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3256" windowHeight="12012"/>
  </bookViews>
  <sheets>
    <sheet name="Figure A7.2." sheetId="1" r:id="rId1"/>
  </sheets>
  <calcPr calcId="145621"/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<sst xmlns="http://schemas.openxmlformats.org/spreadsheetml/2006/main" count="47" uniqueCount="45">
  <si>
    <t>Figure A7.2.</t>
  </si>
  <si>
    <t>Private costs and benefits of education for a man or a woman attaining tertiary education (2013)</t>
  </si>
  <si>
    <t>In equivalent USD converted using PPPs for GDP</t>
  </si>
  <si>
    <t>1. Reference year differs from 2013. Refer to the source table for more details.</t>
  </si>
  <si>
    <t>Countries are ranked in descending order of net financial private returns for a woman.</t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</si>
  <si>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 xml:space="preserve">OECD (2017) Tables A7.1a and A7.1b. See </t>
    </r>
    <r>
      <rPr>
        <i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section for more information and Annex 3 for notes (www.oecd.org/education/education-at-a-glance-19991487.htm). </t>
    </r>
  </si>
  <si>
    <t>Luxembourg</t>
  </si>
  <si>
    <t>Ireland</t>
  </si>
  <si>
    <t>Chile</t>
  </si>
  <si>
    <t>United States</t>
  </si>
  <si>
    <t>Poland1</t>
  </si>
  <si>
    <t>Portugal</t>
  </si>
  <si>
    <t>Slovenia</t>
  </si>
  <si>
    <t>Korea</t>
  </si>
  <si>
    <t>Spain</t>
  </si>
  <si>
    <t>Turkey</t>
  </si>
  <si>
    <t>Canada1</t>
  </si>
  <si>
    <t>Israel</t>
  </si>
  <si>
    <t>Hungary</t>
  </si>
  <si>
    <t>EU22 average</t>
  </si>
  <si>
    <t>OECD average</t>
  </si>
  <si>
    <t>Czech Republic</t>
  </si>
  <si>
    <t>France</t>
  </si>
  <si>
    <t>Australia1</t>
  </si>
  <si>
    <t>Norway</t>
  </si>
  <si>
    <t>New Zealand</t>
  </si>
  <si>
    <t>Netherlands1</t>
  </si>
  <si>
    <t>Germany1</t>
  </si>
  <si>
    <t>Italy</t>
  </si>
  <si>
    <t>Austria</t>
  </si>
  <si>
    <t>Finland</t>
  </si>
  <si>
    <t>Estonia</t>
  </si>
  <si>
    <t>Denmark</t>
  </si>
  <si>
    <t>Slovak Republic</t>
  </si>
  <si>
    <t>Japan1</t>
  </si>
  <si>
    <t>Woman</t>
  </si>
  <si>
    <t>Man</t>
  </si>
  <si>
    <t>Total costs</t>
  </si>
  <si>
    <t>Total benefits</t>
  </si>
  <si>
    <t>Net benefit difference</t>
  </si>
  <si>
    <t>Education at a Glance 2017: OECD Indicators - © OECD 2017</t>
  </si>
  <si>
    <t>Indicator A7</t>
  </si>
  <si>
    <t>Figure A7.2. Private costs and benefits of education for a man or a woman attaining tertiary education (2013)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</si>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</sst>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#\ ###"/>
  </numFmts>
  <fonts count="17" x14ac:knownFonts="1">
    <font>
      <sz val="10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/>
    <xf numFmtId="0" fontId="8" fillId="2" borderId="0" xfId="0" applyFont="1" applyFill="1"/>
    <xf numFmtId="0" fontId="1" fillId="0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/>
    <xf numFmtId="0" fontId="2" fillId="2" borderId="0" xfId="0" applyFont="1" applyFill="1" applyAlignment="1"/>
    <xf numFmtId="164" fontId="5" fillId="0" borderId="0" xfId="2" applyNumberFormat="1" applyFont="1" applyFill="1"/>
    <xf numFmtId="0" fontId="7" fillId="0" borderId="0" xfId="0" applyFont="1" applyAlignment="1">
      <alignment horizontal="centerContinuous" vertical="center" wrapText="1"/>
    </xf>
    <xf numFmtId="0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1" fontId="10" fillId="0" borderId="7" xfId="0" applyNumberFormat="1" applyFont="1" applyBorder="1" applyAlignment="1">
      <alignment horizontal="left" vertical="center"/>
    </xf>
    <xf numFmtId="0" fontId="10" fillId="3" borderId="8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0" fillId="0" borderId="0" xfId="0" applyBorder="1"/>
    <xf numFmtId="0" fontId="12" fillId="0" borderId="9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" vertical="center" wrapText="1"/>
    </xf>
    <xf numFmtId="1" fontId="9" fillId="0" borderId="0" xfId="0" applyNumberFormat="1" applyFont="1"/>
    <xf numFmtId="165" fontId="10" fillId="3" borderId="16" xfId="1" applyNumberFormat="1" applyFont="1" applyFill="1" applyBorder="1" applyAlignment="1">
      <alignment horizontal="left" vertical="center"/>
    </xf>
    <xf numFmtId="165" fontId="10" fillId="3" borderId="17" xfId="1" applyNumberFormat="1" applyFont="1" applyFill="1" applyBorder="1" applyAlignment="1">
      <alignment horizontal="left" vertical="center"/>
    </xf>
    <xf numFmtId="165" fontId="10" fillId="0" borderId="16" xfId="1" applyNumberFormat="1" applyFont="1" applyBorder="1" applyAlignment="1">
      <alignment horizontal="left" vertical="center"/>
    </xf>
    <xf numFmtId="165" fontId="10" fillId="0" borderId="17" xfId="1" applyNumberFormat="1" applyFont="1" applyBorder="1" applyAlignment="1">
      <alignment horizontal="left" vertical="center"/>
    </xf>
    <xf numFmtId="165" fontId="10" fillId="3" borderId="18" xfId="1" applyNumberFormat="1" applyFont="1" applyFill="1" applyBorder="1" applyAlignment="1">
      <alignment horizontal="left" vertical="center"/>
    </xf>
    <xf numFmtId="165" fontId="10" fillId="3" borderId="19" xfId="1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3" fillId="2" borderId="0" xfId="0" applyFont="1" applyFill="1"/>
    <xf numFmtId="0" fontId="9" fillId="2" borderId="0" xfId="0" applyFont="1" applyFill="1"/>
    <xf numFmtId="0" fontId="14" fillId="2" borderId="0" xfId="0" applyFont="1" applyFill="1"/>
    <xf numFmtId="0" fontId="14" fillId="2" borderId="0" xfId="0" applyFont="1" applyFill="1" applyAlignment="1"/>
    <xf numFmtId="0" fontId="13" fillId="2" borderId="0" xfId="0" applyFont="1" applyFill="1" applyAlignment="1">
      <alignment horizontal="left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4" borderId="0" xfId="0" applyFont="1" applyFill="1" applyAlignment="1"/>
    <xf numFmtId="0" fontId="16" fillId="4" borderId="0" xfId="3" applyFill="1" applyAlignme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4432723329231E-2"/>
          <c:y val="0.10165661683686307"/>
          <c:w val="0.9124314128943759"/>
          <c:h val="0.713288159709870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A7.2.'!$C$40:$C$41</c:f>
              <c:strCache>
                <c:ptCount val="1"/>
                <c:pt idx="0">
                  <c:v>Man Total benefits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A7.2.'!$A$42:$A$70</c:f>
              <c:strCache>
                <c:ptCount val="29"/>
                <c:pt idx="0">
                  <c:v>Luxembourg</c:v>
                </c:pt>
                <c:pt idx="1">
                  <c:v>Ireland</c:v>
                </c:pt>
                <c:pt idx="2">
                  <c:v>Chile</c:v>
                </c:pt>
                <c:pt idx="3">
                  <c:v>United States</c:v>
                </c:pt>
                <c:pt idx="4">
                  <c:v>Poland1</c:v>
                </c:pt>
                <c:pt idx="5">
                  <c:v>Portugal</c:v>
                </c:pt>
                <c:pt idx="6">
                  <c:v>Slovenia</c:v>
                </c:pt>
                <c:pt idx="7">
                  <c:v>Korea</c:v>
                </c:pt>
                <c:pt idx="8">
                  <c:v>Spain</c:v>
                </c:pt>
                <c:pt idx="9">
                  <c:v>Turkey</c:v>
                </c:pt>
                <c:pt idx="10">
                  <c:v>Canada1</c:v>
                </c:pt>
                <c:pt idx="11">
                  <c:v>Israel</c:v>
                </c:pt>
                <c:pt idx="12">
                  <c:v>Hungary</c:v>
                </c:pt>
                <c:pt idx="13">
                  <c:v>EU22 average</c:v>
                </c:pt>
                <c:pt idx="14">
                  <c:v>OECD average</c:v>
                </c:pt>
                <c:pt idx="15">
                  <c:v>Czech Republic</c:v>
                </c:pt>
                <c:pt idx="16">
                  <c:v>France</c:v>
                </c:pt>
                <c:pt idx="17">
                  <c:v>Australia1</c:v>
                </c:pt>
                <c:pt idx="18">
                  <c:v>Norway</c:v>
                </c:pt>
                <c:pt idx="19">
                  <c:v>New Zealand</c:v>
                </c:pt>
                <c:pt idx="20">
                  <c:v>Netherlands1</c:v>
                </c:pt>
                <c:pt idx="21">
                  <c:v>Germany1</c:v>
                </c:pt>
                <c:pt idx="22">
                  <c:v>Austria</c:v>
                </c:pt>
                <c:pt idx="23">
                  <c:v>Finland</c:v>
                </c:pt>
                <c:pt idx="24">
                  <c:v>Estonia</c:v>
                </c:pt>
                <c:pt idx="25">
                  <c:v>Italy</c:v>
                </c:pt>
                <c:pt idx="26">
                  <c:v>Denmark</c:v>
                </c:pt>
                <c:pt idx="27">
                  <c:v>Slovak Republic</c:v>
                </c:pt>
                <c:pt idx="28">
                  <c:v>Japan1</c:v>
                </c:pt>
              </c:strCache>
            </c:strRef>
          </c:cat>
          <c:val>
            <c:numRef>
              <c:f>'Figure A7.2.'!$C$42:$C$70</c:f>
              <c:numCache>
                <c:formatCode>#\ ###</c:formatCode>
                <c:ptCount val="29"/>
                <c:pt idx="0">
                  <c:v>442400</c:v>
                </c:pt>
                <c:pt idx="1">
                  <c:v>449300</c:v>
                </c:pt>
                <c:pt idx="2">
                  <c:v>576900</c:v>
                </c:pt>
                <c:pt idx="3">
                  <c:v>569600</c:v>
                </c:pt>
                <c:pt idx="4">
                  <c:v>399300</c:v>
                </c:pt>
                <c:pt idx="5">
                  <c:v>272400</c:v>
                </c:pt>
                <c:pt idx="6">
                  <c:v>304100</c:v>
                </c:pt>
                <c:pt idx="7">
                  <c:v>290100</c:v>
                </c:pt>
                <c:pt idx="8">
                  <c:v>201700</c:v>
                </c:pt>
                <c:pt idx="9">
                  <c:v>246700</c:v>
                </c:pt>
                <c:pt idx="10">
                  <c:v>302300</c:v>
                </c:pt>
                <c:pt idx="11">
                  <c:v>333200</c:v>
                </c:pt>
                <c:pt idx="12">
                  <c:v>413800</c:v>
                </c:pt>
                <c:pt idx="13">
                  <c:v>306100</c:v>
                </c:pt>
                <c:pt idx="14">
                  <c:v>313000</c:v>
                </c:pt>
                <c:pt idx="15">
                  <c:v>356100</c:v>
                </c:pt>
                <c:pt idx="16">
                  <c:v>375100</c:v>
                </c:pt>
                <c:pt idx="17">
                  <c:v>291100</c:v>
                </c:pt>
                <c:pt idx="18">
                  <c:v>243900</c:v>
                </c:pt>
                <c:pt idx="19">
                  <c:v>245300</c:v>
                </c:pt>
                <c:pt idx="20">
                  <c:v>259500</c:v>
                </c:pt>
                <c:pt idx="21">
                  <c:v>357600</c:v>
                </c:pt>
                <c:pt idx="22">
                  <c:v>360800</c:v>
                </c:pt>
                <c:pt idx="23">
                  <c:v>215900</c:v>
                </c:pt>
                <c:pt idx="24">
                  <c:v>143700</c:v>
                </c:pt>
                <c:pt idx="25">
                  <c:v>244800</c:v>
                </c:pt>
                <c:pt idx="26">
                  <c:v>220100</c:v>
                </c:pt>
                <c:pt idx="27">
                  <c:v>187400</c:v>
                </c:pt>
                <c:pt idx="28">
                  <c:v>355200</c:v>
                </c:pt>
              </c:numCache>
            </c:numRef>
          </c:val>
        </c:ser>
        <c:ser>
          <c:idx val="2"/>
          <c:order val="2"/>
          <c:tx>
            <c:strRef>
              <c:f>'Figure A7.2.'!$D$40:$D$41</c:f>
              <c:strCache>
                <c:ptCount val="1"/>
                <c:pt idx="0">
                  <c:v>Woman Total costs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A7.2.'!$A$42:$A$70</c:f>
              <c:strCache>
                <c:ptCount val="29"/>
                <c:pt idx="0">
                  <c:v>Luxembourg</c:v>
                </c:pt>
                <c:pt idx="1">
                  <c:v>Ireland</c:v>
                </c:pt>
                <c:pt idx="2">
                  <c:v>Chile</c:v>
                </c:pt>
                <c:pt idx="3">
                  <c:v>United States</c:v>
                </c:pt>
                <c:pt idx="4">
                  <c:v>Poland1</c:v>
                </c:pt>
                <c:pt idx="5">
                  <c:v>Portugal</c:v>
                </c:pt>
                <c:pt idx="6">
                  <c:v>Slovenia</c:v>
                </c:pt>
                <c:pt idx="7">
                  <c:v>Korea</c:v>
                </c:pt>
                <c:pt idx="8">
                  <c:v>Spain</c:v>
                </c:pt>
                <c:pt idx="9">
                  <c:v>Turkey</c:v>
                </c:pt>
                <c:pt idx="10">
                  <c:v>Canada1</c:v>
                </c:pt>
                <c:pt idx="11">
                  <c:v>Israel</c:v>
                </c:pt>
                <c:pt idx="12">
                  <c:v>Hungary</c:v>
                </c:pt>
                <c:pt idx="13">
                  <c:v>EU22 average</c:v>
                </c:pt>
                <c:pt idx="14">
                  <c:v>OECD average</c:v>
                </c:pt>
                <c:pt idx="15">
                  <c:v>Czech Republic</c:v>
                </c:pt>
                <c:pt idx="16">
                  <c:v>France</c:v>
                </c:pt>
                <c:pt idx="17">
                  <c:v>Australia1</c:v>
                </c:pt>
                <c:pt idx="18">
                  <c:v>Norway</c:v>
                </c:pt>
                <c:pt idx="19">
                  <c:v>New Zealand</c:v>
                </c:pt>
                <c:pt idx="20">
                  <c:v>Netherlands1</c:v>
                </c:pt>
                <c:pt idx="21">
                  <c:v>Germany1</c:v>
                </c:pt>
                <c:pt idx="22">
                  <c:v>Austria</c:v>
                </c:pt>
                <c:pt idx="23">
                  <c:v>Finland</c:v>
                </c:pt>
                <c:pt idx="24">
                  <c:v>Estonia</c:v>
                </c:pt>
                <c:pt idx="25">
                  <c:v>Italy</c:v>
                </c:pt>
                <c:pt idx="26">
                  <c:v>Denmark</c:v>
                </c:pt>
                <c:pt idx="27">
                  <c:v>Slovak Republic</c:v>
                </c:pt>
                <c:pt idx="28">
                  <c:v>Japan1</c:v>
                </c:pt>
              </c:strCache>
            </c:strRef>
          </c:cat>
          <c:val>
            <c:numRef>
              <c:f>'Figure A7.2.'!$D$42:$D$70</c:f>
              <c:numCache>
                <c:formatCode>#\ ###</c:formatCode>
                <c:ptCount val="29"/>
                <c:pt idx="0">
                  <c:v>-71400</c:v>
                </c:pt>
                <c:pt idx="1">
                  <c:v>-39800</c:v>
                </c:pt>
                <c:pt idx="2">
                  <c:v>-68400</c:v>
                </c:pt>
                <c:pt idx="3">
                  <c:v>-88000</c:v>
                </c:pt>
                <c:pt idx="4">
                  <c:v>-28800</c:v>
                </c:pt>
                <c:pt idx="5">
                  <c:v>-27900</c:v>
                </c:pt>
                <c:pt idx="6">
                  <c:v>-36300</c:v>
                </c:pt>
                <c:pt idx="7">
                  <c:v>-67400</c:v>
                </c:pt>
                <c:pt idx="8">
                  <c:v>-36600</c:v>
                </c:pt>
                <c:pt idx="9">
                  <c:v>-14100</c:v>
                </c:pt>
                <c:pt idx="10">
                  <c:v>-52400</c:v>
                </c:pt>
                <c:pt idx="11">
                  <c:v>-33100</c:v>
                </c:pt>
                <c:pt idx="12">
                  <c:v>-30900</c:v>
                </c:pt>
                <c:pt idx="13">
                  <c:v>-50900</c:v>
                </c:pt>
                <c:pt idx="14">
                  <c:v>-55000</c:v>
                </c:pt>
                <c:pt idx="15">
                  <c:v>-47300</c:v>
                </c:pt>
                <c:pt idx="16">
                  <c:v>-59000</c:v>
                </c:pt>
                <c:pt idx="17">
                  <c:v>-80300</c:v>
                </c:pt>
                <c:pt idx="18">
                  <c:v>-62400</c:v>
                </c:pt>
                <c:pt idx="19">
                  <c:v>-69800</c:v>
                </c:pt>
                <c:pt idx="20">
                  <c:v>-112300</c:v>
                </c:pt>
                <c:pt idx="21">
                  <c:v>-69200</c:v>
                </c:pt>
                <c:pt idx="22">
                  <c:v>-81300</c:v>
                </c:pt>
                <c:pt idx="23">
                  <c:v>-57400</c:v>
                </c:pt>
                <c:pt idx="24">
                  <c:v>-33700</c:v>
                </c:pt>
                <c:pt idx="25">
                  <c:v>-38400</c:v>
                </c:pt>
                <c:pt idx="26">
                  <c:v>-62600</c:v>
                </c:pt>
                <c:pt idx="27">
                  <c:v>-28500</c:v>
                </c:pt>
                <c:pt idx="28">
                  <c:v>-116200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755328"/>
        <c:axId val="98757632"/>
      </c:barChart>
      <c:lineChart>
        <c:grouping val="standard"/>
        <c:varyColors val="0"/>
        <c:ser>
          <c:idx val="0"/>
          <c:order val="0"/>
          <c:tx>
            <c:strRef>
              <c:f>'Figure A7.2.'!$B$40:$B$41</c:f>
              <c:strCache>
                <c:ptCount val="1"/>
                <c:pt idx="0">
                  <c:v>Man Total costs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A7.2.'!$A$42:$A$70</c:f>
              <c:strCache>
                <c:ptCount val="29"/>
                <c:pt idx="0">
                  <c:v>Luxembourg</c:v>
                </c:pt>
                <c:pt idx="1">
                  <c:v>Ireland</c:v>
                </c:pt>
                <c:pt idx="2">
                  <c:v>Chile</c:v>
                </c:pt>
                <c:pt idx="3">
                  <c:v>United States</c:v>
                </c:pt>
                <c:pt idx="4">
                  <c:v>Poland1</c:v>
                </c:pt>
                <c:pt idx="5">
                  <c:v>Portugal</c:v>
                </c:pt>
                <c:pt idx="6">
                  <c:v>Slovenia</c:v>
                </c:pt>
                <c:pt idx="7">
                  <c:v>Korea</c:v>
                </c:pt>
                <c:pt idx="8">
                  <c:v>Spain</c:v>
                </c:pt>
                <c:pt idx="9">
                  <c:v>Turkey</c:v>
                </c:pt>
                <c:pt idx="10">
                  <c:v>Canada1</c:v>
                </c:pt>
                <c:pt idx="11">
                  <c:v>Israel</c:v>
                </c:pt>
                <c:pt idx="12">
                  <c:v>Hungary</c:v>
                </c:pt>
                <c:pt idx="13">
                  <c:v>EU22 average</c:v>
                </c:pt>
                <c:pt idx="14">
                  <c:v>OECD average</c:v>
                </c:pt>
                <c:pt idx="15">
                  <c:v>Czech Republic</c:v>
                </c:pt>
                <c:pt idx="16">
                  <c:v>France</c:v>
                </c:pt>
                <c:pt idx="17">
                  <c:v>Australia1</c:v>
                </c:pt>
                <c:pt idx="18">
                  <c:v>Norway</c:v>
                </c:pt>
                <c:pt idx="19">
                  <c:v>New Zealand</c:v>
                </c:pt>
                <c:pt idx="20">
                  <c:v>Netherlands1</c:v>
                </c:pt>
                <c:pt idx="21">
                  <c:v>Germany1</c:v>
                </c:pt>
                <c:pt idx="22">
                  <c:v>Austria</c:v>
                </c:pt>
                <c:pt idx="23">
                  <c:v>Finland</c:v>
                </c:pt>
                <c:pt idx="24">
                  <c:v>Estonia</c:v>
                </c:pt>
                <c:pt idx="25">
                  <c:v>Italy</c:v>
                </c:pt>
                <c:pt idx="26">
                  <c:v>Denmark</c:v>
                </c:pt>
                <c:pt idx="27">
                  <c:v>Slovak Republic</c:v>
                </c:pt>
                <c:pt idx="28">
                  <c:v>Japan1</c:v>
                </c:pt>
              </c:strCache>
            </c:strRef>
          </c:cat>
          <c:val>
            <c:numRef>
              <c:f>'Figure A7.2.'!$B$42:$B$70</c:f>
              <c:numCache>
                <c:formatCode>#\ ###</c:formatCode>
                <c:ptCount val="29"/>
                <c:pt idx="0">
                  <c:v>-67900</c:v>
                </c:pt>
                <c:pt idx="1">
                  <c:v>-44200</c:v>
                </c:pt>
                <c:pt idx="2">
                  <c:v>-84200</c:v>
                </c:pt>
                <c:pt idx="3">
                  <c:v>-101400</c:v>
                </c:pt>
                <c:pt idx="4">
                  <c:v>-31700</c:v>
                </c:pt>
                <c:pt idx="5">
                  <c:v>-30800</c:v>
                </c:pt>
                <c:pt idx="6">
                  <c:v>-37300</c:v>
                </c:pt>
                <c:pt idx="7">
                  <c:v>-70200</c:v>
                </c:pt>
                <c:pt idx="8">
                  <c:v>-49100</c:v>
                </c:pt>
                <c:pt idx="9">
                  <c:v>-14600</c:v>
                </c:pt>
                <c:pt idx="10">
                  <c:v>-63000</c:v>
                </c:pt>
                <c:pt idx="11">
                  <c:v>-37800</c:v>
                </c:pt>
                <c:pt idx="12">
                  <c:v>-32000</c:v>
                </c:pt>
                <c:pt idx="13">
                  <c:v>-54700</c:v>
                </c:pt>
                <c:pt idx="14">
                  <c:v>-60900</c:v>
                </c:pt>
                <c:pt idx="15">
                  <c:v>-48400</c:v>
                </c:pt>
                <c:pt idx="16">
                  <c:v>-69200</c:v>
                </c:pt>
                <c:pt idx="17">
                  <c:v>-95100</c:v>
                </c:pt>
                <c:pt idx="18">
                  <c:v>-83400</c:v>
                </c:pt>
                <c:pt idx="19">
                  <c:v>-82500</c:v>
                </c:pt>
                <c:pt idx="20">
                  <c:v>-113200</c:v>
                </c:pt>
                <c:pt idx="21">
                  <c:v>-73600</c:v>
                </c:pt>
                <c:pt idx="22">
                  <c:v>-91700</c:v>
                </c:pt>
                <c:pt idx="23">
                  <c:v>-50800</c:v>
                </c:pt>
                <c:pt idx="24">
                  <c:v>-54400</c:v>
                </c:pt>
                <c:pt idx="25">
                  <c:v>-44400</c:v>
                </c:pt>
                <c:pt idx="26">
                  <c:v>-61100</c:v>
                </c:pt>
                <c:pt idx="27">
                  <c:v>-27400</c:v>
                </c:pt>
                <c:pt idx="28">
                  <c:v>-115300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A7.2.'!$E$40:$E$41</c:f>
              <c:strCache>
                <c:ptCount val="1"/>
                <c:pt idx="0">
                  <c:v>Woman Total benefits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A7.2.'!$A$42:$A$70</c:f>
              <c:strCache>
                <c:ptCount val="29"/>
                <c:pt idx="0">
                  <c:v>Luxembourg</c:v>
                </c:pt>
                <c:pt idx="1">
                  <c:v>Ireland</c:v>
                </c:pt>
                <c:pt idx="2">
                  <c:v>Chile</c:v>
                </c:pt>
                <c:pt idx="3">
                  <c:v>United States</c:v>
                </c:pt>
                <c:pt idx="4">
                  <c:v>Poland1</c:v>
                </c:pt>
                <c:pt idx="5">
                  <c:v>Portugal</c:v>
                </c:pt>
                <c:pt idx="6">
                  <c:v>Slovenia</c:v>
                </c:pt>
                <c:pt idx="7">
                  <c:v>Korea</c:v>
                </c:pt>
                <c:pt idx="8">
                  <c:v>Spain</c:v>
                </c:pt>
                <c:pt idx="9">
                  <c:v>Turkey</c:v>
                </c:pt>
                <c:pt idx="10">
                  <c:v>Canada1</c:v>
                </c:pt>
                <c:pt idx="11">
                  <c:v>Israel</c:v>
                </c:pt>
                <c:pt idx="12">
                  <c:v>Hungary</c:v>
                </c:pt>
                <c:pt idx="13">
                  <c:v>EU22 average</c:v>
                </c:pt>
                <c:pt idx="14">
                  <c:v>OECD average</c:v>
                </c:pt>
                <c:pt idx="15">
                  <c:v>Czech Republic</c:v>
                </c:pt>
                <c:pt idx="16">
                  <c:v>France</c:v>
                </c:pt>
                <c:pt idx="17">
                  <c:v>Australia1</c:v>
                </c:pt>
                <c:pt idx="18">
                  <c:v>Norway</c:v>
                </c:pt>
                <c:pt idx="19">
                  <c:v>New Zealand</c:v>
                </c:pt>
                <c:pt idx="20">
                  <c:v>Netherlands1</c:v>
                </c:pt>
                <c:pt idx="21">
                  <c:v>Germany1</c:v>
                </c:pt>
                <c:pt idx="22">
                  <c:v>Austria</c:v>
                </c:pt>
                <c:pt idx="23">
                  <c:v>Finland</c:v>
                </c:pt>
                <c:pt idx="24">
                  <c:v>Estonia</c:v>
                </c:pt>
                <c:pt idx="25">
                  <c:v>Italy</c:v>
                </c:pt>
                <c:pt idx="26">
                  <c:v>Denmark</c:v>
                </c:pt>
                <c:pt idx="27">
                  <c:v>Slovak Republic</c:v>
                </c:pt>
                <c:pt idx="28">
                  <c:v>Japan1</c:v>
                </c:pt>
              </c:strCache>
            </c:strRef>
          </c:cat>
          <c:val>
            <c:numRef>
              <c:f>'Figure A7.2.'!$E$42:$E$70</c:f>
              <c:numCache>
                <c:formatCode>#\ ###</c:formatCode>
                <c:ptCount val="29"/>
                <c:pt idx="0">
                  <c:v>399300</c:v>
                </c:pt>
                <c:pt idx="1">
                  <c:v>337700</c:v>
                </c:pt>
                <c:pt idx="2">
                  <c:v>342200</c:v>
                </c:pt>
                <c:pt idx="3">
                  <c:v>360700</c:v>
                </c:pt>
                <c:pt idx="4">
                  <c:v>258900</c:v>
                </c:pt>
                <c:pt idx="5">
                  <c:v>239700</c:v>
                </c:pt>
                <c:pt idx="6">
                  <c:v>245500</c:v>
                </c:pt>
                <c:pt idx="7">
                  <c:v>269700</c:v>
                </c:pt>
                <c:pt idx="8">
                  <c:v>231900</c:v>
                </c:pt>
                <c:pt idx="9">
                  <c:v>205400</c:v>
                </c:pt>
                <c:pt idx="10">
                  <c:v>234100</c:v>
                </c:pt>
                <c:pt idx="11">
                  <c:v>204600</c:v>
                </c:pt>
                <c:pt idx="12">
                  <c:v>201600</c:v>
                </c:pt>
                <c:pt idx="13">
                  <c:v>218200</c:v>
                </c:pt>
                <c:pt idx="14">
                  <c:v>222400</c:v>
                </c:pt>
                <c:pt idx="15">
                  <c:v>206600</c:v>
                </c:pt>
                <c:pt idx="16">
                  <c:v>211600</c:v>
                </c:pt>
                <c:pt idx="17">
                  <c:v>231600</c:v>
                </c:pt>
                <c:pt idx="18">
                  <c:v>212100</c:v>
                </c:pt>
                <c:pt idx="19">
                  <c:v>215200</c:v>
                </c:pt>
                <c:pt idx="20">
                  <c:v>250000</c:v>
                </c:pt>
                <c:pt idx="21">
                  <c:v>206500</c:v>
                </c:pt>
                <c:pt idx="22">
                  <c:v>207800</c:v>
                </c:pt>
                <c:pt idx="23">
                  <c:v>183500</c:v>
                </c:pt>
                <c:pt idx="24">
                  <c:v>150200</c:v>
                </c:pt>
                <c:pt idx="25">
                  <c:v>146400</c:v>
                </c:pt>
                <c:pt idx="26">
                  <c:v>139800</c:v>
                </c:pt>
                <c:pt idx="27">
                  <c:v>92700</c:v>
                </c:pt>
                <c:pt idx="28">
                  <c:v>144400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55328"/>
        <c:axId val="98757632"/>
      </c:lineChart>
      <c:catAx>
        <c:axId val="987553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57632"/>
        <c:crosses val="autoZero"/>
        <c:auto val="1"/>
        <c:lblAlgn val="ctr"/>
        <c:lblOffset val="0"/>
        <c:tickLblSkip val="1"/>
        <c:noMultiLvlLbl val="0"/>
      </c:catAx>
      <c:valAx>
        <c:axId val="98757632"/>
        <c:scaling>
          <c:orientation val="minMax"/>
          <c:max val="600000"/>
          <c:min val="-20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553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7.5384377220943891E-2"/>
          <c:y val="1.3937278458749357E-2"/>
          <c:w val="0.91243137503254446"/>
          <c:h val="5.226470402539888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19050</xdr:rowOff>
    </xdr:from>
    <xdr:to>
      <xdr:col>6</xdr:col>
      <xdr:colOff>542925</xdr:colOff>
      <xdr:row>31</xdr:row>
      <xdr:rowOff>66675</xdr:rowOff>
    </xdr:to>
    <xdr:graphicFrame macro="">
      <xdr:nvGraphicFramePr>
        <xdr:cNvPr id="10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zoomScaleNormal="100" workbookViewId="0"/>
  </sheetViews>
  <sheetFormatPr defaultRowHeight="13.2" x14ac:dyDescent="0.25"/>
  <cols>
    <col min="1" max="2" width="16.44140625" customWidth="1"/>
    <col min="3" max="7" width="16.6640625" customWidth="1"/>
  </cols>
  <sheetData>
    <row r="1" spans="1:11" s="41" customFormat="1" x14ac:dyDescent="0.25">
      <c r="A1" s="42" t="s">
        <v>40</v>
      </c>
    </row>
    <row r="2" spans="1:11" s="41" customFormat="1" x14ac:dyDescent="0.25">
      <c r="A2" s="41" t="s">
        <v>41</v>
      </c>
      <c r="B2" s="41" t="s">
        <v>42</v>
      </c>
    </row>
    <row r="3" spans="1:11" s="41" customFormat="1" x14ac:dyDescent="0.25">
      <c r="A3" s="41" t="s">
        <v>43</v>
      </c>
    </row>
    <row r="4" spans="1:11" s="41" customFormat="1" x14ac:dyDescent="0.25">
      <c r="A4" s="42" t="s">
        <v>44</v>
      </c>
    </row>
    <row r="5" spans="1:11" s="41" customFormat="1" x14ac:dyDescent="0.25"/>
    <row r="6" spans="1:11" ht="14.25" customHeight="1" x14ac:dyDescent="0.25">
      <c r="A6" s="30" t="s">
        <v>0</v>
      </c>
      <c r="B6" s="30"/>
      <c r="C6" s="31"/>
      <c r="D6" s="31"/>
      <c r="E6" s="31"/>
      <c r="F6" s="31"/>
      <c r="G6" s="31"/>
      <c r="H6" s="31"/>
      <c r="I6" s="31"/>
      <c r="J6" s="31"/>
      <c r="K6" s="31"/>
    </row>
    <row r="7" spans="1:11" ht="15" customHeight="1" x14ac:dyDescent="0.2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0.35" customHeight="1" x14ac:dyDescent="0.2">
      <c r="A8" s="32" t="s">
        <v>2</v>
      </c>
      <c r="B8" s="32"/>
      <c r="C8" s="31"/>
      <c r="D8" s="31"/>
      <c r="E8" s="31"/>
      <c r="F8" s="31"/>
      <c r="G8" s="31"/>
      <c r="H8" s="31"/>
      <c r="I8" s="31"/>
      <c r="J8" s="31"/>
      <c r="K8" s="31"/>
    </row>
    <row r="9" spans="1:11" ht="10.3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0.3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0.3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0.3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0.3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0.3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0.3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0.3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0.3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0.3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0.3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0.3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0.3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0.3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0.3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0.3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0.3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0.3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0.3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0.3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0.3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0.3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0.3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0.3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1.25" customHeight="1" x14ac:dyDescent="0.2">
      <c r="A33" s="2" t="s">
        <v>3</v>
      </c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1:11" ht="11.25" customHeight="1" x14ac:dyDescent="0.2">
      <c r="A34" s="33" t="s">
        <v>4</v>
      </c>
      <c r="B34" s="4"/>
      <c r="C34" s="3"/>
      <c r="D34" s="3"/>
      <c r="E34" s="3"/>
      <c r="F34" s="3"/>
      <c r="G34" s="3"/>
      <c r="H34" s="3"/>
      <c r="I34" s="3"/>
      <c r="J34" s="3"/>
      <c r="K34" s="3"/>
    </row>
    <row r="35" spans="1:11" ht="11.25" customHeight="1" x14ac:dyDescent="0.25">
      <c r="A35" s="5" t="s">
        <v>5</v>
      </c>
      <c r="B35" s="5"/>
      <c r="C35" s="1"/>
      <c r="D35" s="1"/>
      <c r="E35" s="1"/>
      <c r="F35" s="1"/>
      <c r="G35" s="1"/>
      <c r="H35" s="1"/>
      <c r="I35" s="1"/>
      <c r="J35" s="1"/>
      <c r="K35" s="1"/>
    </row>
    <row r="36" spans="1:11" ht="11.25" customHeight="1" x14ac:dyDescent="0.2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</row>
    <row r="39" spans="1:11" ht="12.75" x14ac:dyDescent="0.2">
      <c r="A39" s="13" t="str">
        <f>"Data for "&amp;A$6&amp; " " &amp;A$7</f>
        <v>Data for Figure A7.2. Private costs and benefits of education for a man or a woman attaining tertiary education (2013)</v>
      </c>
      <c r="B39" s="13"/>
      <c r="C39" s="7"/>
      <c r="D39" s="7"/>
      <c r="E39" s="7"/>
      <c r="F39" s="7"/>
      <c r="G39" s="7"/>
    </row>
    <row r="40" spans="1:11" x14ac:dyDescent="0.25">
      <c r="A40" s="28"/>
      <c r="B40" s="35" t="s">
        <v>36</v>
      </c>
      <c r="C40" s="36"/>
      <c r="D40" s="37" t="s">
        <v>35</v>
      </c>
      <c r="E40" s="38"/>
      <c r="F40" s="39" t="s">
        <v>39</v>
      </c>
      <c r="G40" s="15"/>
      <c r="I40" s="16"/>
    </row>
    <row r="41" spans="1:11" ht="22.5" customHeight="1" x14ac:dyDescent="0.25">
      <c r="A41" s="29"/>
      <c r="B41" s="17" t="s">
        <v>37</v>
      </c>
      <c r="C41" s="18" t="s">
        <v>38</v>
      </c>
      <c r="D41" s="19" t="s">
        <v>37</v>
      </c>
      <c r="E41" s="20" t="s">
        <v>38</v>
      </c>
      <c r="F41" s="40"/>
      <c r="G41" s="14"/>
    </row>
    <row r="42" spans="1:11" ht="11.25" customHeight="1" x14ac:dyDescent="0.2">
      <c r="A42" s="8" t="s">
        <v>6</v>
      </c>
      <c r="B42" s="22">
        <v>-67900</v>
      </c>
      <c r="C42" s="22">
        <v>442400</v>
      </c>
      <c r="D42" s="22">
        <v>-71400</v>
      </c>
      <c r="E42" s="23">
        <v>399300</v>
      </c>
      <c r="F42" s="23">
        <v>327900</v>
      </c>
      <c r="G42" s="21"/>
    </row>
    <row r="43" spans="1:11" ht="11.25" customHeight="1" x14ac:dyDescent="0.2">
      <c r="A43" s="9" t="s">
        <v>7</v>
      </c>
      <c r="B43" s="24">
        <v>-44200</v>
      </c>
      <c r="C43" s="24">
        <v>449300</v>
      </c>
      <c r="D43" s="24">
        <v>-39800</v>
      </c>
      <c r="E43" s="25">
        <v>337700</v>
      </c>
      <c r="F43" s="25">
        <v>297900</v>
      </c>
      <c r="G43" s="21"/>
    </row>
    <row r="44" spans="1:11" ht="11.25" customHeight="1" x14ac:dyDescent="0.2">
      <c r="A44" s="10" t="s">
        <v>8</v>
      </c>
      <c r="B44" s="22">
        <v>-84200</v>
      </c>
      <c r="C44" s="22">
        <v>576900</v>
      </c>
      <c r="D44" s="22">
        <v>-68400</v>
      </c>
      <c r="E44" s="23">
        <v>342200</v>
      </c>
      <c r="F44" s="23">
        <v>273800</v>
      </c>
      <c r="G44" s="21"/>
    </row>
    <row r="45" spans="1:11" ht="11.25" customHeight="1" x14ac:dyDescent="0.2">
      <c r="A45" s="9" t="s">
        <v>9</v>
      </c>
      <c r="B45" s="24">
        <v>-101400</v>
      </c>
      <c r="C45" s="24">
        <v>569600</v>
      </c>
      <c r="D45" s="24">
        <v>-88000</v>
      </c>
      <c r="E45" s="25">
        <v>360700</v>
      </c>
      <c r="F45" s="25">
        <v>272700</v>
      </c>
      <c r="G45" s="21"/>
    </row>
    <row r="46" spans="1:11" ht="11.25" customHeight="1" x14ac:dyDescent="0.2">
      <c r="A46" s="10" t="s">
        <v>10</v>
      </c>
      <c r="B46" s="22">
        <v>-31700</v>
      </c>
      <c r="C46" s="22">
        <v>399300</v>
      </c>
      <c r="D46" s="22">
        <v>-28800</v>
      </c>
      <c r="E46" s="23">
        <v>258900</v>
      </c>
      <c r="F46" s="23">
        <v>230100</v>
      </c>
      <c r="G46" s="21"/>
    </row>
    <row r="47" spans="1:11" ht="11.25" customHeight="1" x14ac:dyDescent="0.2">
      <c r="A47" s="9" t="s">
        <v>11</v>
      </c>
      <c r="B47" s="24">
        <v>-30800</v>
      </c>
      <c r="C47" s="24">
        <v>272400</v>
      </c>
      <c r="D47" s="24">
        <v>-27900</v>
      </c>
      <c r="E47" s="25">
        <v>239700</v>
      </c>
      <c r="F47" s="25">
        <v>211800</v>
      </c>
      <c r="G47" s="21"/>
    </row>
    <row r="48" spans="1:11" ht="11.25" customHeight="1" x14ac:dyDescent="0.2">
      <c r="A48" s="10" t="s">
        <v>12</v>
      </c>
      <c r="B48" s="22">
        <v>-37300</v>
      </c>
      <c r="C48" s="22">
        <v>304100</v>
      </c>
      <c r="D48" s="22">
        <v>-36300</v>
      </c>
      <c r="E48" s="23">
        <v>245500</v>
      </c>
      <c r="F48" s="23">
        <v>209200</v>
      </c>
      <c r="G48" s="21"/>
    </row>
    <row r="49" spans="1:7" ht="11.25" customHeight="1" x14ac:dyDescent="0.2">
      <c r="A49" s="9" t="s">
        <v>13</v>
      </c>
      <c r="B49" s="24">
        <v>-70200</v>
      </c>
      <c r="C49" s="24">
        <v>290100</v>
      </c>
      <c r="D49" s="24">
        <v>-67400</v>
      </c>
      <c r="E49" s="25">
        <v>269700</v>
      </c>
      <c r="F49" s="25">
        <v>202300</v>
      </c>
      <c r="G49" s="21"/>
    </row>
    <row r="50" spans="1:7" ht="11.25" customHeight="1" x14ac:dyDescent="0.2">
      <c r="A50" s="10" t="s">
        <v>14</v>
      </c>
      <c r="B50" s="22">
        <v>-49100</v>
      </c>
      <c r="C50" s="22">
        <v>201700</v>
      </c>
      <c r="D50" s="22">
        <v>-36600</v>
      </c>
      <c r="E50" s="23">
        <v>231900</v>
      </c>
      <c r="F50" s="23">
        <v>195300</v>
      </c>
      <c r="G50" s="21"/>
    </row>
    <row r="51" spans="1:7" ht="11.25" customHeight="1" x14ac:dyDescent="0.2">
      <c r="A51" s="9" t="s">
        <v>15</v>
      </c>
      <c r="B51" s="24">
        <v>-14600</v>
      </c>
      <c r="C51" s="24">
        <v>246700</v>
      </c>
      <c r="D51" s="24">
        <v>-14100</v>
      </c>
      <c r="E51" s="25">
        <v>205400</v>
      </c>
      <c r="F51" s="25">
        <v>191300</v>
      </c>
      <c r="G51" s="21"/>
    </row>
    <row r="52" spans="1:7" ht="11.25" customHeight="1" x14ac:dyDescent="0.2">
      <c r="A52" s="10" t="s">
        <v>16</v>
      </c>
      <c r="B52" s="22">
        <v>-63000</v>
      </c>
      <c r="C52" s="22">
        <v>302300</v>
      </c>
      <c r="D52" s="22">
        <v>-52400</v>
      </c>
      <c r="E52" s="23">
        <v>234100</v>
      </c>
      <c r="F52" s="23">
        <v>181700</v>
      </c>
      <c r="G52" s="21"/>
    </row>
    <row r="53" spans="1:7" ht="11.25" customHeight="1" x14ac:dyDescent="0.2">
      <c r="A53" s="9" t="s">
        <v>17</v>
      </c>
      <c r="B53" s="24">
        <v>-37800</v>
      </c>
      <c r="C53" s="24">
        <v>333200</v>
      </c>
      <c r="D53" s="24">
        <v>-33100</v>
      </c>
      <c r="E53" s="25">
        <v>204600</v>
      </c>
      <c r="F53" s="25">
        <v>171500</v>
      </c>
      <c r="G53" s="21"/>
    </row>
    <row r="54" spans="1:7" ht="11.25" customHeight="1" x14ac:dyDescent="0.2">
      <c r="A54" s="10" t="s">
        <v>18</v>
      </c>
      <c r="B54" s="22">
        <v>-32000</v>
      </c>
      <c r="C54" s="22">
        <v>413800</v>
      </c>
      <c r="D54" s="22">
        <v>-30900</v>
      </c>
      <c r="E54" s="23">
        <v>201600</v>
      </c>
      <c r="F54" s="23">
        <v>170700</v>
      </c>
      <c r="G54" s="21"/>
    </row>
    <row r="55" spans="1:7" ht="11.25" customHeight="1" x14ac:dyDescent="0.2">
      <c r="A55" s="9" t="s">
        <v>19</v>
      </c>
      <c r="B55" s="24">
        <v>-54700</v>
      </c>
      <c r="C55" s="24">
        <v>306100</v>
      </c>
      <c r="D55" s="24">
        <v>-50900</v>
      </c>
      <c r="E55" s="25">
        <v>218200</v>
      </c>
      <c r="F55" s="25">
        <v>167300</v>
      </c>
      <c r="G55" s="21"/>
    </row>
    <row r="56" spans="1:7" ht="11.25" customHeight="1" x14ac:dyDescent="0.2">
      <c r="A56" s="10" t="s">
        <v>20</v>
      </c>
      <c r="B56" s="22">
        <v>-60900</v>
      </c>
      <c r="C56" s="22">
        <v>313000</v>
      </c>
      <c r="D56" s="22">
        <v>-55000</v>
      </c>
      <c r="E56" s="23">
        <v>222400</v>
      </c>
      <c r="F56" s="23">
        <v>167400</v>
      </c>
      <c r="G56" s="21"/>
    </row>
    <row r="57" spans="1:7" ht="11.25" customHeight="1" x14ac:dyDescent="0.25">
      <c r="A57" s="9" t="s">
        <v>21</v>
      </c>
      <c r="B57" s="24">
        <v>-48400</v>
      </c>
      <c r="C57" s="24">
        <v>356100</v>
      </c>
      <c r="D57" s="24">
        <v>-47300</v>
      </c>
      <c r="E57" s="25">
        <v>206600</v>
      </c>
      <c r="F57" s="25">
        <v>159300</v>
      </c>
      <c r="G57" s="21"/>
    </row>
    <row r="58" spans="1:7" ht="11.25" customHeight="1" x14ac:dyDescent="0.25">
      <c r="A58" s="10" t="s">
        <v>22</v>
      </c>
      <c r="B58" s="22">
        <v>-69200</v>
      </c>
      <c r="C58" s="22">
        <v>375100</v>
      </c>
      <c r="D58" s="22">
        <v>-59000</v>
      </c>
      <c r="E58" s="23">
        <v>211600</v>
      </c>
      <c r="F58" s="23">
        <v>152600</v>
      </c>
      <c r="G58" s="21"/>
    </row>
    <row r="59" spans="1:7" ht="11.25" customHeight="1" x14ac:dyDescent="0.25">
      <c r="A59" s="9" t="s">
        <v>23</v>
      </c>
      <c r="B59" s="24">
        <v>-95100</v>
      </c>
      <c r="C59" s="24">
        <v>291100</v>
      </c>
      <c r="D59" s="24">
        <v>-80300</v>
      </c>
      <c r="E59" s="25">
        <v>231600</v>
      </c>
      <c r="F59" s="25">
        <v>151300</v>
      </c>
      <c r="G59" s="21"/>
    </row>
    <row r="60" spans="1:7" ht="11.25" customHeight="1" x14ac:dyDescent="0.25">
      <c r="A60" s="10" t="s">
        <v>24</v>
      </c>
      <c r="B60" s="22">
        <v>-83400</v>
      </c>
      <c r="C60" s="22">
        <v>243900</v>
      </c>
      <c r="D60" s="22">
        <v>-62400</v>
      </c>
      <c r="E60" s="23">
        <v>212100</v>
      </c>
      <c r="F60" s="23">
        <v>149700</v>
      </c>
      <c r="G60" s="21"/>
    </row>
    <row r="61" spans="1:7" ht="11.25" customHeight="1" x14ac:dyDescent="0.25">
      <c r="A61" s="11" t="s">
        <v>25</v>
      </c>
      <c r="B61" s="24">
        <v>-82500</v>
      </c>
      <c r="C61" s="24">
        <v>245300</v>
      </c>
      <c r="D61" s="24">
        <v>-69800</v>
      </c>
      <c r="E61" s="25">
        <v>215200</v>
      </c>
      <c r="F61" s="25">
        <v>145400</v>
      </c>
      <c r="G61" s="21"/>
    </row>
    <row r="62" spans="1:7" ht="11.25" customHeight="1" x14ac:dyDescent="0.25">
      <c r="A62" s="10" t="s">
        <v>26</v>
      </c>
      <c r="B62" s="22">
        <v>-113200</v>
      </c>
      <c r="C62" s="22">
        <v>259500</v>
      </c>
      <c r="D62" s="22">
        <v>-112300</v>
      </c>
      <c r="E62" s="23">
        <v>250000</v>
      </c>
      <c r="F62" s="23">
        <v>137700</v>
      </c>
      <c r="G62" s="21"/>
    </row>
    <row r="63" spans="1:7" ht="11.25" customHeight="1" x14ac:dyDescent="0.25">
      <c r="A63" s="11" t="s">
        <v>27</v>
      </c>
      <c r="B63" s="24">
        <v>-73600</v>
      </c>
      <c r="C63" s="24">
        <v>357600</v>
      </c>
      <c r="D63" s="24">
        <v>-69200</v>
      </c>
      <c r="E63" s="25">
        <v>206500</v>
      </c>
      <c r="F63" s="25">
        <v>137300</v>
      </c>
      <c r="G63" s="21"/>
    </row>
    <row r="64" spans="1:7" ht="11.25" customHeight="1" x14ac:dyDescent="0.25">
      <c r="A64" s="10" t="s">
        <v>29</v>
      </c>
      <c r="B64" s="22">
        <v>-91700</v>
      </c>
      <c r="C64" s="22">
        <v>360800</v>
      </c>
      <c r="D64" s="22">
        <v>-81300</v>
      </c>
      <c r="E64" s="23">
        <v>207800</v>
      </c>
      <c r="F64" s="23">
        <v>126500</v>
      </c>
      <c r="G64" s="21"/>
    </row>
    <row r="65" spans="1:7" ht="11.25" customHeight="1" x14ac:dyDescent="0.25">
      <c r="A65" s="11" t="s">
        <v>30</v>
      </c>
      <c r="B65" s="24">
        <v>-50800</v>
      </c>
      <c r="C65" s="24">
        <v>215900</v>
      </c>
      <c r="D65" s="24">
        <v>-57400</v>
      </c>
      <c r="E65" s="25">
        <v>183500</v>
      </c>
      <c r="F65" s="25">
        <v>126100</v>
      </c>
      <c r="G65" s="21"/>
    </row>
    <row r="66" spans="1:7" ht="11.25" customHeight="1" x14ac:dyDescent="0.25">
      <c r="A66" s="10" t="s">
        <v>31</v>
      </c>
      <c r="B66" s="22">
        <v>-54400</v>
      </c>
      <c r="C66" s="22">
        <v>143700</v>
      </c>
      <c r="D66" s="22">
        <v>-33700</v>
      </c>
      <c r="E66" s="23">
        <v>150200</v>
      </c>
      <c r="F66" s="23">
        <v>116500</v>
      </c>
      <c r="G66" s="21"/>
    </row>
    <row r="67" spans="1:7" ht="11.25" customHeight="1" x14ac:dyDescent="0.25">
      <c r="A67" s="11" t="s">
        <v>28</v>
      </c>
      <c r="B67" s="24">
        <v>-44400</v>
      </c>
      <c r="C67" s="24">
        <v>244800</v>
      </c>
      <c r="D67" s="24">
        <v>-38400</v>
      </c>
      <c r="E67" s="25">
        <v>146400</v>
      </c>
      <c r="F67" s="25">
        <v>108000</v>
      </c>
      <c r="G67" s="21"/>
    </row>
    <row r="68" spans="1:7" ht="11.25" customHeight="1" x14ac:dyDescent="0.25">
      <c r="A68" s="10" t="s">
        <v>32</v>
      </c>
      <c r="B68" s="22">
        <v>-61100</v>
      </c>
      <c r="C68" s="22">
        <v>220100</v>
      </c>
      <c r="D68" s="22">
        <v>-62600</v>
      </c>
      <c r="E68" s="23">
        <v>139800</v>
      </c>
      <c r="F68" s="23">
        <v>77200</v>
      </c>
      <c r="G68" s="21"/>
    </row>
    <row r="69" spans="1:7" ht="11.25" customHeight="1" x14ac:dyDescent="0.25">
      <c r="A69" s="11" t="s">
        <v>33</v>
      </c>
      <c r="B69" s="24">
        <v>-27400</v>
      </c>
      <c r="C69" s="24">
        <v>187400</v>
      </c>
      <c r="D69" s="24">
        <v>-28500</v>
      </c>
      <c r="E69" s="25">
        <v>92700</v>
      </c>
      <c r="F69" s="25">
        <v>64200</v>
      </c>
      <c r="G69" s="21"/>
    </row>
    <row r="70" spans="1:7" ht="11.25" customHeight="1" x14ac:dyDescent="0.25">
      <c r="A70" s="12" t="s">
        <v>34</v>
      </c>
      <c r="B70" s="26">
        <v>-115300</v>
      </c>
      <c r="C70" s="26">
        <v>355200</v>
      </c>
      <c r="D70" s="26">
        <v>-116200</v>
      </c>
      <c r="E70" s="27">
        <v>144400</v>
      </c>
      <c r="F70" s="27">
        <v>28200</v>
      </c>
      <c r="G70" s="21"/>
    </row>
  </sheetData>
  <sortState ref="A59:F62">
    <sortCondition descending="1" ref="F59:F62"/>
  </sortState>
  <mergeCells count="4">
    <mergeCell ref="A7:K7"/>
    <mergeCell ref="B40:C40"/>
    <mergeCell ref="D40:E40"/>
    <mergeCell ref="F40:F41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A7.2.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2017-07-24T12:29:49Z</dcterms:created>
  <dcterms:modified xsi:type="dcterms:W3CDTF">2017-09-06T07:38:39Z</dcterms:modified>
</cp:coreProperties>
</file>