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2" windowWidth="23256" windowHeight="12012"/>
  </bookViews>
  <sheets>
    <sheet name="Figure A7.3." sheetId="1" r:id="rId1"/>
  </sheets>
  <calcPr calcId="145621"/>
</workbook>
</file>

<file path=xl/calcChain.xml><?xml version="1.0" encoding="utf-8"?>
<calcChain xmlns="http://schemas.openxmlformats.org/spreadsheetml/2006/main">
  <c r="A39" i="1" l="1"/>
</calcChain>
</file>

<file path=xl/sharedStrings.xml><?xml version="1.0" encoding="utf-8"?>
<sst xmlns="http://schemas.openxmlformats.org/spreadsheetml/2006/main" count="48" uniqueCount="46">
  <si>
    <t>Figure A7.3.</t>
  </si>
  <si>
    <t>Public costs and benefits of education for a man or a woman attaining tertiary education (2013)</t>
  </si>
  <si>
    <t>In equivalent USD converted using PPPs for GDP</t>
  </si>
  <si>
    <t>1. Reference year differs from 2013. Refer to the source table for more details.</t>
  </si>
  <si>
    <t>Countries are ranked in descending order of net financial public returns for a woman.</t>
  </si>
  <si>
    <t>Netherlands1</t>
  </si>
  <si>
    <t>Ireland</t>
  </si>
  <si>
    <t>Luxembourg</t>
  </si>
  <si>
    <t>Slovenia</t>
  </si>
  <si>
    <t>Portugal</t>
  </si>
  <si>
    <t>Japan1</t>
  </si>
  <si>
    <t>United States</t>
  </si>
  <si>
    <t>EU22 average</t>
  </si>
  <si>
    <t>Czech Republic</t>
  </si>
  <si>
    <t>Germany1</t>
  </si>
  <si>
    <t>Finland</t>
  </si>
  <si>
    <t>Australia1</t>
  </si>
  <si>
    <t>Poland1</t>
  </si>
  <si>
    <t>Hungary</t>
  </si>
  <si>
    <t>France</t>
  </si>
  <si>
    <t>OECD average</t>
  </si>
  <si>
    <t>Austria</t>
  </si>
  <si>
    <t>Italy</t>
  </si>
  <si>
    <t>Turkey</t>
  </si>
  <si>
    <t>Spain</t>
  </si>
  <si>
    <t>Canada1</t>
  </si>
  <si>
    <t>Israel</t>
  </si>
  <si>
    <t>New Zealand</t>
  </si>
  <si>
    <t>Norway</t>
  </si>
  <si>
    <t>Denmark</t>
  </si>
  <si>
    <t>Slovak Republic</t>
  </si>
  <si>
    <t>Korea</t>
  </si>
  <si>
    <t>Estonia</t>
  </si>
  <si>
    <t>Chile</t>
  </si>
  <si>
    <t>Switzerland</t>
  </si>
  <si>
    <t>Woman</t>
  </si>
  <si>
    <t>Man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</si>
  <si>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OECD (2017) Tables A7.2a and A7.2b. See </t>
    </r>
    <r>
      <rPr>
        <i/>
        <sz val="8"/>
        <rFont val="Arial"/>
        <family val="2"/>
      </rPr>
      <t>Source</t>
    </r>
    <r>
      <rPr>
        <sz val="8"/>
        <rFont val="Arial"/>
        <family val="2"/>
      </rPr>
      <t xml:space="preserve"> section for more information and Annex 3 for notes (www.oecd.org/education/education-at-a-glance-19991487.htm). </t>
    </r>
  </si>
  <si>
    <t>Total costs</t>
  </si>
  <si>
    <t>Total benefits</t>
  </si>
  <si>
    <t>Net benefit difference</t>
  </si>
  <si>
    <t>Education at a Glance 2017: OECD Indicators - © OECD 2017</t>
  </si>
  <si>
    <t>Indicator A7</t>
  </si>
  <si>
    <t>Figure A7.3. Public costs and benefits of education for a man or a woman attaining tertiary education (2013)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</si>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</sst>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#\ ###"/>
  </numFmts>
  <fonts count="13" x14ac:knownFonts="1"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51">
    <xf numFmtId="0" fontId="0" fillId="0" borderId="0" xfId="0"/>
    <xf numFmtId="0" fontId="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0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 wrapText="1"/>
    </xf>
    <xf numFmtId="0" fontId="2" fillId="2" borderId="0" xfId="0" applyFont="1" applyFill="1" applyAlignment="1"/>
    <xf numFmtId="164" fontId="3" fillId="0" borderId="0" xfId="2" applyNumberFormat="1" applyFont="1" applyFill="1"/>
    <xf numFmtId="0" fontId="9" fillId="3" borderId="4" xfId="0" applyNumberFormat="1" applyFont="1" applyFill="1" applyBorder="1" applyAlignment="1">
      <alignment horizontal="left" vertical="center"/>
    </xf>
    <xf numFmtId="0" fontId="9" fillId="0" borderId="5" xfId="0" applyNumberFormat="1" applyFont="1" applyBorder="1" applyAlignment="1">
      <alignment horizontal="left" vertical="center"/>
    </xf>
    <xf numFmtId="0" fontId="9" fillId="3" borderId="5" xfId="0" applyNumberFormat="1" applyFont="1" applyFill="1" applyBorder="1" applyAlignment="1">
      <alignment horizontal="left" vertical="center"/>
    </xf>
    <xf numFmtId="1" fontId="9" fillId="3" borderId="5" xfId="0" applyNumberFormat="1" applyFont="1" applyFill="1" applyBorder="1" applyAlignment="1">
      <alignment horizontal="left" vertical="center"/>
    </xf>
    <xf numFmtId="0" fontId="9" fillId="0" borderId="6" xfId="0" applyNumberFormat="1" applyFont="1" applyBorder="1" applyAlignment="1">
      <alignment horizontal="left" vertical="center"/>
    </xf>
    <xf numFmtId="0" fontId="2" fillId="0" borderId="0" xfId="0" applyFont="1" applyFill="1" applyAlignment="1"/>
    <xf numFmtId="0" fontId="0" fillId="0" borderId="0" xfId="0" applyFont="1" applyAlignment="1">
      <alignment horizontal="left" vertical="center"/>
    </xf>
    <xf numFmtId="0" fontId="0" fillId="0" borderId="0" xfId="0" applyFont="1"/>
    <xf numFmtId="0" fontId="7" fillId="2" borderId="0" xfId="0" applyNumberFormat="1" applyFont="1" applyFill="1"/>
    <xf numFmtId="0" fontId="7" fillId="2" borderId="0" xfId="0" applyNumberFormat="1" applyFont="1" applyFill="1" applyAlignment="1">
      <alignment horizontal="left" vertical="top" wrapText="1"/>
    </xf>
    <xf numFmtId="0" fontId="6" fillId="0" borderId="0" xfId="0" applyNumberFormat="1" applyFont="1" applyAlignment="1">
      <alignment horizontal="centerContinuous" vertical="center" wrapText="1"/>
    </xf>
    <xf numFmtId="0" fontId="0" fillId="0" borderId="0" xfId="0" applyNumberFormat="1"/>
    <xf numFmtId="0" fontId="10" fillId="0" borderId="4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Continuous" vertical="center" wrapText="1"/>
    </xf>
    <xf numFmtId="0" fontId="0" fillId="0" borderId="0" xfId="0" applyFill="1" applyBorder="1"/>
    <xf numFmtId="0" fontId="9" fillId="0" borderId="0" xfId="0" applyNumberFormat="1" applyFont="1" applyFill="1" applyBorder="1" applyAlignment="1">
      <alignment horizontal="centerContinuous" vertical="center" wrapText="1"/>
    </xf>
    <xf numFmtId="0" fontId="0" fillId="0" borderId="0" xfId="0" applyFont="1" applyFill="1" applyBorder="1"/>
    <xf numFmtId="3" fontId="9" fillId="0" borderId="0" xfId="1" applyNumberFormat="1" applyFont="1" applyFill="1" applyBorder="1" applyAlignment="1">
      <alignment horizontal="left" vertical="center"/>
    </xf>
    <xf numFmtId="1" fontId="7" fillId="0" borderId="0" xfId="0" applyNumberFormat="1" applyFont="1" applyFill="1" applyBorder="1"/>
    <xf numFmtId="0" fontId="0" fillId="0" borderId="1" xfId="0" applyFont="1" applyBorder="1" applyAlignment="1">
      <alignment horizontal="left" vertical="center"/>
    </xf>
    <xf numFmtId="165" fontId="9" fillId="3" borderId="10" xfId="1" applyNumberFormat="1" applyFont="1" applyFill="1" applyBorder="1" applyAlignment="1">
      <alignment horizontal="left" vertical="center"/>
    </xf>
    <xf numFmtId="165" fontId="9" fillId="3" borderId="7" xfId="1" applyNumberFormat="1" applyFont="1" applyFill="1" applyBorder="1" applyAlignment="1">
      <alignment horizontal="left" vertical="center"/>
    </xf>
    <xf numFmtId="165" fontId="9" fillId="3" borderId="11" xfId="1" applyNumberFormat="1" applyFont="1" applyFill="1" applyBorder="1" applyAlignment="1">
      <alignment horizontal="left" vertical="center"/>
    </xf>
    <xf numFmtId="165" fontId="9" fillId="0" borderId="12" xfId="1" applyNumberFormat="1" applyFont="1" applyBorder="1" applyAlignment="1">
      <alignment horizontal="left" vertical="center"/>
    </xf>
    <xf numFmtId="165" fontId="9" fillId="0" borderId="13" xfId="1" applyNumberFormat="1" applyFont="1" applyBorder="1" applyAlignment="1">
      <alignment horizontal="left" vertical="center"/>
    </xf>
    <xf numFmtId="165" fontId="9" fillId="0" borderId="0" xfId="1" applyNumberFormat="1" applyFont="1" applyBorder="1" applyAlignment="1">
      <alignment horizontal="left" vertical="center"/>
    </xf>
    <xf numFmtId="165" fontId="9" fillId="3" borderId="12" xfId="1" applyNumberFormat="1" applyFont="1" applyFill="1" applyBorder="1" applyAlignment="1">
      <alignment horizontal="left" vertical="center"/>
    </xf>
    <xf numFmtId="165" fontId="9" fillId="3" borderId="13" xfId="1" applyNumberFormat="1" applyFont="1" applyFill="1" applyBorder="1" applyAlignment="1">
      <alignment horizontal="left" vertical="center"/>
    </xf>
    <xf numFmtId="165" fontId="9" fillId="3" borderId="0" xfId="1" applyNumberFormat="1" applyFont="1" applyFill="1" applyBorder="1" applyAlignment="1">
      <alignment horizontal="left" vertical="center"/>
    </xf>
    <xf numFmtId="165" fontId="9" fillId="0" borderId="14" xfId="1" applyNumberFormat="1" applyFont="1" applyBorder="1" applyAlignment="1">
      <alignment horizontal="left" vertical="center"/>
    </xf>
    <xf numFmtId="165" fontId="9" fillId="0" borderId="15" xfId="1" applyNumberFormat="1" applyFont="1" applyBorder="1" applyAlignment="1">
      <alignment horizontal="left" vertical="center"/>
    </xf>
    <xf numFmtId="165" fontId="9" fillId="0" borderId="8" xfId="1" applyNumberFormat="1" applyFont="1" applyBorder="1" applyAlignment="1">
      <alignment horizontal="left" vertical="center"/>
    </xf>
    <xf numFmtId="0" fontId="10" fillId="0" borderId="16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2" borderId="0" xfId="0" applyFont="1" applyFill="1" applyAlignment="1"/>
    <xf numFmtId="0" fontId="1" fillId="2" borderId="0" xfId="0" applyFont="1" applyFill="1" applyAlignment="1">
      <alignment horizontal="left" wrapText="1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4" borderId="0" xfId="0" applyFont="1" applyFill="1" applyAlignment="1"/>
    <xf numFmtId="0" fontId="11" fillId="4" borderId="0" xfId="0" applyNumberFormat="1" applyFont="1" applyFill="1" applyAlignment="1"/>
    <xf numFmtId="0" fontId="12" fillId="4" borderId="0" xfId="3" applyFill="1" applyAlignme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384432723329231E-2"/>
          <c:y val="8.6500635704135811E-2"/>
          <c:w val="0.9124314128943759"/>
          <c:h val="0.7362560765836512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'Figure A7.3.'!$C$40:$C$41</c:f>
              <c:strCache>
                <c:ptCount val="1"/>
                <c:pt idx="0">
                  <c:v>Man Total benefits</c:v>
                </c:pt>
              </c:strCache>
            </c:strRef>
          </c:tx>
          <c:spPr>
            <a:solidFill>
              <a:schemeClr val="accent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A7.3.'!$A$42:$A$71</c:f>
              <c:strCache>
                <c:ptCount val="30"/>
                <c:pt idx="0">
                  <c:v>Netherlands1</c:v>
                </c:pt>
                <c:pt idx="1">
                  <c:v>Ireland</c:v>
                </c:pt>
                <c:pt idx="2">
                  <c:v>Luxembourg</c:v>
                </c:pt>
                <c:pt idx="3">
                  <c:v>Slovenia</c:v>
                </c:pt>
                <c:pt idx="4">
                  <c:v>Portugal</c:v>
                </c:pt>
                <c:pt idx="5">
                  <c:v>Japan1</c:v>
                </c:pt>
                <c:pt idx="6">
                  <c:v>United States</c:v>
                </c:pt>
                <c:pt idx="7">
                  <c:v>EU22 average</c:v>
                </c:pt>
                <c:pt idx="8">
                  <c:v>Czech Republic</c:v>
                </c:pt>
                <c:pt idx="9">
                  <c:v>Germany1</c:v>
                </c:pt>
                <c:pt idx="10">
                  <c:v>Finland</c:v>
                </c:pt>
                <c:pt idx="11">
                  <c:v>Australia1</c:v>
                </c:pt>
                <c:pt idx="12">
                  <c:v>Poland1</c:v>
                </c:pt>
                <c:pt idx="13">
                  <c:v>Hungary</c:v>
                </c:pt>
                <c:pt idx="14">
                  <c:v>France</c:v>
                </c:pt>
                <c:pt idx="15">
                  <c:v>OECD average</c:v>
                </c:pt>
                <c:pt idx="16">
                  <c:v>Austria</c:v>
                </c:pt>
                <c:pt idx="17">
                  <c:v>Turkey</c:v>
                </c:pt>
                <c:pt idx="18">
                  <c:v>Italy</c:v>
                </c:pt>
                <c:pt idx="19">
                  <c:v>Spain</c:v>
                </c:pt>
                <c:pt idx="20">
                  <c:v>Canada1</c:v>
                </c:pt>
                <c:pt idx="21">
                  <c:v>Israel</c:v>
                </c:pt>
                <c:pt idx="22">
                  <c:v>New Zealand</c:v>
                </c:pt>
                <c:pt idx="23">
                  <c:v>Norway</c:v>
                </c:pt>
                <c:pt idx="24">
                  <c:v>Denmark</c:v>
                </c:pt>
                <c:pt idx="25">
                  <c:v>Slovak Republic</c:v>
                </c:pt>
                <c:pt idx="26">
                  <c:v>Korea</c:v>
                </c:pt>
                <c:pt idx="27">
                  <c:v>Estonia</c:v>
                </c:pt>
                <c:pt idx="28">
                  <c:v>Chile</c:v>
                </c:pt>
                <c:pt idx="29">
                  <c:v>Switzerland</c:v>
                </c:pt>
              </c:strCache>
            </c:strRef>
          </c:cat>
          <c:val>
            <c:numRef>
              <c:f>'Figure A7.3.'!$C$42:$C$71</c:f>
              <c:numCache>
                <c:formatCode>#\ ###</c:formatCode>
                <c:ptCount val="30"/>
                <c:pt idx="0">
                  <c:v>448400</c:v>
                </c:pt>
                <c:pt idx="1">
                  <c:v>476800</c:v>
                </c:pt>
                <c:pt idx="2">
                  <c:v>421300</c:v>
                </c:pt>
                <c:pt idx="3">
                  <c:v>274100</c:v>
                </c:pt>
                <c:pt idx="4">
                  <c:v>227500</c:v>
                </c:pt>
                <c:pt idx="5">
                  <c:v>153800</c:v>
                </c:pt>
                <c:pt idx="6">
                  <c:v>368400</c:v>
                </c:pt>
                <c:pt idx="7">
                  <c:v>249500</c:v>
                </c:pt>
                <c:pt idx="8">
                  <c:v>171000</c:v>
                </c:pt>
                <c:pt idx="9">
                  <c:v>364800</c:v>
                </c:pt>
                <c:pt idx="10">
                  <c:v>197300</c:v>
                </c:pt>
                <c:pt idx="11">
                  <c:v>166700</c:v>
                </c:pt>
                <c:pt idx="12">
                  <c:v>156900</c:v>
                </c:pt>
                <c:pt idx="13">
                  <c:v>232300</c:v>
                </c:pt>
                <c:pt idx="14">
                  <c:v>224100</c:v>
                </c:pt>
                <c:pt idx="15">
                  <c:v>208900</c:v>
                </c:pt>
                <c:pt idx="16">
                  <c:v>310200</c:v>
                </c:pt>
                <c:pt idx="17">
                  <c:v>122100</c:v>
                </c:pt>
                <c:pt idx="18">
                  <c:v>224700</c:v>
                </c:pt>
                <c:pt idx="19">
                  <c:v>135000</c:v>
                </c:pt>
                <c:pt idx="20">
                  <c:v>154500</c:v>
                </c:pt>
                <c:pt idx="21">
                  <c:v>187800</c:v>
                </c:pt>
                <c:pt idx="22">
                  <c:v>109000</c:v>
                </c:pt>
                <c:pt idx="23">
                  <c:v>194900</c:v>
                </c:pt>
                <c:pt idx="24">
                  <c:v>233500</c:v>
                </c:pt>
                <c:pt idx="25">
                  <c:v>97200</c:v>
                </c:pt>
                <c:pt idx="26">
                  <c:v>70900</c:v>
                </c:pt>
                <c:pt idx="27">
                  <c:v>46100</c:v>
                </c:pt>
                <c:pt idx="28">
                  <c:v>55300</c:v>
                </c:pt>
                <c:pt idx="29">
                  <c:v>173700</c:v>
                </c:pt>
              </c:numCache>
            </c:numRef>
          </c:val>
        </c:ser>
        <c:ser>
          <c:idx val="2"/>
          <c:order val="2"/>
          <c:tx>
            <c:strRef>
              <c:f>'Figure A7.3.'!$D$40:$D$41</c:f>
              <c:strCache>
                <c:ptCount val="1"/>
                <c:pt idx="0">
                  <c:v>Woman Total costs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A7.3.'!$A$42:$A$71</c:f>
              <c:strCache>
                <c:ptCount val="30"/>
                <c:pt idx="0">
                  <c:v>Netherlands1</c:v>
                </c:pt>
                <c:pt idx="1">
                  <c:v>Ireland</c:v>
                </c:pt>
                <c:pt idx="2">
                  <c:v>Luxembourg</c:v>
                </c:pt>
                <c:pt idx="3">
                  <c:v>Slovenia</c:v>
                </c:pt>
                <c:pt idx="4">
                  <c:v>Portugal</c:v>
                </c:pt>
                <c:pt idx="5">
                  <c:v>Japan1</c:v>
                </c:pt>
                <c:pt idx="6">
                  <c:v>United States</c:v>
                </c:pt>
                <c:pt idx="7">
                  <c:v>EU22 average</c:v>
                </c:pt>
                <c:pt idx="8">
                  <c:v>Czech Republic</c:v>
                </c:pt>
                <c:pt idx="9">
                  <c:v>Germany1</c:v>
                </c:pt>
                <c:pt idx="10">
                  <c:v>Finland</c:v>
                </c:pt>
                <c:pt idx="11">
                  <c:v>Australia1</c:v>
                </c:pt>
                <c:pt idx="12">
                  <c:v>Poland1</c:v>
                </c:pt>
                <c:pt idx="13">
                  <c:v>Hungary</c:v>
                </c:pt>
                <c:pt idx="14">
                  <c:v>France</c:v>
                </c:pt>
                <c:pt idx="15">
                  <c:v>OECD average</c:v>
                </c:pt>
                <c:pt idx="16">
                  <c:v>Austria</c:v>
                </c:pt>
                <c:pt idx="17">
                  <c:v>Turkey</c:v>
                </c:pt>
                <c:pt idx="18">
                  <c:v>Italy</c:v>
                </c:pt>
                <c:pt idx="19">
                  <c:v>Spain</c:v>
                </c:pt>
                <c:pt idx="20">
                  <c:v>Canada1</c:v>
                </c:pt>
                <c:pt idx="21">
                  <c:v>Israel</c:v>
                </c:pt>
                <c:pt idx="22">
                  <c:v>New Zealand</c:v>
                </c:pt>
                <c:pt idx="23">
                  <c:v>Norway</c:v>
                </c:pt>
                <c:pt idx="24">
                  <c:v>Denmark</c:v>
                </c:pt>
                <c:pt idx="25">
                  <c:v>Slovak Republic</c:v>
                </c:pt>
                <c:pt idx="26">
                  <c:v>Korea</c:v>
                </c:pt>
                <c:pt idx="27">
                  <c:v>Estonia</c:v>
                </c:pt>
                <c:pt idx="28">
                  <c:v>Chile</c:v>
                </c:pt>
                <c:pt idx="29">
                  <c:v>Switzerland</c:v>
                </c:pt>
              </c:strCache>
            </c:strRef>
          </c:cat>
          <c:val>
            <c:numRef>
              <c:f>'Figure A7.3.'!$D$42:$D$71</c:f>
              <c:numCache>
                <c:formatCode>#\ ###</c:formatCode>
                <c:ptCount val="30"/>
                <c:pt idx="0">
                  <c:v>-77600</c:v>
                </c:pt>
                <c:pt idx="1">
                  <c:v>-43400</c:v>
                </c:pt>
                <c:pt idx="2">
                  <c:v>-159500</c:v>
                </c:pt>
                <c:pt idx="3">
                  <c:v>-41400</c:v>
                </c:pt>
                <c:pt idx="4">
                  <c:v>-26700</c:v>
                </c:pt>
                <c:pt idx="5">
                  <c:v>-17100</c:v>
                </c:pt>
                <c:pt idx="6">
                  <c:v>-68900</c:v>
                </c:pt>
                <c:pt idx="7">
                  <c:v>-56400</c:v>
                </c:pt>
                <c:pt idx="8">
                  <c:v>-11400</c:v>
                </c:pt>
                <c:pt idx="9">
                  <c:v>-91400</c:v>
                </c:pt>
                <c:pt idx="10">
                  <c:v>-54100</c:v>
                </c:pt>
                <c:pt idx="11">
                  <c:v>-35600</c:v>
                </c:pt>
                <c:pt idx="12">
                  <c:v>-22200</c:v>
                </c:pt>
                <c:pt idx="13">
                  <c:v>-30900</c:v>
                </c:pt>
                <c:pt idx="14">
                  <c:v>-56100</c:v>
                </c:pt>
                <c:pt idx="15">
                  <c:v>-51800</c:v>
                </c:pt>
                <c:pt idx="16">
                  <c:v>-99400</c:v>
                </c:pt>
                <c:pt idx="17">
                  <c:v>-21500</c:v>
                </c:pt>
                <c:pt idx="18">
                  <c:v>-45700</c:v>
                </c:pt>
                <c:pt idx="19">
                  <c:v>-53800</c:v>
                </c:pt>
                <c:pt idx="20">
                  <c:v>-44100</c:v>
                </c:pt>
                <c:pt idx="21">
                  <c:v>-22900</c:v>
                </c:pt>
                <c:pt idx="22">
                  <c:v>-37800</c:v>
                </c:pt>
                <c:pt idx="23">
                  <c:v>-79900</c:v>
                </c:pt>
                <c:pt idx="24">
                  <c:v>-99200</c:v>
                </c:pt>
                <c:pt idx="25">
                  <c:v>-32800</c:v>
                </c:pt>
                <c:pt idx="26">
                  <c:v>-24300</c:v>
                </c:pt>
                <c:pt idx="27">
                  <c:v>-39200</c:v>
                </c:pt>
                <c:pt idx="28">
                  <c:v>-24600</c:v>
                </c:pt>
                <c:pt idx="29">
                  <c:v>-107200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728960"/>
        <c:axId val="98736000"/>
      </c:barChart>
      <c:lineChart>
        <c:grouping val="standard"/>
        <c:varyColors val="0"/>
        <c:ser>
          <c:idx val="0"/>
          <c:order val="0"/>
          <c:tx>
            <c:strRef>
              <c:f>'Figure A7.3.'!$B$40:$B$41</c:f>
              <c:strCache>
                <c:ptCount val="1"/>
                <c:pt idx="0">
                  <c:v>Man Total costs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bg1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'Figure A7.3.'!$A$42:$A$71</c:f>
              <c:strCache>
                <c:ptCount val="30"/>
                <c:pt idx="0">
                  <c:v>Netherlands1</c:v>
                </c:pt>
                <c:pt idx="1">
                  <c:v>Ireland</c:v>
                </c:pt>
                <c:pt idx="2">
                  <c:v>Luxembourg</c:v>
                </c:pt>
                <c:pt idx="3">
                  <c:v>Slovenia</c:v>
                </c:pt>
                <c:pt idx="4">
                  <c:v>Portugal</c:v>
                </c:pt>
                <c:pt idx="5">
                  <c:v>Japan1</c:v>
                </c:pt>
                <c:pt idx="6">
                  <c:v>United States</c:v>
                </c:pt>
                <c:pt idx="7">
                  <c:v>EU22 average</c:v>
                </c:pt>
                <c:pt idx="8">
                  <c:v>Czech Republic</c:v>
                </c:pt>
                <c:pt idx="9">
                  <c:v>Germany1</c:v>
                </c:pt>
                <c:pt idx="10">
                  <c:v>Finland</c:v>
                </c:pt>
                <c:pt idx="11">
                  <c:v>Australia1</c:v>
                </c:pt>
                <c:pt idx="12">
                  <c:v>Poland1</c:v>
                </c:pt>
                <c:pt idx="13">
                  <c:v>Hungary</c:v>
                </c:pt>
                <c:pt idx="14">
                  <c:v>France</c:v>
                </c:pt>
                <c:pt idx="15">
                  <c:v>OECD average</c:v>
                </c:pt>
                <c:pt idx="16">
                  <c:v>Austria</c:v>
                </c:pt>
                <c:pt idx="17">
                  <c:v>Turkey</c:v>
                </c:pt>
                <c:pt idx="18">
                  <c:v>Italy</c:v>
                </c:pt>
                <c:pt idx="19">
                  <c:v>Spain</c:v>
                </c:pt>
                <c:pt idx="20">
                  <c:v>Canada1</c:v>
                </c:pt>
                <c:pt idx="21">
                  <c:v>Israel</c:v>
                </c:pt>
                <c:pt idx="22">
                  <c:v>New Zealand</c:v>
                </c:pt>
                <c:pt idx="23">
                  <c:v>Norway</c:v>
                </c:pt>
                <c:pt idx="24">
                  <c:v>Denmark</c:v>
                </c:pt>
                <c:pt idx="25">
                  <c:v>Slovak Republic</c:v>
                </c:pt>
                <c:pt idx="26">
                  <c:v>Korea</c:v>
                </c:pt>
                <c:pt idx="27">
                  <c:v>Estonia</c:v>
                </c:pt>
                <c:pt idx="28">
                  <c:v>Chile</c:v>
                </c:pt>
                <c:pt idx="29">
                  <c:v>Switzerland</c:v>
                </c:pt>
              </c:strCache>
            </c:strRef>
          </c:cat>
          <c:val>
            <c:numRef>
              <c:f>'Figure A7.3.'!$B$42:$B$71</c:f>
              <c:numCache>
                <c:formatCode>#\ ###</c:formatCode>
                <c:ptCount val="30"/>
                <c:pt idx="0">
                  <c:v>-77600</c:v>
                </c:pt>
                <c:pt idx="1">
                  <c:v>-46900</c:v>
                </c:pt>
                <c:pt idx="2">
                  <c:v>-159100</c:v>
                </c:pt>
                <c:pt idx="3">
                  <c:v>-41600</c:v>
                </c:pt>
                <c:pt idx="4">
                  <c:v>-27100</c:v>
                </c:pt>
                <c:pt idx="5">
                  <c:v>-17300</c:v>
                </c:pt>
                <c:pt idx="6">
                  <c:v>-73800</c:v>
                </c:pt>
                <c:pt idx="7">
                  <c:v>-59200</c:v>
                </c:pt>
                <c:pt idx="8">
                  <c:v>-11000</c:v>
                </c:pt>
                <c:pt idx="9">
                  <c:v>-99500</c:v>
                </c:pt>
                <c:pt idx="10">
                  <c:v>-63300</c:v>
                </c:pt>
                <c:pt idx="11">
                  <c:v>-42400</c:v>
                </c:pt>
                <c:pt idx="12">
                  <c:v>-22100</c:v>
                </c:pt>
                <c:pt idx="13">
                  <c:v>-31200</c:v>
                </c:pt>
                <c:pt idx="14">
                  <c:v>-66000</c:v>
                </c:pt>
                <c:pt idx="15">
                  <c:v>-54900</c:v>
                </c:pt>
                <c:pt idx="16">
                  <c:v>-110100</c:v>
                </c:pt>
                <c:pt idx="17">
                  <c:v>-21500</c:v>
                </c:pt>
                <c:pt idx="18">
                  <c:v>-49200</c:v>
                </c:pt>
                <c:pt idx="19">
                  <c:v>-52100</c:v>
                </c:pt>
                <c:pt idx="20">
                  <c:v>-48800</c:v>
                </c:pt>
                <c:pt idx="21">
                  <c:v>-23500</c:v>
                </c:pt>
                <c:pt idx="22">
                  <c:v>-43500</c:v>
                </c:pt>
                <c:pt idx="23">
                  <c:v>-92400</c:v>
                </c:pt>
                <c:pt idx="24">
                  <c:v>-98700</c:v>
                </c:pt>
                <c:pt idx="25">
                  <c:v>-32900</c:v>
                </c:pt>
                <c:pt idx="26">
                  <c:v>-24600</c:v>
                </c:pt>
                <c:pt idx="27">
                  <c:v>-44700</c:v>
                </c:pt>
                <c:pt idx="28">
                  <c:v>-25800</c:v>
                </c:pt>
                <c:pt idx="29">
                  <c:v>-109700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A7.3.'!$E$40:$E$41</c:f>
              <c:strCache>
                <c:ptCount val="1"/>
                <c:pt idx="0">
                  <c:v>Woman Total benefits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A7.3.'!$A$42:$A$71</c:f>
              <c:strCache>
                <c:ptCount val="30"/>
                <c:pt idx="0">
                  <c:v>Netherlands1</c:v>
                </c:pt>
                <c:pt idx="1">
                  <c:v>Ireland</c:v>
                </c:pt>
                <c:pt idx="2">
                  <c:v>Luxembourg</c:v>
                </c:pt>
                <c:pt idx="3">
                  <c:v>Slovenia</c:v>
                </c:pt>
                <c:pt idx="4">
                  <c:v>Portugal</c:v>
                </c:pt>
                <c:pt idx="5">
                  <c:v>Japan1</c:v>
                </c:pt>
                <c:pt idx="6">
                  <c:v>United States</c:v>
                </c:pt>
                <c:pt idx="7">
                  <c:v>EU22 average</c:v>
                </c:pt>
                <c:pt idx="8">
                  <c:v>Czech Republic</c:v>
                </c:pt>
                <c:pt idx="9">
                  <c:v>Germany1</c:v>
                </c:pt>
                <c:pt idx="10">
                  <c:v>Finland</c:v>
                </c:pt>
                <c:pt idx="11">
                  <c:v>Australia1</c:v>
                </c:pt>
                <c:pt idx="12">
                  <c:v>Poland1</c:v>
                </c:pt>
                <c:pt idx="13">
                  <c:v>Hungary</c:v>
                </c:pt>
                <c:pt idx="14">
                  <c:v>France</c:v>
                </c:pt>
                <c:pt idx="15">
                  <c:v>OECD average</c:v>
                </c:pt>
                <c:pt idx="16">
                  <c:v>Austria</c:v>
                </c:pt>
                <c:pt idx="17">
                  <c:v>Turkey</c:v>
                </c:pt>
                <c:pt idx="18">
                  <c:v>Italy</c:v>
                </c:pt>
                <c:pt idx="19">
                  <c:v>Spain</c:v>
                </c:pt>
                <c:pt idx="20">
                  <c:v>Canada1</c:v>
                </c:pt>
                <c:pt idx="21">
                  <c:v>Israel</c:v>
                </c:pt>
                <c:pt idx="22">
                  <c:v>New Zealand</c:v>
                </c:pt>
                <c:pt idx="23">
                  <c:v>Norway</c:v>
                </c:pt>
                <c:pt idx="24">
                  <c:v>Denmark</c:v>
                </c:pt>
                <c:pt idx="25">
                  <c:v>Slovak Republic</c:v>
                </c:pt>
                <c:pt idx="26">
                  <c:v>Korea</c:v>
                </c:pt>
                <c:pt idx="27">
                  <c:v>Estonia</c:v>
                </c:pt>
                <c:pt idx="28">
                  <c:v>Chile</c:v>
                </c:pt>
                <c:pt idx="29">
                  <c:v>Switzerland</c:v>
                </c:pt>
              </c:strCache>
            </c:strRef>
          </c:cat>
          <c:val>
            <c:numRef>
              <c:f>'Figure A7.3.'!$E$42:$E$71</c:f>
              <c:numCache>
                <c:formatCode>#\ ###</c:formatCode>
                <c:ptCount val="30"/>
                <c:pt idx="0">
                  <c:v>324100</c:v>
                </c:pt>
                <c:pt idx="1">
                  <c:v>262800</c:v>
                </c:pt>
                <c:pt idx="2">
                  <c:v>353900</c:v>
                </c:pt>
                <c:pt idx="3">
                  <c:v>210300</c:v>
                </c:pt>
                <c:pt idx="4">
                  <c:v>168400</c:v>
                </c:pt>
                <c:pt idx="5">
                  <c:v>145300</c:v>
                </c:pt>
                <c:pt idx="6">
                  <c:v>177700</c:v>
                </c:pt>
                <c:pt idx="7">
                  <c:v>164800</c:v>
                </c:pt>
                <c:pt idx="8">
                  <c:v>115500</c:v>
                </c:pt>
                <c:pt idx="9">
                  <c:v>189800</c:v>
                </c:pt>
                <c:pt idx="10">
                  <c:v>150700</c:v>
                </c:pt>
                <c:pt idx="11">
                  <c:v>129000</c:v>
                </c:pt>
                <c:pt idx="12">
                  <c:v>114400</c:v>
                </c:pt>
                <c:pt idx="13">
                  <c:v>121500</c:v>
                </c:pt>
                <c:pt idx="14">
                  <c:v>144800</c:v>
                </c:pt>
                <c:pt idx="15">
                  <c:v>135200</c:v>
                </c:pt>
                <c:pt idx="16">
                  <c:v>179900</c:v>
                </c:pt>
                <c:pt idx="17">
                  <c:v>93300</c:v>
                </c:pt>
                <c:pt idx="18">
                  <c:v>112400</c:v>
                </c:pt>
                <c:pt idx="19">
                  <c:v>111900</c:v>
                </c:pt>
                <c:pt idx="20">
                  <c:v>99100</c:v>
                </c:pt>
                <c:pt idx="21">
                  <c:v>71100</c:v>
                </c:pt>
                <c:pt idx="22">
                  <c:v>80600</c:v>
                </c:pt>
                <c:pt idx="23">
                  <c:v>119600</c:v>
                </c:pt>
                <c:pt idx="24">
                  <c:v>137800</c:v>
                </c:pt>
                <c:pt idx="25">
                  <c:v>57200</c:v>
                </c:pt>
                <c:pt idx="26">
                  <c:v>36000</c:v>
                </c:pt>
                <c:pt idx="27">
                  <c:v>45200</c:v>
                </c:pt>
                <c:pt idx="28">
                  <c:v>21000</c:v>
                </c:pt>
                <c:pt idx="29">
                  <c:v>98200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28960"/>
        <c:axId val="98736000"/>
      </c:lineChart>
      <c:catAx>
        <c:axId val="987289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736000"/>
        <c:crosses val="autoZero"/>
        <c:auto val="1"/>
        <c:lblAlgn val="ctr"/>
        <c:lblOffset val="0"/>
        <c:tickLblSkip val="1"/>
        <c:noMultiLvlLbl val="0"/>
      </c:catAx>
      <c:valAx>
        <c:axId val="98736000"/>
        <c:scaling>
          <c:orientation val="minMax"/>
          <c:max val="600000"/>
          <c:min val="-2000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72896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7.5384416375616006E-2"/>
          <c:y val="1.7279541088291796E-2"/>
          <c:w val="0.60297101177138224"/>
          <c:h val="6.602520045819014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8</xdr:row>
      <xdr:rowOff>114300</xdr:rowOff>
    </xdr:from>
    <xdr:to>
      <xdr:col>5</xdr:col>
      <xdr:colOff>619125</xdr:colOff>
      <xdr:row>31</xdr:row>
      <xdr:rowOff>38100</xdr:rowOff>
    </xdr:to>
    <xdr:graphicFrame macro="">
      <xdr:nvGraphicFramePr>
        <xdr:cNvPr id="103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showGridLines="0" tabSelected="1" zoomScaleNormal="100" workbookViewId="0"/>
  </sheetViews>
  <sheetFormatPr defaultRowHeight="13.2" x14ac:dyDescent="0.25"/>
  <cols>
    <col min="1" max="6" width="16.44140625" customWidth="1"/>
    <col min="7" max="10" width="16.6640625" style="19" customWidth="1"/>
  </cols>
  <sheetData>
    <row r="1" spans="1:14" s="48" customFormat="1" x14ac:dyDescent="0.25">
      <c r="A1" s="50" t="s">
        <v>41</v>
      </c>
      <c r="G1" s="49"/>
      <c r="H1" s="49"/>
      <c r="I1" s="49"/>
      <c r="J1" s="49"/>
    </row>
    <row r="2" spans="1:14" s="48" customFormat="1" x14ac:dyDescent="0.25">
      <c r="A2" s="48" t="s">
        <v>42</v>
      </c>
      <c r="B2" s="48" t="s">
        <v>43</v>
      </c>
      <c r="G2" s="49"/>
      <c r="H2" s="49"/>
      <c r="I2" s="49"/>
      <c r="J2" s="49"/>
    </row>
    <row r="3" spans="1:14" s="48" customFormat="1" x14ac:dyDescent="0.25">
      <c r="A3" s="48" t="s">
        <v>44</v>
      </c>
      <c r="G3" s="49"/>
      <c r="H3" s="49"/>
      <c r="I3" s="49"/>
      <c r="J3" s="49"/>
    </row>
    <row r="4" spans="1:14" s="48" customFormat="1" x14ac:dyDescent="0.25">
      <c r="A4" s="50" t="s">
        <v>45</v>
      </c>
      <c r="G4" s="49"/>
      <c r="H4" s="49"/>
      <c r="I4" s="49"/>
      <c r="J4" s="49"/>
    </row>
    <row r="5" spans="1:14" s="48" customFormat="1" x14ac:dyDescent="0.25">
      <c r="G5" s="49"/>
      <c r="H5" s="49"/>
      <c r="I5" s="49"/>
      <c r="J5" s="49"/>
    </row>
    <row r="6" spans="1:14" ht="10.35" customHeight="1" x14ac:dyDescent="0.25">
      <c r="A6" s="1" t="s">
        <v>0</v>
      </c>
      <c r="B6" s="1"/>
      <c r="C6" s="1"/>
      <c r="D6" s="1"/>
      <c r="E6" s="1"/>
      <c r="F6" s="1"/>
      <c r="G6" s="16"/>
      <c r="H6" s="16"/>
      <c r="I6" s="16"/>
      <c r="J6" s="16"/>
      <c r="K6" s="2"/>
      <c r="L6" s="2"/>
      <c r="M6" s="2"/>
      <c r="N6" s="2"/>
    </row>
    <row r="7" spans="1:14" ht="10.35" customHeight="1" x14ac:dyDescent="0.2">
      <c r="A7" s="44" t="s">
        <v>1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</row>
    <row r="8" spans="1:14" ht="10.35" customHeight="1" x14ac:dyDescent="0.2">
      <c r="A8" s="3" t="s">
        <v>2</v>
      </c>
      <c r="B8" s="3"/>
      <c r="C8" s="3"/>
      <c r="D8" s="3"/>
      <c r="E8" s="3"/>
      <c r="F8" s="3"/>
      <c r="G8" s="16"/>
      <c r="H8" s="16"/>
      <c r="I8" s="16"/>
      <c r="J8" s="16"/>
      <c r="K8" s="2"/>
      <c r="L8" s="2"/>
      <c r="M8" s="2"/>
      <c r="N8" s="2"/>
    </row>
    <row r="9" spans="1:14" ht="10.35" customHeight="1" x14ac:dyDescent="0.2">
      <c r="A9" s="2"/>
      <c r="B9" s="2"/>
      <c r="C9" s="2"/>
      <c r="D9" s="2"/>
      <c r="E9" s="2"/>
      <c r="F9" s="2"/>
      <c r="G9" s="16"/>
      <c r="H9" s="16"/>
      <c r="I9" s="16"/>
      <c r="J9" s="16"/>
      <c r="K9" s="2"/>
      <c r="L9" s="2"/>
      <c r="M9" s="2"/>
      <c r="N9" s="2"/>
    </row>
    <row r="10" spans="1:14" ht="10.35" customHeight="1" x14ac:dyDescent="0.2">
      <c r="A10" s="2"/>
      <c r="B10" s="2"/>
      <c r="C10" s="2"/>
      <c r="D10" s="2"/>
      <c r="E10" s="2"/>
      <c r="F10" s="2"/>
      <c r="G10" s="16"/>
      <c r="H10" s="16"/>
      <c r="I10" s="16"/>
      <c r="J10" s="16"/>
      <c r="K10" s="2"/>
      <c r="L10" s="2"/>
      <c r="M10" s="2"/>
      <c r="N10" s="2"/>
    </row>
    <row r="11" spans="1:14" ht="10.35" customHeight="1" x14ac:dyDescent="0.2">
      <c r="A11" s="2"/>
      <c r="B11" s="2"/>
      <c r="C11" s="2"/>
      <c r="D11" s="2"/>
      <c r="E11" s="2"/>
      <c r="F11" s="2"/>
      <c r="G11" s="16"/>
      <c r="H11" s="16"/>
      <c r="I11" s="16"/>
      <c r="J11" s="16"/>
      <c r="K11" s="2"/>
      <c r="L11" s="2"/>
      <c r="M11" s="2"/>
      <c r="N11" s="2"/>
    </row>
    <row r="12" spans="1:14" ht="10.35" customHeight="1" x14ac:dyDescent="0.2">
      <c r="A12" s="2"/>
      <c r="B12" s="2"/>
      <c r="C12" s="2"/>
      <c r="D12" s="2"/>
      <c r="E12" s="2"/>
      <c r="F12" s="2"/>
      <c r="G12" s="16"/>
      <c r="H12" s="16"/>
      <c r="I12" s="16"/>
      <c r="J12" s="16"/>
      <c r="K12" s="2"/>
      <c r="L12" s="2"/>
      <c r="M12" s="2"/>
      <c r="N12" s="2"/>
    </row>
    <row r="13" spans="1:14" ht="10.35" customHeight="1" x14ac:dyDescent="0.2">
      <c r="A13" s="2"/>
      <c r="B13" s="2"/>
      <c r="C13" s="2"/>
      <c r="D13" s="2"/>
      <c r="E13" s="2"/>
      <c r="F13" s="2"/>
      <c r="G13" s="16"/>
      <c r="H13" s="16"/>
      <c r="I13" s="16"/>
      <c r="J13" s="16"/>
      <c r="K13" s="2"/>
      <c r="L13" s="2"/>
      <c r="M13" s="2"/>
      <c r="N13" s="2"/>
    </row>
    <row r="14" spans="1:14" ht="10.35" customHeight="1" x14ac:dyDescent="0.2">
      <c r="A14" s="2"/>
      <c r="B14" s="2"/>
      <c r="C14" s="2"/>
      <c r="D14" s="2"/>
      <c r="E14" s="2"/>
      <c r="F14" s="2"/>
      <c r="G14" s="16"/>
      <c r="H14" s="16"/>
      <c r="I14" s="16"/>
      <c r="J14" s="16"/>
      <c r="K14" s="2"/>
      <c r="L14" s="2"/>
      <c r="M14" s="2"/>
      <c r="N14" s="2"/>
    </row>
    <row r="15" spans="1:14" ht="10.35" customHeight="1" x14ac:dyDescent="0.2">
      <c r="A15" s="2"/>
      <c r="B15" s="2"/>
      <c r="C15" s="2"/>
      <c r="D15" s="2"/>
      <c r="E15" s="2"/>
      <c r="F15" s="2"/>
      <c r="G15" s="16"/>
      <c r="H15" s="16"/>
      <c r="I15" s="16"/>
      <c r="J15" s="16"/>
      <c r="K15" s="2"/>
      <c r="L15" s="2"/>
      <c r="M15" s="2"/>
      <c r="N15" s="2"/>
    </row>
    <row r="16" spans="1:14" ht="10.35" customHeight="1" x14ac:dyDescent="0.2">
      <c r="A16" s="2"/>
      <c r="B16" s="2"/>
      <c r="C16" s="2"/>
      <c r="D16" s="2"/>
      <c r="E16" s="2"/>
      <c r="F16" s="2"/>
      <c r="G16" s="16"/>
      <c r="H16" s="16"/>
      <c r="I16" s="16"/>
      <c r="J16" s="16"/>
      <c r="K16" s="2"/>
      <c r="L16" s="2"/>
      <c r="M16" s="2"/>
      <c r="N16" s="2"/>
    </row>
    <row r="17" spans="1:14" ht="10.35" customHeight="1" x14ac:dyDescent="0.2">
      <c r="A17" s="2"/>
      <c r="B17" s="2"/>
      <c r="C17" s="2"/>
      <c r="D17" s="2"/>
      <c r="E17" s="2"/>
      <c r="F17" s="2"/>
      <c r="G17" s="16"/>
      <c r="H17" s="16"/>
      <c r="I17" s="16"/>
      <c r="J17" s="16"/>
      <c r="K17" s="2"/>
      <c r="L17" s="2"/>
      <c r="M17" s="2"/>
      <c r="N17" s="2"/>
    </row>
    <row r="18" spans="1:14" ht="10.35" customHeight="1" x14ac:dyDescent="0.2">
      <c r="A18" s="2"/>
      <c r="B18" s="2"/>
      <c r="C18" s="2"/>
      <c r="D18" s="2"/>
      <c r="E18" s="2"/>
      <c r="F18" s="2"/>
      <c r="G18" s="16"/>
      <c r="H18" s="16"/>
      <c r="I18" s="16"/>
      <c r="J18" s="16"/>
      <c r="K18" s="2"/>
      <c r="L18" s="2"/>
      <c r="M18" s="2"/>
      <c r="N18" s="2"/>
    </row>
    <row r="19" spans="1:14" ht="10.35" customHeight="1" x14ac:dyDescent="0.2">
      <c r="A19" s="2"/>
      <c r="B19" s="2"/>
      <c r="C19" s="2"/>
      <c r="D19" s="2"/>
      <c r="E19" s="2"/>
      <c r="F19" s="2"/>
      <c r="G19" s="16"/>
      <c r="H19" s="16"/>
      <c r="I19" s="16"/>
      <c r="J19" s="16"/>
      <c r="K19" s="2"/>
      <c r="L19" s="2"/>
      <c r="M19" s="2"/>
      <c r="N19" s="2"/>
    </row>
    <row r="20" spans="1:14" ht="10.35" customHeight="1" x14ac:dyDescent="0.2">
      <c r="A20" s="2"/>
      <c r="B20" s="2"/>
      <c r="C20" s="2"/>
      <c r="D20" s="2"/>
      <c r="E20" s="2"/>
      <c r="F20" s="2"/>
      <c r="G20" s="16"/>
      <c r="H20" s="16"/>
      <c r="I20" s="16"/>
      <c r="J20" s="16"/>
      <c r="K20" s="2"/>
      <c r="L20" s="2"/>
      <c r="M20" s="2"/>
      <c r="N20" s="2"/>
    </row>
    <row r="21" spans="1:14" ht="10.35" customHeight="1" x14ac:dyDescent="0.2">
      <c r="A21" s="2"/>
      <c r="B21" s="2"/>
      <c r="C21" s="2"/>
      <c r="D21" s="2"/>
      <c r="E21" s="2"/>
      <c r="F21" s="2"/>
      <c r="G21" s="16"/>
      <c r="H21" s="16"/>
      <c r="I21" s="16"/>
      <c r="J21" s="16"/>
      <c r="K21" s="2"/>
      <c r="L21" s="2"/>
      <c r="M21" s="2"/>
      <c r="N21" s="2"/>
    </row>
    <row r="22" spans="1:14" ht="10.35" customHeight="1" x14ac:dyDescent="0.2">
      <c r="A22" s="2"/>
      <c r="B22" s="2"/>
      <c r="C22" s="2"/>
      <c r="D22" s="2"/>
      <c r="E22" s="2"/>
      <c r="F22" s="2"/>
      <c r="G22" s="16"/>
      <c r="H22" s="16"/>
      <c r="I22" s="16"/>
      <c r="J22" s="16"/>
      <c r="K22" s="2"/>
      <c r="L22" s="2"/>
      <c r="M22" s="2"/>
      <c r="N22" s="2"/>
    </row>
    <row r="23" spans="1:14" ht="10.35" customHeight="1" x14ac:dyDescent="0.2">
      <c r="A23" s="2"/>
      <c r="B23" s="2"/>
      <c r="C23" s="2"/>
      <c r="D23" s="2"/>
      <c r="E23" s="2"/>
      <c r="F23" s="2"/>
      <c r="G23" s="16"/>
      <c r="H23" s="16"/>
      <c r="I23" s="16"/>
      <c r="J23" s="16"/>
      <c r="K23" s="2"/>
      <c r="L23" s="2"/>
      <c r="M23" s="2"/>
      <c r="N23" s="2"/>
    </row>
    <row r="24" spans="1:14" ht="10.35" customHeight="1" x14ac:dyDescent="0.2">
      <c r="A24" s="2"/>
      <c r="B24" s="2"/>
      <c r="C24" s="2"/>
      <c r="D24" s="2"/>
      <c r="E24" s="2"/>
      <c r="F24" s="2"/>
      <c r="G24" s="16"/>
      <c r="H24" s="16"/>
      <c r="I24" s="16"/>
      <c r="J24" s="16"/>
      <c r="K24" s="2"/>
      <c r="L24" s="2"/>
      <c r="M24" s="2"/>
      <c r="N24" s="2"/>
    </row>
    <row r="25" spans="1:14" ht="10.35" customHeight="1" x14ac:dyDescent="0.2">
      <c r="A25" s="2"/>
      <c r="B25" s="2"/>
      <c r="C25" s="2"/>
      <c r="D25" s="2"/>
      <c r="E25" s="2"/>
      <c r="F25" s="2"/>
      <c r="G25" s="16"/>
      <c r="H25" s="16"/>
      <c r="I25" s="16"/>
      <c r="J25" s="16"/>
      <c r="K25" s="2"/>
      <c r="L25" s="2"/>
      <c r="M25" s="2"/>
      <c r="N25" s="2"/>
    </row>
    <row r="26" spans="1:14" ht="10.35" customHeight="1" x14ac:dyDescent="0.2">
      <c r="A26" s="2"/>
      <c r="B26" s="2"/>
      <c r="C26" s="2"/>
      <c r="D26" s="2"/>
      <c r="E26" s="2"/>
      <c r="F26" s="2"/>
      <c r="G26" s="16"/>
      <c r="H26" s="16"/>
      <c r="I26" s="16"/>
      <c r="J26" s="16"/>
      <c r="K26" s="2"/>
      <c r="L26" s="2"/>
      <c r="M26" s="2"/>
      <c r="N26" s="2"/>
    </row>
    <row r="27" spans="1:14" ht="10.35" customHeight="1" x14ac:dyDescent="0.2">
      <c r="A27" s="2"/>
      <c r="B27" s="2"/>
      <c r="C27" s="2"/>
      <c r="D27" s="2"/>
      <c r="E27" s="2"/>
      <c r="F27" s="2"/>
      <c r="G27" s="16"/>
      <c r="H27" s="16"/>
      <c r="I27" s="16"/>
      <c r="J27" s="16"/>
      <c r="K27" s="2"/>
      <c r="L27" s="2"/>
      <c r="M27" s="2"/>
      <c r="N27" s="2"/>
    </row>
    <row r="28" spans="1:14" ht="10.35" customHeight="1" x14ac:dyDescent="0.2">
      <c r="A28" s="2"/>
      <c r="B28" s="2"/>
      <c r="C28" s="2"/>
      <c r="D28" s="2"/>
      <c r="E28" s="2"/>
      <c r="F28" s="2"/>
      <c r="G28" s="16"/>
      <c r="H28" s="16"/>
      <c r="I28" s="16"/>
      <c r="J28" s="16"/>
      <c r="K28" s="2"/>
      <c r="L28" s="2"/>
      <c r="M28" s="2"/>
      <c r="N28" s="2"/>
    </row>
    <row r="29" spans="1:14" ht="10.35" customHeight="1" x14ac:dyDescent="0.2">
      <c r="A29" s="2"/>
      <c r="B29" s="2"/>
      <c r="C29" s="2"/>
      <c r="D29" s="2"/>
      <c r="E29" s="2"/>
      <c r="F29" s="2"/>
      <c r="G29" s="16"/>
      <c r="H29" s="16"/>
      <c r="I29" s="16"/>
      <c r="J29" s="16"/>
      <c r="K29" s="2"/>
      <c r="L29" s="2"/>
      <c r="M29" s="2"/>
      <c r="N29" s="2"/>
    </row>
    <row r="30" spans="1:14" ht="10.35" customHeight="1" x14ac:dyDescent="0.2">
      <c r="A30" s="2"/>
      <c r="B30" s="2"/>
      <c r="C30" s="2"/>
      <c r="D30" s="2"/>
      <c r="E30" s="2"/>
      <c r="F30" s="2"/>
      <c r="G30" s="16"/>
      <c r="H30" s="16"/>
      <c r="I30" s="16"/>
      <c r="J30" s="16"/>
      <c r="K30" s="2"/>
      <c r="L30" s="2"/>
      <c r="M30" s="2"/>
      <c r="N30" s="2"/>
    </row>
    <row r="31" spans="1:14" ht="10.35" customHeight="1" x14ac:dyDescent="0.2">
      <c r="A31" s="2"/>
      <c r="B31" s="2"/>
      <c r="C31" s="2"/>
      <c r="D31" s="2"/>
      <c r="E31" s="2"/>
      <c r="F31" s="2"/>
      <c r="G31" s="16"/>
      <c r="H31" s="16"/>
      <c r="I31" s="16"/>
      <c r="J31" s="16"/>
      <c r="K31" s="2"/>
      <c r="L31" s="2"/>
      <c r="M31" s="2"/>
      <c r="N31" s="2"/>
    </row>
    <row r="32" spans="1:14" ht="10.35" customHeight="1" x14ac:dyDescent="0.2">
      <c r="A32" s="2"/>
      <c r="B32" s="2"/>
      <c r="C32" s="2"/>
      <c r="D32" s="2"/>
      <c r="E32" s="2"/>
      <c r="F32" s="2"/>
      <c r="G32" s="16"/>
      <c r="H32" s="16"/>
      <c r="I32" s="16"/>
      <c r="J32" s="16"/>
      <c r="K32" s="2"/>
      <c r="L32" s="2"/>
      <c r="M32" s="2"/>
      <c r="N32" s="2"/>
    </row>
    <row r="33" spans="1:14" ht="11.25" customHeight="1" x14ac:dyDescent="0.2">
      <c r="A33" s="4" t="s">
        <v>3</v>
      </c>
      <c r="B33" s="4"/>
      <c r="C33" s="4"/>
      <c r="D33" s="4"/>
      <c r="E33" s="4"/>
      <c r="F33" s="4"/>
      <c r="G33" s="17"/>
      <c r="H33" s="17"/>
      <c r="I33" s="17"/>
      <c r="J33" s="17"/>
      <c r="K33" s="5"/>
      <c r="L33" s="5"/>
      <c r="M33" s="5"/>
      <c r="N33" s="5"/>
    </row>
    <row r="34" spans="1:14" ht="11.25" customHeight="1" x14ac:dyDescent="0.2">
      <c r="A34" s="43" t="s">
        <v>4</v>
      </c>
      <c r="B34" s="6"/>
      <c r="C34" s="6"/>
      <c r="D34" s="6"/>
      <c r="E34" s="6"/>
      <c r="F34" s="6"/>
      <c r="G34" s="17"/>
      <c r="H34" s="17"/>
      <c r="I34" s="17"/>
      <c r="J34" s="17"/>
      <c r="K34" s="5"/>
      <c r="L34" s="5"/>
      <c r="M34" s="5"/>
      <c r="N34" s="5"/>
    </row>
    <row r="35" spans="1:14" ht="11.25" customHeight="1" x14ac:dyDescent="0.2">
      <c r="A35" s="13" t="s">
        <v>37</v>
      </c>
      <c r="B35" s="13"/>
      <c r="C35" s="13"/>
      <c r="D35" s="13"/>
      <c r="E35" s="13"/>
      <c r="F35" s="13"/>
      <c r="G35" s="16"/>
      <c r="H35" s="16"/>
      <c r="I35" s="16"/>
      <c r="J35" s="16"/>
      <c r="K35" s="2"/>
      <c r="L35" s="2"/>
      <c r="M35" s="2"/>
      <c r="N35" s="2"/>
    </row>
    <row r="36" spans="1:14" ht="11.25" customHeight="1" x14ac:dyDescent="0.2">
      <c r="A36" s="7"/>
      <c r="B36" s="7"/>
      <c r="C36" s="7"/>
      <c r="D36" s="7"/>
      <c r="E36" s="7"/>
      <c r="F36" s="7"/>
      <c r="G36" s="16"/>
      <c r="H36" s="16"/>
      <c r="I36" s="16"/>
      <c r="J36" s="16"/>
      <c r="K36" s="2"/>
      <c r="L36" s="2"/>
      <c r="M36" s="2"/>
      <c r="N36" s="2"/>
    </row>
    <row r="37" spans="1:14" ht="11.25" customHeight="1" x14ac:dyDescent="0.2">
      <c r="A37" s="7"/>
      <c r="B37" s="7"/>
      <c r="C37" s="7"/>
      <c r="D37" s="7"/>
      <c r="E37" s="7"/>
      <c r="F37" s="7"/>
      <c r="G37" s="16"/>
      <c r="H37" s="16"/>
      <c r="I37" s="16"/>
      <c r="J37" s="16"/>
      <c r="K37" s="2"/>
      <c r="L37" s="2"/>
      <c r="M37" s="2"/>
      <c r="N37" s="2"/>
    </row>
    <row r="39" spans="1:14" ht="12.75" x14ac:dyDescent="0.2">
      <c r="A39" s="28" t="str">
        <f>"Data for "&amp;A$6&amp; " " &amp;A$7</f>
        <v>Data for Figure A7.3. Public costs and benefits of education for a man or a woman attaining tertiary education (2013)</v>
      </c>
      <c r="B39" s="28"/>
      <c r="C39" s="28"/>
      <c r="D39" s="28"/>
      <c r="E39" s="28"/>
      <c r="F39" s="14"/>
      <c r="G39" s="18"/>
      <c r="H39" s="18"/>
      <c r="I39" s="18"/>
      <c r="J39" s="18"/>
    </row>
    <row r="40" spans="1:14" ht="12.75" customHeight="1" x14ac:dyDescent="0.25">
      <c r="A40" s="41"/>
      <c r="B40" s="45" t="s">
        <v>36</v>
      </c>
      <c r="C40" s="45"/>
      <c r="D40" s="45" t="s">
        <v>35</v>
      </c>
      <c r="E40" s="45"/>
      <c r="F40" s="46" t="s">
        <v>40</v>
      </c>
      <c r="G40" s="22"/>
      <c r="H40" s="22"/>
      <c r="I40" s="22"/>
      <c r="J40" s="22"/>
      <c r="K40" s="23"/>
    </row>
    <row r="41" spans="1:14" s="15" customFormat="1" ht="22.5" customHeight="1" x14ac:dyDescent="0.25">
      <c r="A41" s="42"/>
      <c r="B41" s="20" t="s">
        <v>38</v>
      </c>
      <c r="C41" s="20" t="s">
        <v>39</v>
      </c>
      <c r="D41" s="20" t="s">
        <v>38</v>
      </c>
      <c r="E41" s="21" t="s">
        <v>39</v>
      </c>
      <c r="F41" s="47"/>
      <c r="G41" s="24"/>
      <c r="H41" s="24"/>
      <c r="I41" s="24"/>
      <c r="J41" s="24"/>
      <c r="K41" s="25"/>
    </row>
    <row r="42" spans="1:14" ht="11.25" customHeight="1" x14ac:dyDescent="0.2">
      <c r="A42" s="8" t="s">
        <v>5</v>
      </c>
      <c r="B42" s="29">
        <v>-77600</v>
      </c>
      <c r="C42" s="29">
        <v>448400</v>
      </c>
      <c r="D42" s="29">
        <v>-77600</v>
      </c>
      <c r="E42" s="30">
        <v>324100</v>
      </c>
      <c r="F42" s="31">
        <v>246500</v>
      </c>
      <c r="G42" s="26"/>
      <c r="H42" s="26"/>
      <c r="I42" s="26"/>
      <c r="J42" s="26"/>
      <c r="K42" s="27"/>
    </row>
    <row r="43" spans="1:14" ht="11.25" customHeight="1" x14ac:dyDescent="0.2">
      <c r="A43" s="9" t="s">
        <v>6</v>
      </c>
      <c r="B43" s="32">
        <v>-46900</v>
      </c>
      <c r="C43" s="32">
        <v>476800</v>
      </c>
      <c r="D43" s="32">
        <v>-43400</v>
      </c>
      <c r="E43" s="33">
        <v>262800</v>
      </c>
      <c r="F43" s="34">
        <v>219400</v>
      </c>
      <c r="G43" s="26"/>
      <c r="H43" s="26"/>
      <c r="I43" s="26"/>
      <c r="J43" s="26"/>
      <c r="K43" s="27"/>
    </row>
    <row r="44" spans="1:14" ht="11.25" customHeight="1" x14ac:dyDescent="0.2">
      <c r="A44" s="10" t="s">
        <v>7</v>
      </c>
      <c r="B44" s="35">
        <v>-159100</v>
      </c>
      <c r="C44" s="35">
        <v>421300</v>
      </c>
      <c r="D44" s="35">
        <v>-159500</v>
      </c>
      <c r="E44" s="36">
        <v>353900</v>
      </c>
      <c r="F44" s="37">
        <v>194400</v>
      </c>
      <c r="G44" s="26"/>
      <c r="H44" s="26"/>
      <c r="I44" s="26"/>
      <c r="J44" s="26"/>
      <c r="K44" s="27"/>
    </row>
    <row r="45" spans="1:14" ht="11.25" customHeight="1" x14ac:dyDescent="0.2">
      <c r="A45" s="9" t="s">
        <v>8</v>
      </c>
      <c r="B45" s="32">
        <v>-41600</v>
      </c>
      <c r="C45" s="32">
        <v>274100</v>
      </c>
      <c r="D45" s="32">
        <v>-41400</v>
      </c>
      <c r="E45" s="33">
        <v>210300</v>
      </c>
      <c r="F45" s="34">
        <v>168900</v>
      </c>
      <c r="G45" s="26"/>
      <c r="H45" s="26"/>
      <c r="I45" s="26"/>
      <c r="J45" s="26"/>
      <c r="K45" s="27"/>
    </row>
    <row r="46" spans="1:14" ht="11.25" customHeight="1" x14ac:dyDescent="0.2">
      <c r="A46" s="10" t="s">
        <v>9</v>
      </c>
      <c r="B46" s="35">
        <v>-27100</v>
      </c>
      <c r="C46" s="35">
        <v>227500</v>
      </c>
      <c r="D46" s="35">
        <v>-26700</v>
      </c>
      <c r="E46" s="36">
        <v>168400</v>
      </c>
      <c r="F46" s="37">
        <v>141700</v>
      </c>
      <c r="G46" s="26"/>
      <c r="H46" s="26"/>
      <c r="I46" s="26"/>
      <c r="J46" s="26"/>
      <c r="K46" s="27"/>
    </row>
    <row r="47" spans="1:14" ht="11.25" customHeight="1" x14ac:dyDescent="0.2">
      <c r="A47" s="9" t="s">
        <v>10</v>
      </c>
      <c r="B47" s="32">
        <v>-17300</v>
      </c>
      <c r="C47" s="32">
        <v>153800</v>
      </c>
      <c r="D47" s="32">
        <v>-17100</v>
      </c>
      <c r="E47" s="33">
        <v>145300</v>
      </c>
      <c r="F47" s="34">
        <v>128200</v>
      </c>
      <c r="G47" s="26"/>
      <c r="H47" s="26"/>
      <c r="I47" s="26"/>
      <c r="J47" s="26"/>
      <c r="K47" s="27"/>
    </row>
    <row r="48" spans="1:14" ht="11.25" customHeight="1" x14ac:dyDescent="0.2">
      <c r="A48" s="10" t="s">
        <v>11</v>
      </c>
      <c r="B48" s="35">
        <v>-73800</v>
      </c>
      <c r="C48" s="35">
        <v>368400</v>
      </c>
      <c r="D48" s="35">
        <v>-68900</v>
      </c>
      <c r="E48" s="36">
        <v>177700</v>
      </c>
      <c r="F48" s="37">
        <v>108800</v>
      </c>
      <c r="G48" s="26"/>
      <c r="H48" s="26"/>
      <c r="I48" s="26"/>
      <c r="J48" s="26"/>
      <c r="K48" s="27"/>
    </row>
    <row r="49" spans="1:11" ht="11.25" customHeight="1" x14ac:dyDescent="0.2">
      <c r="A49" s="9" t="s">
        <v>12</v>
      </c>
      <c r="B49" s="32">
        <v>-59200</v>
      </c>
      <c r="C49" s="32">
        <v>249500</v>
      </c>
      <c r="D49" s="32">
        <v>-56400</v>
      </c>
      <c r="E49" s="33">
        <v>164800</v>
      </c>
      <c r="F49" s="34">
        <v>108400</v>
      </c>
      <c r="G49" s="26"/>
      <c r="H49" s="26"/>
      <c r="I49" s="26"/>
      <c r="J49" s="26"/>
      <c r="K49" s="27"/>
    </row>
    <row r="50" spans="1:11" ht="11.25" customHeight="1" x14ac:dyDescent="0.2">
      <c r="A50" s="10" t="s">
        <v>13</v>
      </c>
      <c r="B50" s="35">
        <v>-11000</v>
      </c>
      <c r="C50" s="35">
        <v>171000</v>
      </c>
      <c r="D50" s="35">
        <v>-11400</v>
      </c>
      <c r="E50" s="36">
        <v>115500</v>
      </c>
      <c r="F50" s="37">
        <v>104100</v>
      </c>
      <c r="G50" s="26"/>
      <c r="H50" s="26"/>
      <c r="I50" s="26"/>
      <c r="J50" s="26"/>
      <c r="K50" s="27"/>
    </row>
    <row r="51" spans="1:11" ht="11.25" customHeight="1" x14ac:dyDescent="0.2">
      <c r="A51" s="9" t="s">
        <v>14</v>
      </c>
      <c r="B51" s="32">
        <v>-99500</v>
      </c>
      <c r="C51" s="32">
        <v>364800</v>
      </c>
      <c r="D51" s="32">
        <v>-91400</v>
      </c>
      <c r="E51" s="33">
        <v>189800</v>
      </c>
      <c r="F51" s="34">
        <v>98400</v>
      </c>
      <c r="G51" s="26"/>
      <c r="H51" s="26"/>
      <c r="I51" s="26"/>
      <c r="J51" s="26"/>
      <c r="K51" s="27"/>
    </row>
    <row r="52" spans="1:11" ht="11.25" customHeight="1" x14ac:dyDescent="0.2">
      <c r="A52" s="10" t="s">
        <v>15</v>
      </c>
      <c r="B52" s="35">
        <v>-63300</v>
      </c>
      <c r="C52" s="35">
        <v>197300</v>
      </c>
      <c r="D52" s="35">
        <v>-54100</v>
      </c>
      <c r="E52" s="36">
        <v>150700</v>
      </c>
      <c r="F52" s="37">
        <v>96600</v>
      </c>
      <c r="G52" s="26"/>
      <c r="H52" s="26"/>
      <c r="I52" s="26"/>
      <c r="J52" s="26"/>
      <c r="K52" s="27"/>
    </row>
    <row r="53" spans="1:11" ht="11.25" customHeight="1" x14ac:dyDescent="0.2">
      <c r="A53" s="9" t="s">
        <v>16</v>
      </c>
      <c r="B53" s="32">
        <v>-42400</v>
      </c>
      <c r="C53" s="32">
        <v>166700</v>
      </c>
      <c r="D53" s="32">
        <v>-35600</v>
      </c>
      <c r="E53" s="33">
        <v>129000</v>
      </c>
      <c r="F53" s="34">
        <v>93400</v>
      </c>
      <c r="G53" s="26"/>
      <c r="H53" s="26"/>
      <c r="I53" s="26"/>
      <c r="J53" s="26"/>
      <c r="K53" s="27"/>
    </row>
    <row r="54" spans="1:11" ht="11.25" customHeight="1" x14ac:dyDescent="0.2">
      <c r="A54" s="10" t="s">
        <v>17</v>
      </c>
      <c r="B54" s="35">
        <v>-22100</v>
      </c>
      <c r="C54" s="35">
        <v>156900</v>
      </c>
      <c r="D54" s="35">
        <v>-22200</v>
      </c>
      <c r="E54" s="36">
        <v>114400</v>
      </c>
      <c r="F54" s="37">
        <v>92200</v>
      </c>
      <c r="G54" s="26"/>
      <c r="H54" s="26"/>
      <c r="I54" s="26"/>
      <c r="J54" s="26"/>
      <c r="K54" s="27"/>
    </row>
    <row r="55" spans="1:11" ht="11.25" customHeight="1" x14ac:dyDescent="0.2">
      <c r="A55" s="9" t="s">
        <v>18</v>
      </c>
      <c r="B55" s="32">
        <v>-31200</v>
      </c>
      <c r="C55" s="32">
        <v>232300</v>
      </c>
      <c r="D55" s="32">
        <v>-30900</v>
      </c>
      <c r="E55" s="33">
        <v>121500</v>
      </c>
      <c r="F55" s="34">
        <v>90600</v>
      </c>
      <c r="G55" s="26"/>
      <c r="H55" s="26"/>
      <c r="I55" s="26"/>
      <c r="J55" s="26"/>
      <c r="K55" s="27"/>
    </row>
    <row r="56" spans="1:11" ht="11.25" customHeight="1" x14ac:dyDescent="0.2">
      <c r="A56" s="10" t="s">
        <v>19</v>
      </c>
      <c r="B56" s="35">
        <v>-66000</v>
      </c>
      <c r="C56" s="35">
        <v>224100</v>
      </c>
      <c r="D56" s="35">
        <v>-56100</v>
      </c>
      <c r="E56" s="36">
        <v>144800</v>
      </c>
      <c r="F56" s="37">
        <v>88700</v>
      </c>
      <c r="G56" s="26"/>
      <c r="H56" s="26"/>
      <c r="I56" s="26"/>
      <c r="J56" s="26"/>
      <c r="K56" s="27"/>
    </row>
    <row r="57" spans="1:11" ht="11.25" customHeight="1" x14ac:dyDescent="0.2">
      <c r="A57" s="9" t="s">
        <v>20</v>
      </c>
      <c r="B57" s="32">
        <v>-54900</v>
      </c>
      <c r="C57" s="32">
        <v>208900</v>
      </c>
      <c r="D57" s="32">
        <v>-51800</v>
      </c>
      <c r="E57" s="33">
        <v>135200</v>
      </c>
      <c r="F57" s="34">
        <v>83400</v>
      </c>
      <c r="G57" s="26"/>
      <c r="H57" s="26"/>
      <c r="I57" s="26"/>
      <c r="J57" s="26"/>
      <c r="K57" s="27"/>
    </row>
    <row r="58" spans="1:11" ht="11.25" customHeight="1" x14ac:dyDescent="0.25">
      <c r="A58" s="10" t="s">
        <v>21</v>
      </c>
      <c r="B58" s="35">
        <v>-110100</v>
      </c>
      <c r="C58" s="35">
        <v>310200</v>
      </c>
      <c r="D58" s="35">
        <v>-99400</v>
      </c>
      <c r="E58" s="36">
        <v>179900</v>
      </c>
      <c r="F58" s="37">
        <v>80500</v>
      </c>
      <c r="G58" s="26"/>
      <c r="H58" s="26"/>
      <c r="I58" s="26"/>
      <c r="J58" s="26"/>
      <c r="K58" s="27"/>
    </row>
    <row r="59" spans="1:11" ht="11.25" customHeight="1" x14ac:dyDescent="0.25">
      <c r="A59" s="9" t="s">
        <v>23</v>
      </c>
      <c r="B59" s="32">
        <v>-21500</v>
      </c>
      <c r="C59" s="32">
        <v>122100</v>
      </c>
      <c r="D59" s="32">
        <v>-21500</v>
      </c>
      <c r="E59" s="33">
        <v>93300</v>
      </c>
      <c r="F59" s="34">
        <v>71800</v>
      </c>
      <c r="G59" s="26"/>
      <c r="H59" s="26"/>
      <c r="I59" s="26"/>
      <c r="J59" s="26"/>
      <c r="K59" s="27"/>
    </row>
    <row r="60" spans="1:11" ht="11.25" customHeight="1" x14ac:dyDescent="0.25">
      <c r="A60" s="10" t="s">
        <v>22</v>
      </c>
      <c r="B60" s="35">
        <v>-49200</v>
      </c>
      <c r="C60" s="35">
        <v>224700</v>
      </c>
      <c r="D60" s="35">
        <v>-45700</v>
      </c>
      <c r="E60" s="36">
        <v>112400</v>
      </c>
      <c r="F60" s="37">
        <v>66700</v>
      </c>
      <c r="G60" s="26"/>
      <c r="H60" s="26"/>
      <c r="I60" s="26"/>
      <c r="J60" s="26"/>
      <c r="K60" s="27"/>
    </row>
    <row r="61" spans="1:11" ht="11.25" customHeight="1" x14ac:dyDescent="0.25">
      <c r="A61" s="9" t="s">
        <v>24</v>
      </c>
      <c r="B61" s="32">
        <v>-52100</v>
      </c>
      <c r="C61" s="32">
        <v>135000</v>
      </c>
      <c r="D61" s="32">
        <v>-53800</v>
      </c>
      <c r="E61" s="33">
        <v>111900</v>
      </c>
      <c r="F61" s="34">
        <v>58100</v>
      </c>
      <c r="G61" s="26"/>
      <c r="H61" s="26"/>
      <c r="I61" s="26"/>
      <c r="J61" s="26"/>
      <c r="K61" s="27"/>
    </row>
    <row r="62" spans="1:11" ht="11.25" customHeight="1" x14ac:dyDescent="0.25">
      <c r="A62" s="10" t="s">
        <v>25</v>
      </c>
      <c r="B62" s="35">
        <v>-48800</v>
      </c>
      <c r="C62" s="35">
        <v>154500</v>
      </c>
      <c r="D62" s="35">
        <v>-44100</v>
      </c>
      <c r="E62" s="36">
        <v>99100</v>
      </c>
      <c r="F62" s="37">
        <v>55000</v>
      </c>
      <c r="G62" s="26"/>
      <c r="H62" s="26"/>
      <c r="I62" s="26"/>
      <c r="J62" s="26"/>
      <c r="K62" s="27"/>
    </row>
    <row r="63" spans="1:11" ht="11.25" customHeight="1" x14ac:dyDescent="0.25">
      <c r="A63" s="9" t="s">
        <v>26</v>
      </c>
      <c r="B63" s="32">
        <v>-23500</v>
      </c>
      <c r="C63" s="32">
        <v>187800</v>
      </c>
      <c r="D63" s="32">
        <v>-22900</v>
      </c>
      <c r="E63" s="33">
        <v>71100</v>
      </c>
      <c r="F63" s="34">
        <v>48200</v>
      </c>
      <c r="G63" s="26"/>
      <c r="H63" s="26"/>
      <c r="I63" s="26"/>
      <c r="J63" s="26"/>
      <c r="K63" s="27"/>
    </row>
    <row r="64" spans="1:11" ht="11.25" customHeight="1" x14ac:dyDescent="0.25">
      <c r="A64" s="11" t="s">
        <v>27</v>
      </c>
      <c r="B64" s="35">
        <v>-43500</v>
      </c>
      <c r="C64" s="35">
        <v>109000</v>
      </c>
      <c r="D64" s="35">
        <v>-37800</v>
      </c>
      <c r="E64" s="36">
        <v>80600</v>
      </c>
      <c r="F64" s="37">
        <v>42800</v>
      </c>
      <c r="G64" s="26"/>
      <c r="H64" s="26"/>
      <c r="I64" s="26"/>
      <c r="J64" s="26"/>
      <c r="K64" s="27"/>
    </row>
    <row r="65" spans="1:11" ht="11.25" customHeight="1" x14ac:dyDescent="0.25">
      <c r="A65" s="9" t="s">
        <v>28</v>
      </c>
      <c r="B65" s="32">
        <v>-92400</v>
      </c>
      <c r="C65" s="32">
        <v>194900</v>
      </c>
      <c r="D65" s="32">
        <v>-79900</v>
      </c>
      <c r="E65" s="33">
        <v>119600</v>
      </c>
      <c r="F65" s="34">
        <v>39700</v>
      </c>
      <c r="G65" s="26"/>
      <c r="H65" s="26"/>
      <c r="I65" s="26"/>
      <c r="J65" s="26"/>
      <c r="K65" s="27"/>
    </row>
    <row r="66" spans="1:11" ht="11.25" customHeight="1" x14ac:dyDescent="0.25">
      <c r="A66" s="10" t="s">
        <v>29</v>
      </c>
      <c r="B66" s="35">
        <v>-98700</v>
      </c>
      <c r="C66" s="35">
        <v>233500</v>
      </c>
      <c r="D66" s="35">
        <v>-99200</v>
      </c>
      <c r="E66" s="36">
        <v>137800</v>
      </c>
      <c r="F66" s="37">
        <v>38600</v>
      </c>
      <c r="G66" s="26"/>
      <c r="H66" s="26"/>
      <c r="I66" s="26"/>
      <c r="J66" s="26"/>
      <c r="K66" s="27"/>
    </row>
    <row r="67" spans="1:11" ht="11.25" customHeight="1" x14ac:dyDescent="0.25">
      <c r="A67" s="9" t="s">
        <v>30</v>
      </c>
      <c r="B67" s="32">
        <v>-32900</v>
      </c>
      <c r="C67" s="32">
        <v>97200</v>
      </c>
      <c r="D67" s="32">
        <v>-32800</v>
      </c>
      <c r="E67" s="33">
        <v>57200</v>
      </c>
      <c r="F67" s="34">
        <v>24400</v>
      </c>
      <c r="G67" s="26"/>
      <c r="H67" s="26"/>
      <c r="I67" s="26"/>
      <c r="J67" s="26"/>
      <c r="K67" s="27"/>
    </row>
    <row r="68" spans="1:11" ht="11.25" customHeight="1" x14ac:dyDescent="0.25">
      <c r="A68" s="10" t="s">
        <v>31</v>
      </c>
      <c r="B68" s="35">
        <v>-24600</v>
      </c>
      <c r="C68" s="35">
        <v>70900</v>
      </c>
      <c r="D68" s="35">
        <v>-24300</v>
      </c>
      <c r="E68" s="36">
        <v>36000</v>
      </c>
      <c r="F68" s="37">
        <v>11700</v>
      </c>
      <c r="G68" s="26"/>
      <c r="H68" s="26"/>
      <c r="I68" s="26"/>
      <c r="J68" s="26"/>
      <c r="K68" s="27"/>
    </row>
    <row r="69" spans="1:11" ht="11.25" customHeight="1" x14ac:dyDescent="0.25">
      <c r="A69" s="9" t="s">
        <v>32</v>
      </c>
      <c r="B69" s="32">
        <v>-44700</v>
      </c>
      <c r="C69" s="32">
        <v>46100</v>
      </c>
      <c r="D69" s="32">
        <v>-39200</v>
      </c>
      <c r="E69" s="33">
        <v>45200</v>
      </c>
      <c r="F69" s="34">
        <v>6000</v>
      </c>
      <c r="G69" s="26"/>
      <c r="H69" s="26"/>
      <c r="I69" s="26"/>
      <c r="J69" s="26"/>
      <c r="K69" s="27"/>
    </row>
    <row r="70" spans="1:11" ht="11.25" customHeight="1" x14ac:dyDescent="0.25">
      <c r="A70" s="10" t="s">
        <v>33</v>
      </c>
      <c r="B70" s="35">
        <v>-25800</v>
      </c>
      <c r="C70" s="35">
        <v>55300</v>
      </c>
      <c r="D70" s="35">
        <v>-24600</v>
      </c>
      <c r="E70" s="36">
        <v>21000</v>
      </c>
      <c r="F70" s="37">
        <v>-3600</v>
      </c>
      <c r="G70" s="26"/>
      <c r="H70" s="26"/>
      <c r="I70" s="26"/>
      <c r="J70" s="26"/>
      <c r="K70" s="27"/>
    </row>
    <row r="71" spans="1:11" ht="11.25" customHeight="1" x14ac:dyDescent="0.25">
      <c r="A71" s="12" t="s">
        <v>34</v>
      </c>
      <c r="B71" s="38">
        <v>-109700</v>
      </c>
      <c r="C71" s="38">
        <v>173700</v>
      </c>
      <c r="D71" s="38">
        <v>-107200</v>
      </c>
      <c r="E71" s="39">
        <v>98200</v>
      </c>
      <c r="F71" s="40">
        <v>-9000</v>
      </c>
      <c r="G71" s="26"/>
      <c r="H71" s="26"/>
      <c r="I71" s="26"/>
      <c r="J71" s="26"/>
      <c r="K71" s="27"/>
    </row>
  </sheetData>
  <sortState ref="A54:F56">
    <sortCondition descending="1" ref="F54:F56"/>
  </sortState>
  <mergeCells count="4">
    <mergeCell ref="A7:N7"/>
    <mergeCell ref="B40:C40"/>
    <mergeCell ref="D40:E40"/>
    <mergeCell ref="F40:F41"/>
  </mergeCells>
  <hyperlinks>
    <hyperlink ref="A1" r:id="rId1" display="http://dx.doi.org/10.1787/eag-2017-en"/>
    <hyperlink ref="A4" r:id="rId2"/>
  </hyperlinks>
  <pageMargins left="0.7" right="0.7" top="0.75" bottom="0.75" header="0.3" footer="0.3"/>
  <pageSetup paperSize="9" scale="4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A7.3.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2017-07-24T12:29:50Z</dcterms:created>
  <dcterms:modified xsi:type="dcterms:W3CDTF">2017-09-06T07:38:42Z</dcterms:modified>
</cp:coreProperties>
</file>