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2" windowWidth="23256" windowHeight="12012"/>
  </bookViews>
  <sheets>
    <sheet name="Figure C6.5." sheetId="1" r:id="rId1"/>
  </sheets>
  <calcPr calcId="145621"/>
</workbook>
</file>

<file path=xl/calcChain.xml><?xml version="1.0" encoding="utf-8"?>
<calcChain xmlns="http://schemas.openxmlformats.org/spreadsheetml/2006/main">
  <c r="A51" i="1" l="1"/>
</calcChain>
</file>

<file path=xl/sharedStrings.xml><?xml version="1.0" encoding="utf-8"?>
<sst xmlns="http://schemas.openxmlformats.org/spreadsheetml/2006/main" count="111" uniqueCount="58">
  <si>
    <t>Figure C6.5.</t>
  </si>
  <si>
    <t>Volunteering and relative participation in formal and/or non-formal education, by labour-force status (2012 or 2015)</t>
  </si>
  <si>
    <t>1. The difference in participation in formal and/or non-formal education between unemployed 25-64 year-olds who volunteer and do not volunteer is not statistically significant at 5%.</t>
  </si>
  <si>
    <t>2. Reference year is 2015; for all other countries and economies the reference year is 2012.</t>
  </si>
  <si>
    <t>3. The difference in participation in formal and/or non-formal education between employed 25-64 year-olds who volunteer and do not volunteer is not statistically significant at 5%.</t>
  </si>
  <si>
    <t>4. The difference in participation in formal and/or non-formal education between inactive 25-64 year-olds who volunteer and do not volunteer is not statistically significant at 5%.</t>
  </si>
  <si>
    <t>Countries and economies are ranked in descending order of the relative participation of inactive adults who volunteer at least once a month.</t>
  </si>
  <si>
    <t>* See note on data for the Russian Federation in the Source section.</t>
  </si>
  <si>
    <t>Poland</t>
  </si>
  <si>
    <t>Northern Ireland (UK) 1</t>
  </si>
  <si>
    <t>Greece 1,2</t>
  </si>
  <si>
    <t>Slovak Republic</t>
  </si>
  <si>
    <t>Israel 2</t>
  </si>
  <si>
    <t>Turkey 2</t>
  </si>
  <si>
    <t>Chile 2,3</t>
  </si>
  <si>
    <t>Japan</t>
  </si>
  <si>
    <t>United States 1</t>
  </si>
  <si>
    <t>Australia 1</t>
  </si>
  <si>
    <t>Italy 1,4</t>
  </si>
  <si>
    <t>England (UK) 1</t>
  </si>
  <si>
    <t>Singapore 2</t>
  </si>
  <si>
    <t>Slovenia 2</t>
  </si>
  <si>
    <t>Ireland 1</t>
  </si>
  <si>
    <t>Average</t>
  </si>
  <si>
    <t>Spain 1</t>
  </si>
  <si>
    <t>Sweden</t>
  </si>
  <si>
    <t>Korea</t>
  </si>
  <si>
    <t>Germany</t>
  </si>
  <si>
    <t>Austria</t>
  </si>
  <si>
    <t>France 4</t>
  </si>
  <si>
    <t>Canada 1</t>
  </si>
  <si>
    <t>New Zealand 1,2,3</t>
  </si>
  <si>
    <t>Norway 4</t>
  </si>
  <si>
    <t>Lithuania 2,4</t>
  </si>
  <si>
    <t>Finland 1,4</t>
  </si>
  <si>
    <t>Netherlands 1,4</t>
  </si>
  <si>
    <t>Czech Republic 4</t>
  </si>
  <si>
    <t>Denmark 1,4</t>
  </si>
  <si>
    <t>Estonia 4</t>
  </si>
  <si>
    <t>Russian Federation*</t>
  </si>
  <si>
    <t>Employed</t>
  </si>
  <si>
    <t>Unemployed</t>
  </si>
  <si>
    <t>Inactive</t>
  </si>
  <si>
    <t>Volunteering at least once a month</t>
  </si>
  <si>
    <t>Not volunteering at least once a month</t>
  </si>
  <si>
    <t>%</t>
  </si>
  <si>
    <t>S.E.</t>
  </si>
  <si>
    <t/>
  </si>
  <si>
    <t>Relative participation</t>
  </si>
  <si>
    <t>Flemish Com. (Belgium)</t>
  </si>
  <si>
    <t>Survey of Adult Skills (PIAAC), relative participation for 25-64 year-olds who volunteer at least once a month compared to those who do not; not volunteering at least once a month = 100</t>
  </si>
  <si>
    <r>
      <rPr>
        <b/>
        <sz val="8"/>
        <rFont val="Arial"/>
        <family val="2"/>
      </rPr>
      <t>Source</t>
    </r>
    <r>
      <rPr>
        <sz val="8"/>
        <rFont val="Arial"/>
        <family val="2"/>
      </rPr>
      <t xml:space="preserve">: OECD (2017), Table C6.3a. See </t>
    </r>
    <r>
      <rPr>
        <i/>
        <sz val="8"/>
        <rFont val="Arial"/>
        <family val="2"/>
      </rPr>
      <t>Source</t>
    </r>
    <r>
      <rPr>
        <sz val="8"/>
        <rFont val="Arial"/>
        <family val="2"/>
      </rPr>
      <t xml:space="preserve"> section for more information and Annex 3 for notes (www.oecd.org/education/education-at-a-glance-19991487.htm).</t>
    </r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</si>
  <si>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>: Values are missing for some countries and economies because there are too few observations to provide a reliable estimate.</t>
    </r>
  </si>
  <si>
    <t>Education at a Glance 2017: OECD Indicators - © OECD 2017</t>
  </si>
  <si>
    <t>Indicator C6</t>
  </si>
  <si>
    <t>Figure C6.5. Volunteering and relative participation in formal and/or non-formal education, by labour-force status (2012 or 2015)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</si>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</sst>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(0\)"/>
  </numFmts>
  <fonts count="19" x14ac:knownFonts="1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sz val="8"/>
      <name val="Arial Narrow"/>
      <family val="2"/>
    </font>
    <font>
      <sz val="8"/>
      <name val="Arial"/>
      <family val="2"/>
    </font>
    <font>
      <sz val="10"/>
      <name val="Times New Roman"/>
      <family val="1"/>
    </font>
    <font>
      <b/>
      <i/>
      <sz val="8"/>
      <name val="Arial"/>
      <family val="2"/>
    </font>
    <font>
      <sz val="10"/>
      <name val="Helv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7">
    <xf numFmtId="0" fontId="0" fillId="0" borderId="0"/>
    <xf numFmtId="0" fontId="10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69">
    <xf numFmtId="0" fontId="0" fillId="0" borderId="0" xfId="0"/>
    <xf numFmtId="0" fontId="2" fillId="2" borderId="0" xfId="5" applyFont="1" applyFill="1" applyBorder="1" applyAlignment="1"/>
    <xf numFmtId="0" fontId="3" fillId="2" borderId="0" xfId="5" applyFont="1" applyFill="1" applyBorder="1" applyAlignment="1"/>
    <xf numFmtId="0" fontId="12" fillId="2" borderId="0" xfId="0" applyFont="1" applyFill="1" applyAlignment="1"/>
    <xf numFmtId="0" fontId="12" fillId="2" borderId="0" xfId="0" applyFont="1" applyFill="1"/>
    <xf numFmtId="0" fontId="2" fillId="2" borderId="0" xfId="0" applyFont="1" applyFill="1" applyAlignment="1"/>
    <xf numFmtId="0" fontId="4" fillId="2" borderId="0" xfId="0" applyFont="1" applyFill="1"/>
    <xf numFmtId="0" fontId="5" fillId="2" borderId="0" xfId="0" applyFont="1" applyFill="1"/>
    <xf numFmtId="0" fontId="13" fillId="2" borderId="0" xfId="0" applyFont="1" applyFill="1"/>
    <xf numFmtId="0" fontId="6" fillId="2" borderId="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2" fillId="2" borderId="0" xfId="0" applyFont="1" applyFill="1" applyAlignment="1">
      <alignment vertical="center"/>
    </xf>
    <xf numFmtId="0" fontId="6" fillId="2" borderId="0" xfId="2" applyNumberFormat="1" applyFont="1" applyFill="1" applyBorder="1" applyAlignment="1">
      <alignment horizontal="left" vertical="center"/>
    </xf>
    <xf numFmtId="0" fontId="4" fillId="2" borderId="0" xfId="2" applyNumberFormat="1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horizontal="left" vertical="center"/>
    </xf>
    <xf numFmtId="0" fontId="8" fillId="2" borderId="0" xfId="0" applyNumberFormat="1" applyFont="1" applyFill="1" applyBorder="1" applyAlignment="1">
      <alignment vertical="center"/>
    </xf>
    <xf numFmtId="0" fontId="15" fillId="3" borderId="10" xfId="0" applyNumberFormat="1" applyFont="1" applyFill="1" applyBorder="1" applyAlignment="1">
      <alignment horizontal="left" vertical="center"/>
    </xf>
    <xf numFmtId="1" fontId="15" fillId="3" borderId="11" xfId="0" applyNumberFormat="1" applyFont="1" applyFill="1" applyBorder="1" applyAlignment="1">
      <alignment horizontal="left" vertical="center"/>
    </xf>
    <xf numFmtId="1" fontId="15" fillId="3" borderId="12" xfId="0" applyNumberFormat="1" applyFont="1" applyFill="1" applyBorder="1" applyAlignment="1">
      <alignment horizontal="left" vertical="center"/>
    </xf>
    <xf numFmtId="0" fontId="15" fillId="0" borderId="13" xfId="0" applyNumberFormat="1" applyFont="1" applyBorder="1" applyAlignment="1">
      <alignment horizontal="left" vertical="center"/>
    </xf>
    <xf numFmtId="1" fontId="15" fillId="0" borderId="14" xfId="0" applyNumberFormat="1" applyFont="1" applyBorder="1" applyAlignment="1">
      <alignment horizontal="left" vertical="center"/>
    </xf>
    <xf numFmtId="1" fontId="15" fillId="0" borderId="15" xfId="0" applyNumberFormat="1" applyFont="1" applyBorder="1" applyAlignment="1">
      <alignment horizontal="left" vertical="center"/>
    </xf>
    <xf numFmtId="0" fontId="15" fillId="3" borderId="13" xfId="0" applyNumberFormat="1" applyFont="1" applyFill="1" applyBorder="1" applyAlignment="1">
      <alignment horizontal="left" vertical="center"/>
    </xf>
    <xf numFmtId="1" fontId="15" fillId="3" borderId="14" xfId="0" applyNumberFormat="1" applyFont="1" applyFill="1" applyBorder="1" applyAlignment="1">
      <alignment horizontal="left" vertical="center"/>
    </xf>
    <xf numFmtId="1" fontId="15" fillId="3" borderId="15" xfId="0" applyNumberFormat="1" applyFont="1" applyFill="1" applyBorder="1" applyAlignment="1">
      <alignment horizontal="left" vertical="center"/>
    </xf>
    <xf numFmtId="0" fontId="15" fillId="3" borderId="16" xfId="0" applyNumberFormat="1" applyFont="1" applyFill="1" applyBorder="1" applyAlignment="1">
      <alignment horizontal="left" vertical="center"/>
    </xf>
    <xf numFmtId="1" fontId="15" fillId="3" borderId="17" xfId="0" applyNumberFormat="1" applyFont="1" applyFill="1" applyBorder="1" applyAlignment="1">
      <alignment horizontal="left" vertical="center"/>
    </xf>
    <xf numFmtId="1" fontId="15" fillId="3" borderId="18" xfId="0" applyNumberFormat="1" applyFont="1" applyFill="1" applyBorder="1" applyAlignment="1">
      <alignment horizontal="left" vertical="center"/>
    </xf>
    <xf numFmtId="165" fontId="2" fillId="0" borderId="1" xfId="3" applyNumberFormat="1" applyFont="1" applyFill="1" applyBorder="1" applyAlignment="1">
      <alignment horizontal="center" vertical="center" wrapText="1"/>
    </xf>
    <xf numFmtId="0" fontId="12" fillId="2" borderId="2" xfId="0" applyFont="1" applyFill="1" applyBorder="1"/>
    <xf numFmtId="0" fontId="11" fillId="0" borderId="2" xfId="0" applyFont="1" applyBorder="1" applyAlignment="1">
      <alignment horizontal="centerContinuous" vertical="center" wrapText="1"/>
    </xf>
    <xf numFmtId="1" fontId="15" fillId="3" borderId="21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164" fontId="15" fillId="3" borderId="10" xfId="0" applyNumberFormat="1" applyFont="1" applyFill="1" applyBorder="1" applyAlignment="1">
      <alignment horizontal="left" vertical="center"/>
    </xf>
    <xf numFmtId="164" fontId="15" fillId="0" borderId="13" xfId="0" applyNumberFormat="1" applyFont="1" applyBorder="1" applyAlignment="1">
      <alignment horizontal="left" vertical="center"/>
    </xf>
    <xf numFmtId="164" fontId="15" fillId="3" borderId="13" xfId="0" applyNumberFormat="1" applyFont="1" applyFill="1" applyBorder="1" applyAlignment="1">
      <alignment horizontal="left" vertical="center"/>
    </xf>
    <xf numFmtId="164" fontId="15" fillId="3" borderId="16" xfId="0" applyNumberFormat="1" applyFont="1" applyFill="1" applyBorder="1" applyAlignment="1">
      <alignment horizontal="left" vertical="center"/>
    </xf>
    <xf numFmtId="164" fontId="15" fillId="3" borderId="11" xfId="0" applyNumberFormat="1" applyFont="1" applyFill="1" applyBorder="1" applyAlignment="1">
      <alignment horizontal="left" vertical="center"/>
    </xf>
    <xf numFmtId="164" fontId="15" fillId="0" borderId="14" xfId="0" applyNumberFormat="1" applyFont="1" applyBorder="1" applyAlignment="1">
      <alignment horizontal="left" vertical="center"/>
    </xf>
    <xf numFmtId="164" fontId="15" fillId="3" borderId="14" xfId="0" applyNumberFormat="1" applyFont="1" applyFill="1" applyBorder="1" applyAlignment="1">
      <alignment horizontal="left" vertical="center"/>
    </xf>
    <xf numFmtId="164" fontId="15" fillId="3" borderId="17" xfId="0" applyNumberFormat="1" applyFont="1" applyFill="1" applyBorder="1" applyAlignment="1">
      <alignment horizontal="left" vertical="center"/>
    </xf>
    <xf numFmtId="164" fontId="15" fillId="3" borderId="23" xfId="0" applyNumberFormat="1" applyFont="1" applyFill="1" applyBorder="1" applyAlignment="1">
      <alignment horizontal="left" vertical="center"/>
    </xf>
    <xf numFmtId="164" fontId="15" fillId="3" borderId="12" xfId="0" applyNumberFormat="1" applyFont="1" applyFill="1" applyBorder="1" applyAlignment="1">
      <alignment horizontal="left" vertical="center"/>
    </xf>
    <xf numFmtId="164" fontId="15" fillId="0" borderId="15" xfId="0" applyNumberFormat="1" applyFont="1" applyBorder="1" applyAlignment="1">
      <alignment horizontal="left" vertical="center"/>
    </xf>
    <xf numFmtId="164" fontId="15" fillId="3" borderId="15" xfId="0" applyNumberFormat="1" applyFont="1" applyFill="1" applyBorder="1" applyAlignment="1">
      <alignment horizontal="left" vertical="center"/>
    </xf>
    <xf numFmtId="164" fontId="15" fillId="3" borderId="18" xfId="0" applyNumberFormat="1" applyFont="1" applyFill="1" applyBorder="1" applyAlignment="1">
      <alignment horizontal="left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25" xfId="4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16" fillId="0" borderId="1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19" xfId="4" applyFont="1" applyFill="1" applyBorder="1" applyAlignment="1">
      <alignment horizontal="center" vertical="center" wrapText="1"/>
    </xf>
    <xf numFmtId="0" fontId="3" fillId="2" borderId="20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24" xfId="4" applyFont="1" applyFill="1" applyBorder="1" applyAlignment="1">
      <alignment horizontal="center" vertical="center" wrapText="1"/>
    </xf>
    <xf numFmtId="0" fontId="17" fillId="4" borderId="0" xfId="0" applyFont="1" applyFill="1" applyAlignment="1"/>
    <xf numFmtId="0" fontId="18" fillId="4" borderId="0" xfId="6" applyFill="1" applyAlignment="1"/>
  </cellXfs>
  <cellStyles count="7">
    <cellStyle name="Hyperlink" xfId="6" builtinId="8"/>
    <cellStyle name="Normal" xfId="0" builtinId="0"/>
    <cellStyle name="Normal 19" xfId="1"/>
    <cellStyle name="Normal_B4" xfId="2"/>
    <cellStyle name="Normal_B4.1" xfId="3"/>
    <cellStyle name="Standard_Tabelle4_1" xfId="4"/>
    <cellStyle name="Standard_Tabelle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34165410174792E-2"/>
          <c:y val="0.10705606958759402"/>
          <c:w val="0.94405550901881941"/>
          <c:h val="0.69069633546064213"/>
        </c:manualLayout>
      </c:layout>
      <c:lineChart>
        <c:grouping val="standard"/>
        <c:varyColors val="0"/>
        <c:ser>
          <c:idx val="0"/>
          <c:order val="0"/>
          <c:tx>
            <c:strRef>
              <c:f>'Figure C6.5.'!$B$52:$F$52</c:f>
              <c:strCache>
                <c:ptCount val="1"/>
                <c:pt idx="0">
                  <c:v>Employed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6"/>
            <c:spPr>
              <a:solidFill>
                <a:schemeClr val="tx1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'Figure C6.5.'!$A$55:$A$87</c:f>
              <c:strCache>
                <c:ptCount val="33"/>
                <c:pt idx="0">
                  <c:v>Poland</c:v>
                </c:pt>
                <c:pt idx="1">
                  <c:v>Northern Ireland (UK) 1</c:v>
                </c:pt>
                <c:pt idx="2">
                  <c:v>Greece 1,2</c:v>
                </c:pt>
                <c:pt idx="3">
                  <c:v>Slovak Republic</c:v>
                </c:pt>
                <c:pt idx="4">
                  <c:v>Israel 2</c:v>
                </c:pt>
                <c:pt idx="5">
                  <c:v>Turkey 2</c:v>
                </c:pt>
                <c:pt idx="6">
                  <c:v>Chile 2,3</c:v>
                </c:pt>
                <c:pt idx="7">
                  <c:v>Japan</c:v>
                </c:pt>
                <c:pt idx="8">
                  <c:v>United States 1</c:v>
                </c:pt>
                <c:pt idx="9">
                  <c:v>Australia 1</c:v>
                </c:pt>
                <c:pt idx="10">
                  <c:v>Italy 1,4</c:v>
                </c:pt>
                <c:pt idx="11">
                  <c:v>England (UK) 1</c:v>
                </c:pt>
                <c:pt idx="12">
                  <c:v>Singapore 2</c:v>
                </c:pt>
                <c:pt idx="13">
                  <c:v>Slovenia 2</c:v>
                </c:pt>
                <c:pt idx="14">
                  <c:v>Ireland 1</c:v>
                </c:pt>
                <c:pt idx="15">
                  <c:v>Average</c:v>
                </c:pt>
                <c:pt idx="16">
                  <c:v>Spain 1</c:v>
                </c:pt>
                <c:pt idx="17">
                  <c:v>Flemish Com. (Belgium)</c:v>
                </c:pt>
                <c:pt idx="18">
                  <c:v>Sweden</c:v>
                </c:pt>
                <c:pt idx="19">
                  <c:v>Korea</c:v>
                </c:pt>
                <c:pt idx="20">
                  <c:v>Germany</c:v>
                </c:pt>
                <c:pt idx="21">
                  <c:v>Austria</c:v>
                </c:pt>
                <c:pt idx="22">
                  <c:v>France 4</c:v>
                </c:pt>
                <c:pt idx="23">
                  <c:v>Canada 1</c:v>
                </c:pt>
                <c:pt idx="24">
                  <c:v>New Zealand 1,2,3</c:v>
                </c:pt>
                <c:pt idx="25">
                  <c:v>Norway 4</c:v>
                </c:pt>
                <c:pt idx="26">
                  <c:v>Lithuania 2,4</c:v>
                </c:pt>
                <c:pt idx="27">
                  <c:v>Finland 1,4</c:v>
                </c:pt>
                <c:pt idx="28">
                  <c:v>Netherlands 1,4</c:v>
                </c:pt>
                <c:pt idx="29">
                  <c:v>Czech Republic 4</c:v>
                </c:pt>
                <c:pt idx="30">
                  <c:v>Denmark 1,4</c:v>
                </c:pt>
                <c:pt idx="31">
                  <c:v>Estonia 4</c:v>
                </c:pt>
                <c:pt idx="32">
                  <c:v>Russian Federation*</c:v>
                </c:pt>
              </c:strCache>
            </c:strRef>
          </c:cat>
          <c:val>
            <c:numRef>
              <c:f>'Figure C6.5.'!$F$55:$F$87</c:f>
              <c:numCache>
                <c:formatCode>0</c:formatCode>
                <c:ptCount val="33"/>
                <c:pt idx="0">
                  <c:v>158.97311649203775</c:v>
                </c:pt>
                <c:pt idx="1">
                  <c:v>126.58187572949376</c:v>
                </c:pt>
                <c:pt idx="2">
                  <c:v>182.27274890030259</c:v>
                </c:pt>
                <c:pt idx="3">
                  <c:v>143.23513057831607</c:v>
                </c:pt>
                <c:pt idx="4">
                  <c:v>132.60065827037084</c:v>
                </c:pt>
                <c:pt idx="5">
                  <c:v>145.59149925989121</c:v>
                </c:pt>
                <c:pt idx="6">
                  <c:v>111.504165892736</c:v>
                </c:pt>
                <c:pt idx="7">
                  <c:v>126.84178355393527</c:v>
                </c:pt>
                <c:pt idx="8">
                  <c:v>125.19559598960845</c:v>
                </c:pt>
                <c:pt idx="9">
                  <c:v>121.21704391047932</c:v>
                </c:pt>
                <c:pt idx="10">
                  <c:v>165.6302898146775</c:v>
                </c:pt>
                <c:pt idx="11">
                  <c:v>121.31783991990784</c:v>
                </c:pt>
                <c:pt idx="12">
                  <c:v>120.87098906704419</c:v>
                </c:pt>
                <c:pt idx="13">
                  <c:v>127.03930240830795</c:v>
                </c:pt>
                <c:pt idx="14">
                  <c:v>126.02617724366125</c:v>
                </c:pt>
                <c:pt idx="15">
                  <c:v>124.51025867713999</c:v>
                </c:pt>
                <c:pt idx="16">
                  <c:v>123.41077708942547</c:v>
                </c:pt>
                <c:pt idx="17">
                  <c:v>124.23375336381879</c:v>
                </c:pt>
                <c:pt idx="18">
                  <c:v>115.57454946624117</c:v>
                </c:pt>
                <c:pt idx="19">
                  <c:v>135.95580935895305</c:v>
                </c:pt>
                <c:pt idx="20">
                  <c:v>121.46115042580018</c:v>
                </c:pt>
                <c:pt idx="21">
                  <c:v>120.27573194676874</c:v>
                </c:pt>
                <c:pt idx="22">
                  <c:v>140.39824882493897</c:v>
                </c:pt>
                <c:pt idx="23">
                  <c:v>121.27764807485599</c:v>
                </c:pt>
                <c:pt idx="24">
                  <c:v>106.0698956046668</c:v>
                </c:pt>
                <c:pt idx="25">
                  <c:v>112.34686840214177</c:v>
                </c:pt>
                <c:pt idx="26">
                  <c:v>148.83594651568805</c:v>
                </c:pt>
                <c:pt idx="27">
                  <c:v>107.61589709890345</c:v>
                </c:pt>
                <c:pt idx="28">
                  <c:v>109.78876546503041</c:v>
                </c:pt>
                <c:pt idx="29">
                  <c:v>123.76595685267016</c:v>
                </c:pt>
                <c:pt idx="30">
                  <c:v>108.59347962050363</c:v>
                </c:pt>
                <c:pt idx="31">
                  <c:v>124.45349636814858</c:v>
                </c:pt>
                <c:pt idx="32">
                  <c:v>174.40050761279858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C6.5.'!$G$52:$K$52</c:f>
              <c:strCache>
                <c:ptCount val="1"/>
                <c:pt idx="0">
                  <c:v>Unemployed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4F81BD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cat>
            <c:strRef>
              <c:f>'Figure C6.5.'!$A$55:$A$87</c:f>
              <c:strCache>
                <c:ptCount val="33"/>
                <c:pt idx="0">
                  <c:v>Poland</c:v>
                </c:pt>
                <c:pt idx="1">
                  <c:v>Northern Ireland (UK) 1</c:v>
                </c:pt>
                <c:pt idx="2">
                  <c:v>Greece 1,2</c:v>
                </c:pt>
                <c:pt idx="3">
                  <c:v>Slovak Republic</c:v>
                </c:pt>
                <c:pt idx="4">
                  <c:v>Israel 2</c:v>
                </c:pt>
                <c:pt idx="5">
                  <c:v>Turkey 2</c:v>
                </c:pt>
                <c:pt idx="6">
                  <c:v>Chile 2,3</c:v>
                </c:pt>
                <c:pt idx="7">
                  <c:v>Japan</c:v>
                </c:pt>
                <c:pt idx="8">
                  <c:v>United States 1</c:v>
                </c:pt>
                <c:pt idx="9">
                  <c:v>Australia 1</c:v>
                </c:pt>
                <c:pt idx="10">
                  <c:v>Italy 1,4</c:v>
                </c:pt>
                <c:pt idx="11">
                  <c:v>England (UK) 1</c:v>
                </c:pt>
                <c:pt idx="12">
                  <c:v>Singapore 2</c:v>
                </c:pt>
                <c:pt idx="13">
                  <c:v>Slovenia 2</c:v>
                </c:pt>
                <c:pt idx="14">
                  <c:v>Ireland 1</c:v>
                </c:pt>
                <c:pt idx="15">
                  <c:v>Average</c:v>
                </c:pt>
                <c:pt idx="16">
                  <c:v>Spain 1</c:v>
                </c:pt>
                <c:pt idx="17">
                  <c:v>Flemish Com. (Belgium)</c:v>
                </c:pt>
                <c:pt idx="18">
                  <c:v>Sweden</c:v>
                </c:pt>
                <c:pt idx="19">
                  <c:v>Korea</c:v>
                </c:pt>
                <c:pt idx="20">
                  <c:v>Germany</c:v>
                </c:pt>
                <c:pt idx="21">
                  <c:v>Austria</c:v>
                </c:pt>
                <c:pt idx="22">
                  <c:v>France 4</c:v>
                </c:pt>
                <c:pt idx="23">
                  <c:v>Canada 1</c:v>
                </c:pt>
                <c:pt idx="24">
                  <c:v>New Zealand 1,2,3</c:v>
                </c:pt>
                <c:pt idx="25">
                  <c:v>Norway 4</c:v>
                </c:pt>
                <c:pt idx="26">
                  <c:v>Lithuania 2,4</c:v>
                </c:pt>
                <c:pt idx="27">
                  <c:v>Finland 1,4</c:v>
                </c:pt>
                <c:pt idx="28">
                  <c:v>Netherlands 1,4</c:v>
                </c:pt>
                <c:pt idx="29">
                  <c:v>Czech Republic 4</c:v>
                </c:pt>
                <c:pt idx="30">
                  <c:v>Denmark 1,4</c:v>
                </c:pt>
                <c:pt idx="31">
                  <c:v>Estonia 4</c:v>
                </c:pt>
                <c:pt idx="32">
                  <c:v>Russian Federation*</c:v>
                </c:pt>
              </c:strCache>
            </c:strRef>
          </c:cat>
          <c:val>
            <c:numRef>
              <c:f>'Figure C6.5.'!$K$55:$K$87</c:f>
              <c:numCache>
                <c:formatCode>0</c:formatCode>
                <c:ptCount val="33"/>
                <c:pt idx="0">
                  <c:v>#N/A</c:v>
                </c:pt>
                <c:pt idx="1">
                  <c:v>108.78855866984387</c:v>
                </c:pt>
                <c:pt idx="2">
                  <c:v>131.81226615985645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127.64983323197508</c:v>
                </c:pt>
                <c:pt idx="9">
                  <c:v>123.19553368416072</c:v>
                </c:pt>
                <c:pt idx="10">
                  <c:v>100.5524866999351</c:v>
                </c:pt>
                <c:pt idx="11">
                  <c:v>144.91619737273507</c:v>
                </c:pt>
                <c:pt idx="12">
                  <c:v>#N/A</c:v>
                </c:pt>
                <c:pt idx="13">
                  <c:v>165.95868696513818</c:v>
                </c:pt>
                <c:pt idx="14">
                  <c:v>122.46799730419575</c:v>
                </c:pt>
                <c:pt idx="15">
                  <c:v>#N/A</c:v>
                </c:pt>
                <c:pt idx="16">
                  <c:v>122.6284154213982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218.69043046011433</c:v>
                </c:pt>
                <c:pt idx="23">
                  <c:v>112.60205858739003</c:v>
                </c:pt>
                <c:pt idx="24">
                  <c:v>124.52608733539027</c:v>
                </c:pt>
                <c:pt idx="25">
                  <c:v>#N/A</c:v>
                </c:pt>
                <c:pt idx="26">
                  <c:v>#N/A</c:v>
                </c:pt>
                <c:pt idx="27">
                  <c:v>92.839300784633352</c:v>
                </c:pt>
                <c:pt idx="28">
                  <c:v>76.526206467262483</c:v>
                </c:pt>
                <c:pt idx="29">
                  <c:v>#N/A</c:v>
                </c:pt>
                <c:pt idx="30">
                  <c:v>117.34842349469731</c:v>
                </c:pt>
                <c:pt idx="31">
                  <c:v>#N/A</c:v>
                </c:pt>
                <c:pt idx="32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C6.5.'!$L$52:$P$52</c:f>
              <c:strCache>
                <c:ptCount val="1"/>
                <c:pt idx="0">
                  <c:v>Inactive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C6.5.'!$A$55:$A$87</c:f>
              <c:strCache>
                <c:ptCount val="33"/>
                <c:pt idx="0">
                  <c:v>Poland</c:v>
                </c:pt>
                <c:pt idx="1">
                  <c:v>Northern Ireland (UK) 1</c:v>
                </c:pt>
                <c:pt idx="2">
                  <c:v>Greece 1,2</c:v>
                </c:pt>
                <c:pt idx="3">
                  <c:v>Slovak Republic</c:v>
                </c:pt>
                <c:pt idx="4">
                  <c:v>Israel 2</c:v>
                </c:pt>
                <c:pt idx="5">
                  <c:v>Turkey 2</c:v>
                </c:pt>
                <c:pt idx="6">
                  <c:v>Chile 2,3</c:v>
                </c:pt>
                <c:pt idx="7">
                  <c:v>Japan</c:v>
                </c:pt>
                <c:pt idx="8">
                  <c:v>United States 1</c:v>
                </c:pt>
                <c:pt idx="9">
                  <c:v>Australia 1</c:v>
                </c:pt>
                <c:pt idx="10">
                  <c:v>Italy 1,4</c:v>
                </c:pt>
                <c:pt idx="11">
                  <c:v>England (UK) 1</c:v>
                </c:pt>
                <c:pt idx="12">
                  <c:v>Singapore 2</c:v>
                </c:pt>
                <c:pt idx="13">
                  <c:v>Slovenia 2</c:v>
                </c:pt>
                <c:pt idx="14">
                  <c:v>Ireland 1</c:v>
                </c:pt>
                <c:pt idx="15">
                  <c:v>Average</c:v>
                </c:pt>
                <c:pt idx="16">
                  <c:v>Spain 1</c:v>
                </c:pt>
                <c:pt idx="17">
                  <c:v>Flemish Com. (Belgium)</c:v>
                </c:pt>
                <c:pt idx="18">
                  <c:v>Sweden</c:v>
                </c:pt>
                <c:pt idx="19">
                  <c:v>Korea</c:v>
                </c:pt>
                <c:pt idx="20">
                  <c:v>Germany</c:v>
                </c:pt>
                <c:pt idx="21">
                  <c:v>Austria</c:v>
                </c:pt>
                <c:pt idx="22">
                  <c:v>France 4</c:v>
                </c:pt>
                <c:pt idx="23">
                  <c:v>Canada 1</c:v>
                </c:pt>
                <c:pt idx="24">
                  <c:v>New Zealand 1,2,3</c:v>
                </c:pt>
                <c:pt idx="25">
                  <c:v>Norway 4</c:v>
                </c:pt>
                <c:pt idx="26">
                  <c:v>Lithuania 2,4</c:v>
                </c:pt>
                <c:pt idx="27">
                  <c:v>Finland 1,4</c:v>
                </c:pt>
                <c:pt idx="28">
                  <c:v>Netherlands 1,4</c:v>
                </c:pt>
                <c:pt idx="29">
                  <c:v>Czech Republic 4</c:v>
                </c:pt>
                <c:pt idx="30">
                  <c:v>Denmark 1,4</c:v>
                </c:pt>
                <c:pt idx="31">
                  <c:v>Estonia 4</c:v>
                </c:pt>
                <c:pt idx="32">
                  <c:v>Russian Federation*</c:v>
                </c:pt>
              </c:strCache>
            </c:strRef>
          </c:cat>
          <c:val>
            <c:numRef>
              <c:f>'Figure C6.5.'!$P$55:$P$87</c:f>
              <c:numCache>
                <c:formatCode>0</c:formatCode>
                <c:ptCount val="33"/>
                <c:pt idx="0">
                  <c:v>352.23983016753033</c:v>
                </c:pt>
                <c:pt idx="1">
                  <c:v>344.10233999743321</c:v>
                </c:pt>
                <c:pt idx="2">
                  <c:v>306.13411402833344</c:v>
                </c:pt>
                <c:pt idx="3">
                  <c:v>303.66620323414372</c:v>
                </c:pt>
                <c:pt idx="4">
                  <c:v>253.37030207671262</c:v>
                </c:pt>
                <c:pt idx="5">
                  <c:v>224.19418547758337</c:v>
                </c:pt>
                <c:pt idx="6">
                  <c:v>220.86166540730727</c:v>
                </c:pt>
                <c:pt idx="7">
                  <c:v>208.49807461900437</c:v>
                </c:pt>
                <c:pt idx="8">
                  <c:v>207.47858217321445</c:v>
                </c:pt>
                <c:pt idx="9">
                  <c:v>206.06843291689651</c:v>
                </c:pt>
                <c:pt idx="10">
                  <c:v>205.27991659681177</c:v>
                </c:pt>
                <c:pt idx="11">
                  <c:v>198.56750625048224</c:v>
                </c:pt>
                <c:pt idx="12">
                  <c:v>198.51099781325797</c:v>
                </c:pt>
                <c:pt idx="13">
                  <c:v>187.94901970171659</c:v>
                </c:pt>
                <c:pt idx="14">
                  <c:v>184.43144153679262</c:v>
                </c:pt>
                <c:pt idx="15">
                  <c:v>179.53237628368456</c:v>
                </c:pt>
                <c:pt idx="16">
                  <c:v>178.0276218726047</c:v>
                </c:pt>
                <c:pt idx="17">
                  <c:v>176.28706633180113</c:v>
                </c:pt>
                <c:pt idx="18">
                  <c:v>173.66844233791701</c:v>
                </c:pt>
                <c:pt idx="19">
                  <c:v>172.81918740765542</c:v>
                </c:pt>
                <c:pt idx="20">
                  <c:v>172.45064268118028</c:v>
                </c:pt>
                <c:pt idx="21">
                  <c:v>165.64848929259497</c:v>
                </c:pt>
                <c:pt idx="22">
                  <c:v>154.52615571935002</c:v>
                </c:pt>
                <c:pt idx="23">
                  <c:v>145.49874973217044</c:v>
                </c:pt>
                <c:pt idx="24">
                  <c:v>145.00884267347379</c:v>
                </c:pt>
                <c:pt idx="25">
                  <c:v>142.35777651491318</c:v>
                </c:pt>
                <c:pt idx="26">
                  <c:v>140.19728478806636</c:v>
                </c:pt>
                <c:pt idx="27">
                  <c:v>139.32113894779491</c:v>
                </c:pt>
                <c:pt idx="28">
                  <c:v>138.23930996408887</c:v>
                </c:pt>
                <c:pt idx="29">
                  <c:v>119.76949200979494</c:v>
                </c:pt>
                <c:pt idx="30">
                  <c:v>116.30583639724819</c:v>
                </c:pt>
                <c:pt idx="31">
                  <c:v>110.27460511334721</c:v>
                </c:pt>
                <c:pt idx="32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87291392"/>
        <c:axId val="87302528"/>
      </c:lineChart>
      <c:catAx>
        <c:axId val="872913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302528"/>
        <c:crosses val="autoZero"/>
        <c:auto val="1"/>
        <c:lblAlgn val="ctr"/>
        <c:lblOffset val="0"/>
        <c:tickLblSkip val="1"/>
        <c:noMultiLvlLbl val="0"/>
      </c:catAx>
      <c:valAx>
        <c:axId val="8730252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Index</a:t>
                </a:r>
              </a:p>
            </c:rich>
          </c:tx>
          <c:layout>
            <c:manualLayout>
              <c:xMode val="edge"/>
              <c:yMode val="edge"/>
              <c:x val="4.9207145505703747E-4"/>
              <c:y val="4.2615617606320773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2913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27586220066833517"/>
          <c:y val="1.6730312845872321E-2"/>
          <c:w val="0.50396770104482724"/>
          <c:h val="4.0180634684836694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8</xdr:row>
      <xdr:rowOff>95250</xdr:rowOff>
    </xdr:from>
    <xdr:to>
      <xdr:col>11</xdr:col>
      <xdr:colOff>238125</xdr:colOff>
      <xdr:row>37</xdr:row>
      <xdr:rowOff>38100</xdr:rowOff>
    </xdr:to>
    <xdr:graphicFrame macro="">
      <xdr:nvGraphicFramePr>
        <xdr:cNvPr id="10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0.04467</cdr:x>
      <cdr:y>0.14999</cdr:y>
    </cdr:from>
    <cdr:ext cx="6641183" cy="2990554"/>
    <cdr:grpSp>
      <cdr:nvGrpSpPr>
        <cdr:cNvPr id="12" name="Group 11"/>
        <cdr:cNvGrpSpPr/>
      </cdr:nvGrpSpPr>
      <cdr:grpSpPr>
        <a:xfrm xmlns:a="http://schemas.openxmlformats.org/drawingml/2006/main">
          <a:off x="314686" y="687469"/>
          <a:ext cx="6641183" cy="2990554"/>
          <a:chOff x="6986" y="0"/>
          <a:chExt cx="8726387" cy="1595886"/>
        </a:xfrm>
      </cdr:grpSpPr>
      <cdr:sp macro="" textlink="">
        <cdr:nvSpPr>
          <cdr:cNvPr id="4" name="TextBox 2"/>
          <cdr:cNvSpPr txBox="1"/>
        </cdr:nvSpPr>
        <cdr:spPr>
          <a:xfrm xmlns:a="http://schemas.openxmlformats.org/drawingml/2006/main">
            <a:off x="5363157" y="1318985"/>
            <a:ext cx="3182102" cy="27690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750" b="0" i="0">
                <a:solidFill>
                  <a:srgbClr val="000000"/>
                </a:solidFill>
                <a:latin typeface="Arial Narrow"/>
              </a:rPr>
              <a:t>Those who volunteer at least once a month participate less</a:t>
            </a:r>
          </a:p>
        </cdr:txBody>
      </cdr:sp>
      <cdr:sp macro="" textlink="">
        <cdr:nvSpPr>
          <cdr:cNvPr id="5" name="TextBox 1"/>
          <cdr:cNvSpPr txBox="1"/>
        </cdr:nvSpPr>
        <cdr:spPr>
          <a:xfrm xmlns:a="http://schemas.openxmlformats.org/drawingml/2006/main">
            <a:off x="5158440" y="0"/>
            <a:ext cx="3480217" cy="20649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750" b="0" i="0">
                <a:solidFill>
                  <a:srgbClr val="000000"/>
                </a:solidFill>
                <a:latin typeface="Arial Narrow"/>
              </a:rPr>
              <a:t>Those</a:t>
            </a:r>
            <a:r>
              <a:rPr lang="en-GB" sz="750" b="0" i="0" baseline="0">
                <a:solidFill>
                  <a:srgbClr val="000000"/>
                </a:solidFill>
                <a:latin typeface="Arial Narrow"/>
              </a:rPr>
              <a:t> who volunteer at least once a month participate more</a:t>
            </a:r>
            <a:endParaRPr lang="en-GB" sz="750" b="0" i="0">
              <a:solidFill>
                <a:srgbClr val="000000"/>
              </a:solidFill>
              <a:latin typeface="Arial Narrow"/>
            </a:endParaRPr>
          </a:p>
        </cdr:txBody>
      </cdr:sp>
      <cdr:cxnSp macro="">
        <cdr:nvCxnSpPr>
          <cdr:cNvPr id="6" name="Straight Connector 5"/>
          <cdr:cNvCxnSpPr/>
        </cdr:nvCxnSpPr>
        <cdr:spPr>
          <a:xfrm xmlns:a="http://schemas.openxmlformats.org/drawingml/2006/main">
            <a:off x="6986" y="1149663"/>
            <a:ext cx="8726387" cy="1387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ysClr val="windowText" lastClr="000000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7"/>
  <sheetViews>
    <sheetView showGridLines="0" tabSelected="1" zoomScaleNormal="100" workbookViewId="0"/>
  </sheetViews>
  <sheetFormatPr defaultRowHeight="13.2" x14ac:dyDescent="0.25"/>
  <cols>
    <col min="1" max="1" width="21.5546875" customWidth="1"/>
    <col min="2" max="5" width="5.6640625" customWidth="1"/>
    <col min="6" max="6" width="16.6640625" customWidth="1"/>
    <col min="7" max="10" width="5.6640625" customWidth="1"/>
    <col min="11" max="11" width="16.6640625" customWidth="1"/>
    <col min="12" max="15" width="5.6640625" customWidth="1"/>
    <col min="16" max="16" width="16.6640625" customWidth="1"/>
    <col min="17" max="17" width="7.33203125" customWidth="1"/>
    <col min="18" max="18" width="19.33203125" customWidth="1"/>
    <col min="19" max="21" width="9.88671875" customWidth="1"/>
    <col min="22" max="25" width="11.44140625" customWidth="1"/>
  </cols>
  <sheetData>
    <row r="1" spans="1:25" s="67" customFormat="1" x14ac:dyDescent="0.25">
      <c r="A1" s="68" t="s">
        <v>53</v>
      </c>
    </row>
    <row r="2" spans="1:25" s="67" customFormat="1" x14ac:dyDescent="0.25">
      <c r="A2" s="67" t="s">
        <v>54</v>
      </c>
      <c r="B2" s="67" t="s">
        <v>55</v>
      </c>
    </row>
    <row r="3" spans="1:25" s="67" customFormat="1" x14ac:dyDescent="0.25">
      <c r="A3" s="67" t="s">
        <v>56</v>
      </c>
    </row>
    <row r="4" spans="1:25" s="67" customFormat="1" x14ac:dyDescent="0.25">
      <c r="A4" s="68" t="s">
        <v>57</v>
      </c>
    </row>
    <row r="5" spans="1:25" s="67" customFormat="1" x14ac:dyDescent="0.25"/>
    <row r="6" spans="1:25" ht="11.25" customHeight="1" x14ac:dyDescent="0.25">
      <c r="A6" s="1" t="s">
        <v>0</v>
      </c>
      <c r="B6" s="1"/>
      <c r="C6" s="1"/>
      <c r="D6" s="1"/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3"/>
      <c r="R6" s="2"/>
      <c r="S6" s="3"/>
      <c r="T6" s="4"/>
      <c r="U6" s="4"/>
      <c r="V6" s="4"/>
      <c r="W6" s="4"/>
      <c r="X6" s="4"/>
      <c r="Y6" s="4"/>
    </row>
    <row r="7" spans="1:25" ht="10.35" customHeight="1" x14ac:dyDescent="0.2">
      <c r="A7" s="5" t="s">
        <v>1</v>
      </c>
      <c r="B7" s="5"/>
      <c r="C7" s="5"/>
      <c r="D7" s="5"/>
      <c r="E7" s="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4"/>
      <c r="R7" s="2"/>
      <c r="S7" s="4"/>
      <c r="T7" s="4"/>
      <c r="U7" s="4"/>
      <c r="V7" s="4"/>
      <c r="W7" s="4"/>
      <c r="X7" s="4"/>
      <c r="Y7" s="4"/>
    </row>
    <row r="8" spans="1:25" ht="11.25" customHeight="1" x14ac:dyDescent="0.2">
      <c r="A8" s="6" t="s">
        <v>50</v>
      </c>
      <c r="B8" s="6"/>
      <c r="C8" s="6"/>
      <c r="D8" s="6"/>
      <c r="E8" s="6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2.75" customHeight="1" x14ac:dyDescent="0.25">
      <c r="A9" s="7"/>
      <c r="B9" s="7"/>
      <c r="C9" s="7"/>
      <c r="D9" s="7"/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4"/>
    </row>
    <row r="10" spans="1:25" ht="12.75" customHeight="1" x14ac:dyDescent="0.25">
      <c r="A10" s="7"/>
      <c r="B10" s="7"/>
      <c r="C10" s="7"/>
      <c r="D10" s="7"/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4"/>
    </row>
    <row r="11" spans="1:25" ht="12.75" customHeight="1" x14ac:dyDescent="0.25">
      <c r="A11" s="7"/>
      <c r="B11" s="7"/>
      <c r="C11" s="7"/>
      <c r="D11" s="7"/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4"/>
    </row>
    <row r="12" spans="1:25" ht="12.75" customHeight="1" x14ac:dyDescent="0.25">
      <c r="A12" s="7"/>
      <c r="B12" s="7"/>
      <c r="C12" s="7"/>
      <c r="D12" s="7"/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4"/>
    </row>
    <row r="13" spans="1:25" ht="12.75" customHeight="1" x14ac:dyDescent="0.25">
      <c r="A13" s="7"/>
      <c r="B13" s="7"/>
      <c r="C13" s="7"/>
      <c r="D13" s="7"/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4"/>
    </row>
    <row r="14" spans="1:25" ht="12.75" customHeight="1" x14ac:dyDescent="0.25">
      <c r="A14" s="7"/>
      <c r="B14" s="7"/>
      <c r="C14" s="7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4"/>
    </row>
    <row r="15" spans="1:25" ht="12.75" customHeight="1" x14ac:dyDescent="0.25">
      <c r="A15" s="7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4"/>
    </row>
    <row r="16" spans="1:25" ht="12.75" customHeight="1" x14ac:dyDescent="0.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4"/>
    </row>
    <row r="17" spans="1:25" ht="12.75" customHeight="1" x14ac:dyDescent="0.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4"/>
    </row>
    <row r="18" spans="1:25" ht="12.75" customHeight="1" x14ac:dyDescent="0.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4"/>
    </row>
    <row r="19" spans="1:25" ht="12.75" customHeight="1" x14ac:dyDescent="0.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4"/>
    </row>
    <row r="20" spans="1:25" ht="12.75" customHeight="1" x14ac:dyDescent="0.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4"/>
    </row>
    <row r="21" spans="1:25" ht="12.75" customHeight="1" x14ac:dyDescent="0.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4"/>
    </row>
    <row r="22" spans="1:25" ht="12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4"/>
    </row>
    <row r="23" spans="1:25" ht="12.7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4"/>
    </row>
    <row r="24" spans="1:25" ht="12.75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4"/>
    </row>
    <row r="25" spans="1:25" ht="12.75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4"/>
    </row>
    <row r="26" spans="1:25" ht="12.7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4"/>
    </row>
    <row r="27" spans="1:25" ht="12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4"/>
    </row>
    <row r="28" spans="1:25" ht="12.75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4"/>
    </row>
    <row r="29" spans="1:25" ht="12.75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4"/>
    </row>
    <row r="30" spans="1:25" ht="12.75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4"/>
    </row>
    <row r="31" spans="1:25" ht="12.75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4"/>
    </row>
    <row r="32" spans="1:25" ht="12.75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4"/>
    </row>
    <row r="33" spans="1:25" ht="12.7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4"/>
    </row>
    <row r="34" spans="1:25" ht="12.7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4"/>
    </row>
    <row r="35" spans="1:25" ht="12.75" customHeigh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4"/>
    </row>
    <row r="36" spans="1:25" ht="12.75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4"/>
    </row>
    <row r="37" spans="1:25" ht="12.75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4"/>
    </row>
    <row r="38" spans="1:25" ht="12.75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4"/>
    </row>
    <row r="39" spans="1:25" ht="10.35" customHeight="1" x14ac:dyDescent="0.2">
      <c r="A39" s="9" t="s">
        <v>52</v>
      </c>
      <c r="B39" s="9"/>
      <c r="C39" s="9"/>
      <c r="D39" s="9"/>
      <c r="E39" s="9"/>
      <c r="F39" s="10"/>
      <c r="G39" s="10"/>
      <c r="H39" s="10"/>
      <c r="I39" s="10"/>
      <c r="J39" s="10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 ht="10.35" customHeight="1" x14ac:dyDescent="0.2">
      <c r="A40" s="11" t="s">
        <v>2</v>
      </c>
      <c r="B40" s="11"/>
      <c r="C40" s="11"/>
      <c r="D40" s="11"/>
      <c r="E40" s="11"/>
      <c r="F40" s="12"/>
      <c r="G40" s="12"/>
      <c r="H40" s="12"/>
      <c r="I40" s="12"/>
      <c r="J40" s="12"/>
      <c r="K40" s="13"/>
      <c r="L40" s="13"/>
      <c r="M40" s="13"/>
      <c r="N40" s="13"/>
      <c r="O40" s="13"/>
      <c r="P40" s="13"/>
      <c r="Q40" s="13"/>
      <c r="R40" s="13"/>
      <c r="S40" s="14"/>
      <c r="T40" s="14"/>
      <c r="U40" s="14"/>
      <c r="V40" s="14"/>
      <c r="W40" s="14"/>
      <c r="X40" s="14"/>
      <c r="Y40" s="15"/>
    </row>
    <row r="41" spans="1:25" ht="10.35" customHeight="1" x14ac:dyDescent="0.2">
      <c r="A41" s="11" t="s">
        <v>3</v>
      </c>
      <c r="B41" s="11"/>
      <c r="C41" s="11"/>
      <c r="D41" s="11"/>
      <c r="E41" s="11"/>
      <c r="F41" s="11"/>
      <c r="G41" s="11"/>
      <c r="H41" s="11"/>
      <c r="I41" s="11"/>
      <c r="J41" s="11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25" ht="10.35" customHeight="1" x14ac:dyDescent="0.2">
      <c r="A42" s="11" t="s">
        <v>4</v>
      </c>
      <c r="B42" s="11"/>
      <c r="C42" s="11"/>
      <c r="D42" s="11"/>
      <c r="E42" s="11"/>
      <c r="F42" s="12"/>
      <c r="G42" s="12"/>
      <c r="H42" s="12"/>
      <c r="I42" s="12"/>
      <c r="J42" s="12"/>
      <c r="K42" s="13"/>
      <c r="L42" s="13"/>
      <c r="M42" s="13"/>
      <c r="N42" s="13"/>
      <c r="O42" s="13"/>
      <c r="P42" s="13"/>
      <c r="Q42" s="13"/>
      <c r="R42" s="13"/>
      <c r="S42" s="14"/>
      <c r="T42" s="14"/>
      <c r="U42" s="14"/>
      <c r="V42" s="14"/>
      <c r="W42" s="14"/>
      <c r="X42" s="14"/>
      <c r="Y42" s="15"/>
    </row>
    <row r="43" spans="1:25" ht="10.35" customHeight="1" x14ac:dyDescent="0.2">
      <c r="A43" s="11" t="s">
        <v>5</v>
      </c>
      <c r="B43" s="11"/>
      <c r="C43" s="11"/>
      <c r="D43" s="11"/>
      <c r="E43" s="11"/>
      <c r="F43" s="12"/>
      <c r="G43" s="12"/>
      <c r="H43" s="12"/>
      <c r="I43" s="12"/>
      <c r="J43" s="12"/>
      <c r="K43" s="13"/>
      <c r="L43" s="13"/>
      <c r="M43" s="13"/>
      <c r="N43" s="13"/>
      <c r="O43" s="13"/>
      <c r="P43" s="13"/>
      <c r="Q43" s="13"/>
      <c r="R43" s="13"/>
      <c r="S43" s="14"/>
      <c r="T43" s="14"/>
      <c r="U43" s="14"/>
      <c r="V43" s="14"/>
      <c r="W43" s="14"/>
      <c r="X43" s="14"/>
      <c r="Y43" s="15"/>
    </row>
    <row r="44" spans="1:25" ht="10.35" customHeight="1" x14ac:dyDescent="0.2">
      <c r="A44" s="17" t="s">
        <v>7</v>
      </c>
      <c r="B44" s="17"/>
      <c r="C44" s="17"/>
      <c r="D44" s="17"/>
      <c r="E44" s="17"/>
      <c r="F44" s="11"/>
      <c r="G44" s="11"/>
      <c r="H44" s="11"/>
      <c r="I44" s="11"/>
      <c r="J44" s="11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spans="1:25" ht="10.35" customHeight="1" x14ac:dyDescent="0.2">
      <c r="A45" s="18" t="s">
        <v>6</v>
      </c>
      <c r="B45" s="18"/>
      <c r="C45" s="18"/>
      <c r="D45" s="18"/>
      <c r="E45" s="18"/>
      <c r="F45" s="11"/>
      <c r="G45" s="11"/>
      <c r="H45" s="11"/>
      <c r="I45" s="11"/>
      <c r="J45" s="11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1:25" ht="10.35" customHeight="1" x14ac:dyDescent="0.2">
      <c r="A46" s="19" t="s">
        <v>51</v>
      </c>
      <c r="B46" s="19"/>
      <c r="C46" s="19"/>
      <c r="D46" s="19"/>
      <c r="E46" s="19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25" ht="11.25" customHeight="1" x14ac:dyDescent="0.2">
      <c r="A47" s="20"/>
      <c r="B47" s="20"/>
      <c r="C47" s="20"/>
      <c r="D47" s="20"/>
      <c r="E47" s="20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51" spans="1:16" ht="12.75" x14ac:dyDescent="0.2">
      <c r="A51" s="34" t="str">
        <f>"Data for "&amp;A$6&amp; " " &amp;A$7</f>
        <v>Data for Figure C6.5. Volunteering and relative participation in formal and/or non-formal education, by labour-force status (2012 or 2015)</v>
      </c>
      <c r="B51" s="34"/>
      <c r="C51" s="34"/>
      <c r="D51" s="34"/>
      <c r="E51" s="34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</row>
    <row r="52" spans="1:16" ht="11.25" customHeight="1" x14ac:dyDescent="0.2">
      <c r="A52" s="4"/>
      <c r="B52" s="55" t="s">
        <v>40</v>
      </c>
      <c r="C52" s="56"/>
      <c r="D52" s="56"/>
      <c r="E52" s="56"/>
      <c r="F52" s="56"/>
      <c r="G52" s="57" t="s">
        <v>41</v>
      </c>
      <c r="H52" s="58"/>
      <c r="I52" s="58"/>
      <c r="J52" s="58"/>
      <c r="K52" s="59"/>
      <c r="L52" s="56" t="s">
        <v>42</v>
      </c>
      <c r="M52" s="56"/>
      <c r="N52" s="56"/>
      <c r="O52" s="56"/>
      <c r="P52" s="56"/>
    </row>
    <row r="53" spans="1:16" ht="45" customHeight="1" x14ac:dyDescent="0.25">
      <c r="A53" s="53"/>
      <c r="B53" s="60" t="s">
        <v>43</v>
      </c>
      <c r="C53" s="61"/>
      <c r="D53" s="62" t="s">
        <v>44</v>
      </c>
      <c r="E53" s="63"/>
      <c r="F53" s="65" t="s">
        <v>48</v>
      </c>
      <c r="G53" s="60" t="s">
        <v>43</v>
      </c>
      <c r="H53" s="61"/>
      <c r="I53" s="64" t="s">
        <v>44</v>
      </c>
      <c r="J53" s="61"/>
      <c r="K53" s="65" t="s">
        <v>48</v>
      </c>
      <c r="L53" s="60" t="s">
        <v>43</v>
      </c>
      <c r="M53" s="61"/>
      <c r="N53" s="64" t="s">
        <v>44</v>
      </c>
      <c r="O53" s="61"/>
      <c r="P53" s="51" t="s">
        <v>48</v>
      </c>
    </row>
    <row r="54" spans="1:16" x14ac:dyDescent="0.25">
      <c r="A54" s="54"/>
      <c r="B54" s="33" t="s">
        <v>45</v>
      </c>
      <c r="C54" s="33" t="s">
        <v>46</v>
      </c>
      <c r="D54" s="33" t="s">
        <v>45</v>
      </c>
      <c r="E54" s="33" t="s">
        <v>46</v>
      </c>
      <c r="F54" s="66"/>
      <c r="G54" s="33" t="s">
        <v>45</v>
      </c>
      <c r="H54" s="33" t="s">
        <v>46</v>
      </c>
      <c r="I54" s="33" t="s">
        <v>45</v>
      </c>
      <c r="J54" s="33" t="s">
        <v>46</v>
      </c>
      <c r="K54" s="66"/>
      <c r="L54" s="33" t="s">
        <v>45</v>
      </c>
      <c r="M54" s="33" t="s">
        <v>46</v>
      </c>
      <c r="N54" s="33" t="s">
        <v>45</v>
      </c>
      <c r="O54" s="33" t="s">
        <v>46</v>
      </c>
      <c r="P54" s="52"/>
    </row>
    <row r="55" spans="1:16" ht="11.25" customHeight="1" x14ac:dyDescent="0.25">
      <c r="A55" s="21" t="s">
        <v>8</v>
      </c>
      <c r="B55" s="38">
        <v>69.703698699770229</v>
      </c>
      <c r="C55" s="38">
        <v>3.6360814832060209</v>
      </c>
      <c r="D55" s="38">
        <v>43.846217673704203</v>
      </c>
      <c r="E55" s="38">
        <v>1.0546574037496446</v>
      </c>
      <c r="F55" s="22">
        <v>158.97311649203775</v>
      </c>
      <c r="G55" s="42" t="s">
        <v>47</v>
      </c>
      <c r="H55" s="42" t="s">
        <v>47</v>
      </c>
      <c r="I55" s="42">
        <v>27.151035595956774</v>
      </c>
      <c r="J55" s="42">
        <v>2.8778026449995093</v>
      </c>
      <c r="K55" s="36" t="e">
        <v>#N/A</v>
      </c>
      <c r="L55" s="46">
        <v>30.32819501447883</v>
      </c>
      <c r="M55" s="47">
        <v>7.4860072164272609</v>
      </c>
      <c r="N55" s="47">
        <v>8.6100981254886211</v>
      </c>
      <c r="O55" s="47">
        <v>0.89519454876902627</v>
      </c>
      <c r="P55" s="23">
        <v>352.23983016753033</v>
      </c>
    </row>
    <row r="56" spans="1:16" ht="11.25" customHeight="1" x14ac:dyDescent="0.25">
      <c r="A56" s="24" t="s">
        <v>9</v>
      </c>
      <c r="B56" s="39">
        <v>73.443157541650933</v>
      </c>
      <c r="C56" s="39">
        <v>2.5431008875678009</v>
      </c>
      <c r="D56" s="39">
        <v>58.020279063172843</v>
      </c>
      <c r="E56" s="39">
        <v>1.4047502553151128</v>
      </c>
      <c r="F56" s="25">
        <v>126.58187572949376</v>
      </c>
      <c r="G56" s="43">
        <v>50.034003635021094</v>
      </c>
      <c r="H56" s="43">
        <v>11.096268570264476</v>
      </c>
      <c r="I56" s="43">
        <v>45.991972176841145</v>
      </c>
      <c r="J56" s="43">
        <v>7.2356002538041819</v>
      </c>
      <c r="K56" s="25">
        <v>108.78855866984387</v>
      </c>
      <c r="L56" s="48">
        <v>38.328368068948862</v>
      </c>
      <c r="M56" s="48">
        <v>5.4869117543102295</v>
      </c>
      <c r="N56" s="48">
        <v>11.138653712507381</v>
      </c>
      <c r="O56" s="48">
        <v>1.2100043767496091</v>
      </c>
      <c r="P56" s="26">
        <v>344.10233999743321</v>
      </c>
    </row>
    <row r="57" spans="1:16" ht="11.25" customHeight="1" x14ac:dyDescent="0.25">
      <c r="A57" s="27" t="s">
        <v>10</v>
      </c>
      <c r="B57" s="40">
        <v>47.969568328273567</v>
      </c>
      <c r="C57" s="40">
        <v>4.3613078611872931</v>
      </c>
      <c r="D57" s="40">
        <v>26.317465785580158</v>
      </c>
      <c r="E57" s="40">
        <v>1.255522032719689</v>
      </c>
      <c r="F57" s="28">
        <v>182.27274890030259</v>
      </c>
      <c r="G57" s="44">
        <v>21.304332188689052</v>
      </c>
      <c r="H57" s="44">
        <v>9.8976516713517313</v>
      </c>
      <c r="I57" s="44">
        <v>16.162632514679657</v>
      </c>
      <c r="J57" s="44">
        <v>1.7836126414113265</v>
      </c>
      <c r="K57" s="28">
        <v>131.81226615985645</v>
      </c>
      <c r="L57" s="49">
        <v>24.102560222281941</v>
      </c>
      <c r="M57" s="49">
        <v>5.0258403295825262</v>
      </c>
      <c r="N57" s="49">
        <v>7.8732029910430672</v>
      </c>
      <c r="O57" s="49">
        <v>0.93120627222271191</v>
      </c>
      <c r="P57" s="29">
        <v>306.13411402833344</v>
      </c>
    </row>
    <row r="58" spans="1:16" ht="11.25" customHeight="1" x14ac:dyDescent="0.25">
      <c r="A58" s="24" t="s">
        <v>11</v>
      </c>
      <c r="B58" s="39">
        <v>61.44683330073174</v>
      </c>
      <c r="C58" s="39">
        <v>3.4114307579636001</v>
      </c>
      <c r="D58" s="39">
        <v>42.899275514769549</v>
      </c>
      <c r="E58" s="39">
        <v>1.114225948629967</v>
      </c>
      <c r="F58" s="25">
        <v>143.23513057831607</v>
      </c>
      <c r="G58" s="43" t="s">
        <v>47</v>
      </c>
      <c r="H58" s="43" t="s">
        <v>47</v>
      </c>
      <c r="I58" s="43">
        <v>11.371567711263188</v>
      </c>
      <c r="J58" s="43">
        <v>2.0814670702757971</v>
      </c>
      <c r="K58" s="25" t="e">
        <v>#N/A</v>
      </c>
      <c r="L58" s="48">
        <v>18.168574553585401</v>
      </c>
      <c r="M58" s="48">
        <v>4.139326334588759</v>
      </c>
      <c r="N58" s="48">
        <v>5.9830742967390442</v>
      </c>
      <c r="O58" s="48">
        <v>0.70642132499959309</v>
      </c>
      <c r="P58" s="26">
        <v>303.66620323414372</v>
      </c>
    </row>
    <row r="59" spans="1:16" ht="11.25" customHeight="1" x14ac:dyDescent="0.25">
      <c r="A59" s="27" t="s">
        <v>12</v>
      </c>
      <c r="B59" s="40">
        <v>75.65743411812339</v>
      </c>
      <c r="C59" s="40">
        <v>1.8703061495618303</v>
      </c>
      <c r="D59" s="40">
        <v>57.056605227297567</v>
      </c>
      <c r="E59" s="40">
        <v>0.9991405445704723</v>
      </c>
      <c r="F59" s="28">
        <v>132.60065827037084</v>
      </c>
      <c r="G59" s="44" t="s">
        <v>47</v>
      </c>
      <c r="H59" s="44" t="s">
        <v>47</v>
      </c>
      <c r="I59" s="44">
        <v>38.890584812304176</v>
      </c>
      <c r="J59" s="44">
        <v>4.7640020993799688</v>
      </c>
      <c r="K59" s="28" t="e">
        <v>#N/A</v>
      </c>
      <c r="L59" s="49">
        <v>56.437677296179487</v>
      </c>
      <c r="M59" s="49">
        <v>4.3706141990894292</v>
      </c>
      <c r="N59" s="49">
        <v>22.274779969710863</v>
      </c>
      <c r="O59" s="49">
        <v>1.3437146307677479</v>
      </c>
      <c r="P59" s="29">
        <v>253.37030207671262</v>
      </c>
    </row>
    <row r="60" spans="1:16" ht="11.25" customHeight="1" x14ac:dyDescent="0.25">
      <c r="A60" s="24" t="s">
        <v>13</v>
      </c>
      <c r="B60" s="39">
        <v>49.497408748925317</v>
      </c>
      <c r="C60" s="39">
        <v>4.4231215107757667</v>
      </c>
      <c r="D60" s="39">
        <v>33.99745795636661</v>
      </c>
      <c r="E60" s="39">
        <v>1.4883355380149466</v>
      </c>
      <c r="F60" s="25">
        <v>145.59149925989121</v>
      </c>
      <c r="G60" s="43" t="s">
        <v>47</v>
      </c>
      <c r="H60" s="43" t="s">
        <v>47</v>
      </c>
      <c r="I60" s="43">
        <v>27.369796054909663</v>
      </c>
      <c r="J60" s="43">
        <v>3.6083369794155606</v>
      </c>
      <c r="K60" s="25" t="e">
        <v>#N/A</v>
      </c>
      <c r="L60" s="48">
        <v>22.898899115882283</v>
      </c>
      <c r="M60" s="48">
        <v>4.9993502207188811</v>
      </c>
      <c r="N60" s="48">
        <v>10.213868422636629</v>
      </c>
      <c r="O60" s="48">
        <v>0.7258850504429154</v>
      </c>
      <c r="P60" s="26">
        <v>224.19418547758337</v>
      </c>
    </row>
    <row r="61" spans="1:16" ht="11.25" customHeight="1" x14ac:dyDescent="0.25">
      <c r="A61" s="27" t="s">
        <v>14</v>
      </c>
      <c r="B61" s="40">
        <v>57.702342345890692</v>
      </c>
      <c r="C61" s="40">
        <v>3.3277796704478919</v>
      </c>
      <c r="D61" s="40">
        <v>51.749046220747296</v>
      </c>
      <c r="E61" s="40">
        <v>2.0959519992487121</v>
      </c>
      <c r="F61" s="28">
        <v>111.504165892736</v>
      </c>
      <c r="G61" s="44" t="s">
        <v>47</v>
      </c>
      <c r="H61" s="44" t="s">
        <v>47</v>
      </c>
      <c r="I61" s="44">
        <v>44.086191463314996</v>
      </c>
      <c r="J61" s="44">
        <v>7.6173106045267902</v>
      </c>
      <c r="K61" s="28" t="e">
        <v>#N/A</v>
      </c>
      <c r="L61" s="49">
        <v>43.561110881865979</v>
      </c>
      <c r="M61" s="49">
        <v>6.2053882718158793</v>
      </c>
      <c r="N61" s="49">
        <v>19.723255641277415</v>
      </c>
      <c r="O61" s="49">
        <v>2.4477573495956606</v>
      </c>
      <c r="P61" s="29">
        <v>220.86166540730727</v>
      </c>
    </row>
    <row r="62" spans="1:16" ht="11.25" customHeight="1" x14ac:dyDescent="0.25">
      <c r="A62" s="24" t="s">
        <v>15</v>
      </c>
      <c r="B62" s="39">
        <v>60.442631807203796</v>
      </c>
      <c r="C62" s="39">
        <v>2.4832408079179715</v>
      </c>
      <c r="D62" s="39">
        <v>47.651988259454399</v>
      </c>
      <c r="E62" s="39">
        <v>0.96939567837896101</v>
      </c>
      <c r="F62" s="25">
        <v>126.84178355393527</v>
      </c>
      <c r="G62" s="43" t="s">
        <v>47</v>
      </c>
      <c r="H62" s="43" t="s">
        <v>47</v>
      </c>
      <c r="I62" s="43">
        <v>35.110250551270532</v>
      </c>
      <c r="J62" s="43">
        <v>7.5191669236230867</v>
      </c>
      <c r="K62" s="25" t="e">
        <v>#N/A</v>
      </c>
      <c r="L62" s="48">
        <v>31.165295100822426</v>
      </c>
      <c r="M62" s="48">
        <v>4.3374923765017215</v>
      </c>
      <c r="N62" s="48">
        <v>14.947521773412936</v>
      </c>
      <c r="O62" s="48">
        <v>1.4485275040901837</v>
      </c>
      <c r="P62" s="26">
        <v>208.49807461900437</v>
      </c>
    </row>
    <row r="63" spans="1:16" ht="11.25" customHeight="1" x14ac:dyDescent="0.25">
      <c r="A63" s="27" t="s">
        <v>16</v>
      </c>
      <c r="B63" s="40">
        <v>78.729834794844152</v>
      </c>
      <c r="C63" s="40">
        <v>1.3791241558717506</v>
      </c>
      <c r="D63" s="40">
        <v>62.885466675184745</v>
      </c>
      <c r="E63" s="40">
        <v>1.4900010936677395</v>
      </c>
      <c r="F63" s="28">
        <v>125.19559598960845</v>
      </c>
      <c r="G63" s="44">
        <v>55.100043991394529</v>
      </c>
      <c r="H63" s="44">
        <v>6.0939263606455265</v>
      </c>
      <c r="I63" s="44">
        <v>43.164994889779841</v>
      </c>
      <c r="J63" s="44">
        <v>4.4172689097075493</v>
      </c>
      <c r="K63" s="28">
        <v>127.64983323197508</v>
      </c>
      <c r="L63" s="49">
        <v>42.695099571871495</v>
      </c>
      <c r="M63" s="49">
        <v>4.4528105928617121</v>
      </c>
      <c r="N63" s="49">
        <v>20.578075637815616</v>
      </c>
      <c r="O63" s="49">
        <v>1.6669124586579032</v>
      </c>
      <c r="P63" s="29">
        <v>207.47858217321445</v>
      </c>
    </row>
    <row r="64" spans="1:16" ht="11.25" customHeight="1" x14ac:dyDescent="0.25">
      <c r="A64" s="24" t="s">
        <v>17</v>
      </c>
      <c r="B64" s="39">
        <v>75.352838853126656</v>
      </c>
      <c r="C64" s="39">
        <v>1.970089277626915</v>
      </c>
      <c r="D64" s="39">
        <v>62.16356745077524</v>
      </c>
      <c r="E64" s="39">
        <v>0.81420248633758685</v>
      </c>
      <c r="F64" s="25">
        <v>121.21704391047932</v>
      </c>
      <c r="G64" s="43">
        <v>63.810490065290558</v>
      </c>
      <c r="H64" s="43">
        <v>9.8618397333289014</v>
      </c>
      <c r="I64" s="43">
        <v>51.796106690753099</v>
      </c>
      <c r="J64" s="43">
        <v>5.1564969146812603</v>
      </c>
      <c r="K64" s="25">
        <v>123.19553368416072</v>
      </c>
      <c r="L64" s="48">
        <v>35.385868182647165</v>
      </c>
      <c r="M64" s="48">
        <v>4.1258013464307171</v>
      </c>
      <c r="N64" s="48">
        <v>17.171901431849882</v>
      </c>
      <c r="O64" s="48">
        <v>1.5191763486220222</v>
      </c>
      <c r="P64" s="26">
        <v>206.06843291689651</v>
      </c>
    </row>
    <row r="65" spans="1:18" ht="11.25" customHeight="1" x14ac:dyDescent="0.25">
      <c r="A65" s="27" t="s">
        <v>18</v>
      </c>
      <c r="B65" s="40">
        <v>49.641488259042418</v>
      </c>
      <c r="C65" s="40">
        <v>3.0577101371127764</v>
      </c>
      <c r="D65" s="40">
        <v>29.971262088948773</v>
      </c>
      <c r="E65" s="40">
        <v>1.2884872188749505</v>
      </c>
      <c r="F65" s="28">
        <v>165.6302898146775</v>
      </c>
      <c r="G65" s="44">
        <v>18.127909989880227</v>
      </c>
      <c r="H65" s="44">
        <v>7.5680357281526236</v>
      </c>
      <c r="I65" s="44">
        <v>18.028305997023072</v>
      </c>
      <c r="J65" s="44">
        <v>2.4330344274630593</v>
      </c>
      <c r="K65" s="28">
        <v>100.5524866999351</v>
      </c>
      <c r="L65" s="49">
        <v>17.506505445347997</v>
      </c>
      <c r="M65" s="49">
        <v>3.7407467974748294</v>
      </c>
      <c r="N65" s="49">
        <v>8.5281140676476159</v>
      </c>
      <c r="O65" s="49">
        <v>1.1429848551982538</v>
      </c>
      <c r="P65" s="29">
        <v>205.27991659681177</v>
      </c>
    </row>
    <row r="66" spans="1:18" ht="11.25" customHeight="1" x14ac:dyDescent="0.25">
      <c r="A66" s="24" t="s">
        <v>19</v>
      </c>
      <c r="B66" s="39">
        <v>76.560511112403063</v>
      </c>
      <c r="C66" s="39">
        <v>2.0058003158582234</v>
      </c>
      <c r="D66" s="39">
        <v>63.10738071412014</v>
      </c>
      <c r="E66" s="39">
        <v>1.1943009585734821</v>
      </c>
      <c r="F66" s="25">
        <v>121.31783991990784</v>
      </c>
      <c r="G66" s="43">
        <v>66.6720114865944</v>
      </c>
      <c r="H66" s="43">
        <v>8.0989584832049495</v>
      </c>
      <c r="I66" s="43">
        <v>46.007287449800458</v>
      </c>
      <c r="J66" s="43">
        <v>4.4371664563064384</v>
      </c>
      <c r="K66" s="25">
        <v>144.91619737273507</v>
      </c>
      <c r="L66" s="48">
        <v>36.497996314645434</v>
      </c>
      <c r="M66" s="48">
        <v>3.7381991186015178</v>
      </c>
      <c r="N66" s="48">
        <v>18.380648981211042</v>
      </c>
      <c r="O66" s="48">
        <v>1.6528216764075807</v>
      </c>
      <c r="P66" s="26">
        <v>198.56750625048224</v>
      </c>
    </row>
    <row r="67" spans="1:18" ht="11.25" customHeight="1" x14ac:dyDescent="0.25">
      <c r="A67" s="27" t="s">
        <v>20</v>
      </c>
      <c r="B67" s="40">
        <v>74.989029461285398</v>
      </c>
      <c r="C67" s="40">
        <v>2.1134034464510592</v>
      </c>
      <c r="D67" s="40">
        <v>62.040552526372409</v>
      </c>
      <c r="E67" s="40">
        <v>0.86326314908294866</v>
      </c>
      <c r="F67" s="28">
        <v>120.87098906704419</v>
      </c>
      <c r="G67" s="44" t="s">
        <v>47</v>
      </c>
      <c r="H67" s="44" t="s">
        <v>47</v>
      </c>
      <c r="I67" s="44">
        <v>35.613855897117084</v>
      </c>
      <c r="J67" s="44">
        <v>4.2728723488168141</v>
      </c>
      <c r="K67" s="28" t="e">
        <v>#N/A</v>
      </c>
      <c r="L67" s="49">
        <v>48.781876022898771</v>
      </c>
      <c r="M67" s="49">
        <v>6.5290789553514212</v>
      </c>
      <c r="N67" s="49">
        <v>24.573890897867809</v>
      </c>
      <c r="O67" s="49">
        <v>1.710065805296461</v>
      </c>
      <c r="P67" s="29">
        <v>198.51099781325797</v>
      </c>
    </row>
    <row r="68" spans="1:18" ht="11.25" customHeight="1" x14ac:dyDescent="0.25">
      <c r="A68" s="24" t="s">
        <v>21</v>
      </c>
      <c r="B68" s="39">
        <v>71.131289802063819</v>
      </c>
      <c r="C68" s="39">
        <v>2.1453128104998398</v>
      </c>
      <c r="D68" s="39">
        <v>55.991562023416833</v>
      </c>
      <c r="E68" s="39">
        <v>0.99765059424811553</v>
      </c>
      <c r="F68" s="25">
        <v>127.03930240830795</v>
      </c>
      <c r="G68" s="43">
        <v>71.750744846584809</v>
      </c>
      <c r="H68" s="43">
        <v>6.5652693419241084</v>
      </c>
      <c r="I68" s="43">
        <v>43.234100099657333</v>
      </c>
      <c r="J68" s="43">
        <v>3.3483398017373323</v>
      </c>
      <c r="K68" s="25">
        <v>165.95868696513818</v>
      </c>
      <c r="L68" s="48">
        <v>38.512370594972303</v>
      </c>
      <c r="M68" s="48">
        <v>3.8056615257532576</v>
      </c>
      <c r="N68" s="48">
        <v>20.490860051354957</v>
      </c>
      <c r="O68" s="48">
        <v>1.4363986092454639</v>
      </c>
      <c r="P68" s="26">
        <v>187.94901970171659</v>
      </c>
    </row>
    <row r="69" spans="1:18" ht="11.25" customHeight="1" x14ac:dyDescent="0.25">
      <c r="A69" s="27" t="s">
        <v>22</v>
      </c>
      <c r="B69" s="40">
        <v>73.606444344481744</v>
      </c>
      <c r="C69" s="40">
        <v>1.833471167484527</v>
      </c>
      <c r="D69" s="40">
        <v>58.40567884731577</v>
      </c>
      <c r="E69" s="40">
        <v>1.0588354601161873</v>
      </c>
      <c r="F69" s="28">
        <v>126.02617724366125</v>
      </c>
      <c r="G69" s="44">
        <v>47.402682908750329</v>
      </c>
      <c r="H69" s="44">
        <v>5.9661303461092601</v>
      </c>
      <c r="I69" s="44">
        <v>38.706179534403404</v>
      </c>
      <c r="J69" s="44">
        <v>2.7923243659982586</v>
      </c>
      <c r="K69" s="28">
        <v>122.46799730419575</v>
      </c>
      <c r="L69" s="49">
        <v>41.511774244908175</v>
      </c>
      <c r="M69" s="49">
        <v>3.714741899310614</v>
      </c>
      <c r="N69" s="49">
        <v>22.507970386723297</v>
      </c>
      <c r="O69" s="49">
        <v>1.3913744455616335</v>
      </c>
      <c r="P69" s="29">
        <v>184.43144153679262</v>
      </c>
    </row>
    <row r="70" spans="1:18" ht="11.25" customHeight="1" x14ac:dyDescent="0.25">
      <c r="A70" s="24" t="s">
        <v>23</v>
      </c>
      <c r="B70" s="39">
        <v>69.215270050126165</v>
      </c>
      <c r="C70" s="39">
        <v>0.46054314742323416</v>
      </c>
      <c r="D70" s="39">
        <v>55.590013855488074</v>
      </c>
      <c r="E70" s="39">
        <v>0.21178433268716676</v>
      </c>
      <c r="F70" s="25">
        <v>124.51025867713999</v>
      </c>
      <c r="G70" s="43" t="s">
        <v>47</v>
      </c>
      <c r="H70" s="43" t="s">
        <v>47</v>
      </c>
      <c r="I70" s="43">
        <v>41.474003279698607</v>
      </c>
      <c r="J70" s="43">
        <v>0.88276464756342832</v>
      </c>
      <c r="K70" s="25" t="e">
        <v>#N/A</v>
      </c>
      <c r="L70" s="48">
        <v>34.709422308532012</v>
      </c>
      <c r="M70" s="48">
        <v>0.83940941575315731</v>
      </c>
      <c r="N70" s="48">
        <v>19.333238398007165</v>
      </c>
      <c r="O70" s="48">
        <v>0.2969960486930911</v>
      </c>
      <c r="P70" s="26">
        <v>179.53237628368456</v>
      </c>
    </row>
    <row r="71" spans="1:18" ht="11.25" customHeight="1" x14ac:dyDescent="0.25">
      <c r="A71" s="27" t="s">
        <v>24</v>
      </c>
      <c r="B71" s="40">
        <v>66.659079702594511</v>
      </c>
      <c r="C71" s="40">
        <v>2.749762978302535</v>
      </c>
      <c r="D71" s="40">
        <v>54.013985872799623</v>
      </c>
      <c r="E71" s="40">
        <v>1.0415675694968571</v>
      </c>
      <c r="F71" s="28">
        <v>123.41077708942547</v>
      </c>
      <c r="G71" s="44">
        <v>51.387473694119691</v>
      </c>
      <c r="H71" s="44">
        <v>7.9208890985708518</v>
      </c>
      <c r="I71" s="44">
        <v>41.905029529683354</v>
      </c>
      <c r="J71" s="44">
        <v>2.3842104172434677</v>
      </c>
      <c r="K71" s="28">
        <v>122.6284154213982</v>
      </c>
      <c r="L71" s="49">
        <v>40.081090394938457</v>
      </c>
      <c r="M71" s="49">
        <v>5.0870486925323188</v>
      </c>
      <c r="N71" s="49">
        <v>22.513972816881303</v>
      </c>
      <c r="O71" s="49">
        <v>1.4234357737824752</v>
      </c>
      <c r="P71" s="29">
        <v>178.0276218726047</v>
      </c>
    </row>
    <row r="72" spans="1:18" ht="11.25" customHeight="1" x14ac:dyDescent="0.25">
      <c r="A72" s="24" t="s">
        <v>49</v>
      </c>
      <c r="B72" s="39">
        <v>66.326245289502523</v>
      </c>
      <c r="C72" s="39">
        <v>1.8517291666240003</v>
      </c>
      <c r="D72" s="39">
        <v>53.388264858476894</v>
      </c>
      <c r="E72" s="39">
        <v>1.0347529393880723</v>
      </c>
      <c r="F72" s="25">
        <v>124.23375336381879</v>
      </c>
      <c r="G72" s="43" t="s">
        <v>47</v>
      </c>
      <c r="H72" s="43" t="s">
        <v>47</v>
      </c>
      <c r="I72" s="43">
        <v>53.321816553326443</v>
      </c>
      <c r="J72" s="43">
        <v>7.5097954787950947</v>
      </c>
      <c r="K72" s="25" t="e">
        <v>#N/A</v>
      </c>
      <c r="L72" s="48">
        <v>30.942087381554405</v>
      </c>
      <c r="M72" s="48">
        <v>3.1476974574347873</v>
      </c>
      <c r="N72" s="48">
        <v>17.552102956501827</v>
      </c>
      <c r="O72" s="48">
        <v>1.4512568746123578</v>
      </c>
      <c r="P72" s="26">
        <v>176.28706633180113</v>
      </c>
    </row>
    <row r="73" spans="1:18" ht="11.25" customHeight="1" x14ac:dyDescent="0.25">
      <c r="A73" s="27" t="s">
        <v>25</v>
      </c>
      <c r="B73" s="40">
        <v>79.827148255960935</v>
      </c>
      <c r="C73" s="40">
        <v>1.7392677688504332</v>
      </c>
      <c r="D73" s="40">
        <v>69.069832955981454</v>
      </c>
      <c r="E73" s="40">
        <v>1.012053079243429</v>
      </c>
      <c r="F73" s="28">
        <v>115.57454946624117</v>
      </c>
      <c r="G73" s="44" t="s">
        <v>47</v>
      </c>
      <c r="H73" s="44" t="s">
        <v>47</v>
      </c>
      <c r="I73" s="44">
        <v>54.799514319732303</v>
      </c>
      <c r="J73" s="44">
        <v>4.8925887190432897</v>
      </c>
      <c r="K73" s="28" t="e">
        <v>#N/A</v>
      </c>
      <c r="L73" s="49">
        <v>56.870352118823519</v>
      </c>
      <c r="M73" s="49">
        <v>6.1257478571029322</v>
      </c>
      <c r="N73" s="49">
        <v>32.746509010639649</v>
      </c>
      <c r="O73" s="49">
        <v>2.406698559682074</v>
      </c>
      <c r="P73" s="29">
        <v>173.66844233791701</v>
      </c>
    </row>
    <row r="74" spans="1:18" ht="11.25" customHeight="1" x14ac:dyDescent="0.25">
      <c r="A74" s="24" t="s">
        <v>26</v>
      </c>
      <c r="B74" s="39">
        <v>73.154573214438315</v>
      </c>
      <c r="C74" s="39">
        <v>2.6677253532361509</v>
      </c>
      <c r="D74" s="39">
        <v>53.807611134360769</v>
      </c>
      <c r="E74" s="39">
        <v>0.94789764583659974</v>
      </c>
      <c r="F74" s="25">
        <v>135.95580935895305</v>
      </c>
      <c r="G74" s="43" t="s">
        <v>47</v>
      </c>
      <c r="H74" s="43" t="s">
        <v>47</v>
      </c>
      <c r="I74" s="43">
        <v>47.816374154266391</v>
      </c>
      <c r="J74" s="43">
        <v>5.0413634158976919</v>
      </c>
      <c r="K74" s="25" t="e">
        <v>#N/A</v>
      </c>
      <c r="L74" s="48">
        <v>47.851408718055346</v>
      </c>
      <c r="M74" s="48">
        <v>3.6911139523065142</v>
      </c>
      <c r="N74" s="48">
        <v>27.688712946659567</v>
      </c>
      <c r="O74" s="48">
        <v>1.5631889028011154</v>
      </c>
      <c r="P74" s="26">
        <v>172.81918740765542</v>
      </c>
    </row>
    <row r="75" spans="1:18" ht="11.25" customHeight="1" x14ac:dyDescent="0.25">
      <c r="A75" s="27" t="s">
        <v>27</v>
      </c>
      <c r="B75" s="40">
        <v>68.271960413973588</v>
      </c>
      <c r="C75" s="40">
        <v>1.8105358648928682</v>
      </c>
      <c r="D75" s="40">
        <v>56.208886688983306</v>
      </c>
      <c r="E75" s="40">
        <v>1.171449245246422</v>
      </c>
      <c r="F75" s="28">
        <v>121.46115042580018</v>
      </c>
      <c r="G75" s="44" t="s">
        <v>47</v>
      </c>
      <c r="H75" s="44" t="s">
        <v>47</v>
      </c>
      <c r="I75" s="44">
        <v>40.971244449387775</v>
      </c>
      <c r="J75" s="44">
        <v>4.8635937985476989</v>
      </c>
      <c r="K75" s="28" t="e">
        <v>#N/A</v>
      </c>
      <c r="L75" s="49">
        <v>37.392477095109427</v>
      </c>
      <c r="M75" s="49">
        <v>4.765719134209859</v>
      </c>
      <c r="N75" s="49">
        <v>21.683002460152679</v>
      </c>
      <c r="O75" s="49">
        <v>1.9557514971497336</v>
      </c>
      <c r="P75" s="29">
        <v>172.45064268118028</v>
      </c>
      <c r="R75" s="37"/>
    </row>
    <row r="76" spans="1:18" ht="11.25" customHeight="1" x14ac:dyDescent="0.25">
      <c r="A76" s="24" t="s">
        <v>28</v>
      </c>
      <c r="B76" s="39">
        <v>63.66609693608941</v>
      </c>
      <c r="C76" s="39">
        <v>1.7430475686704805</v>
      </c>
      <c r="D76" s="39">
        <v>52.933452081810273</v>
      </c>
      <c r="E76" s="39">
        <v>0.99015669504655379</v>
      </c>
      <c r="F76" s="25">
        <v>120.27573194676874</v>
      </c>
      <c r="G76" s="43" t="s">
        <v>47</v>
      </c>
      <c r="H76" s="43" t="s">
        <v>47</v>
      </c>
      <c r="I76" s="43">
        <v>47.956593379367554</v>
      </c>
      <c r="J76" s="43">
        <v>5.596211770550986</v>
      </c>
      <c r="K76" s="25" t="e">
        <v>#N/A</v>
      </c>
      <c r="L76" s="48">
        <v>31.050094782495798</v>
      </c>
      <c r="M76" s="48">
        <v>3.9800489599793467</v>
      </c>
      <c r="N76" s="48">
        <v>18.74456864357521</v>
      </c>
      <c r="O76" s="48">
        <v>1.7093202470903872</v>
      </c>
      <c r="P76" s="26">
        <v>165.64848929259497</v>
      </c>
    </row>
    <row r="77" spans="1:18" ht="11.25" customHeight="1" x14ac:dyDescent="0.25">
      <c r="A77" s="27" t="s">
        <v>29</v>
      </c>
      <c r="B77" s="40">
        <v>56.970432768680347</v>
      </c>
      <c r="C77" s="40">
        <v>1.7965247711798564</v>
      </c>
      <c r="D77" s="40">
        <v>40.577737432976207</v>
      </c>
      <c r="E77" s="40">
        <v>0.85354840968078027</v>
      </c>
      <c r="F77" s="28">
        <v>140.39824882493897</v>
      </c>
      <c r="G77" s="44">
        <v>54.243136108294806</v>
      </c>
      <c r="H77" s="44">
        <v>7.8817771388686575</v>
      </c>
      <c r="I77" s="44">
        <v>24.803616689660274</v>
      </c>
      <c r="J77" s="44">
        <v>3.0224289696722084</v>
      </c>
      <c r="K77" s="28">
        <v>218.69043046011433</v>
      </c>
      <c r="L77" s="49">
        <v>20.712740694980798</v>
      </c>
      <c r="M77" s="49">
        <v>2.7438848796005342</v>
      </c>
      <c r="N77" s="49">
        <v>13.404035451835883</v>
      </c>
      <c r="O77" s="49">
        <v>1.1015579650169325</v>
      </c>
      <c r="P77" s="29">
        <v>154.52615571935002</v>
      </c>
    </row>
    <row r="78" spans="1:18" ht="11.25" customHeight="1" x14ac:dyDescent="0.25">
      <c r="A78" s="24" t="s">
        <v>30</v>
      </c>
      <c r="B78" s="39">
        <v>75.456290353571319</v>
      </c>
      <c r="C78" s="39">
        <v>1.2466245014421244</v>
      </c>
      <c r="D78" s="39">
        <v>62.217804806865615</v>
      </c>
      <c r="E78" s="39">
        <v>0.79661102279932838</v>
      </c>
      <c r="F78" s="25">
        <v>121.27764807485599</v>
      </c>
      <c r="G78" s="43">
        <v>54.855079845831987</v>
      </c>
      <c r="H78" s="43">
        <v>5.805608399122006</v>
      </c>
      <c r="I78" s="43">
        <v>48.71587654257597</v>
      </c>
      <c r="J78" s="43">
        <v>3.3014606445833312</v>
      </c>
      <c r="K78" s="25">
        <v>112.60205858739003</v>
      </c>
      <c r="L78" s="48">
        <v>34.583854796166051</v>
      </c>
      <c r="M78" s="48">
        <v>2.8620446486572941</v>
      </c>
      <c r="N78" s="48">
        <v>23.769176614800426</v>
      </c>
      <c r="O78" s="48">
        <v>1.263324782070431</v>
      </c>
      <c r="P78" s="26">
        <v>145.49874973217044</v>
      </c>
    </row>
    <row r="79" spans="1:18" ht="11.25" customHeight="1" x14ac:dyDescent="0.25">
      <c r="A79" s="27" t="s">
        <v>31</v>
      </c>
      <c r="B79" s="40">
        <v>76.472694162305984</v>
      </c>
      <c r="C79" s="40">
        <v>1.5902189714226416</v>
      </c>
      <c r="D79" s="40">
        <v>72.096511197981599</v>
      </c>
      <c r="E79" s="40">
        <v>1.0658367816712631</v>
      </c>
      <c r="F79" s="28">
        <v>106.0698956046668</v>
      </c>
      <c r="G79" s="44">
        <v>63.610890428527078</v>
      </c>
      <c r="H79" s="44">
        <v>6.3839841727957838</v>
      </c>
      <c r="I79" s="44">
        <v>51.082381041332923</v>
      </c>
      <c r="J79" s="44">
        <v>4.7968051390744666</v>
      </c>
      <c r="K79" s="28">
        <v>124.52608733539027</v>
      </c>
      <c r="L79" s="49">
        <v>48.905126240607558</v>
      </c>
      <c r="M79" s="49">
        <v>3.7824425801053545</v>
      </c>
      <c r="N79" s="49">
        <v>33.725616547902895</v>
      </c>
      <c r="O79" s="49">
        <v>2.254920522273522</v>
      </c>
      <c r="P79" s="29">
        <v>145.00884267347379</v>
      </c>
    </row>
    <row r="80" spans="1:18" ht="11.25" customHeight="1" x14ac:dyDescent="0.25">
      <c r="A80" s="24" t="s">
        <v>32</v>
      </c>
      <c r="B80" s="39">
        <v>76.157372122679476</v>
      </c>
      <c r="C80" s="39">
        <v>1.2167290789903511</v>
      </c>
      <c r="D80" s="39">
        <v>67.787712471055954</v>
      </c>
      <c r="E80" s="39">
        <v>1.0497571017320093</v>
      </c>
      <c r="F80" s="25">
        <v>112.34686840214177</v>
      </c>
      <c r="G80" s="43" t="s">
        <v>47</v>
      </c>
      <c r="H80" s="43" t="s">
        <v>47</v>
      </c>
      <c r="I80" s="43">
        <v>55.142534941391787</v>
      </c>
      <c r="J80" s="43">
        <v>5.5109901554564358</v>
      </c>
      <c r="K80" s="25" t="e">
        <v>#N/A</v>
      </c>
      <c r="L80" s="48">
        <v>36.249621075703622</v>
      </c>
      <c r="M80" s="48">
        <v>4.8130869484820069</v>
      </c>
      <c r="N80" s="48">
        <v>25.46374491308957</v>
      </c>
      <c r="O80" s="48">
        <v>2.1918791939984037</v>
      </c>
      <c r="P80" s="26">
        <v>142.35777651491318</v>
      </c>
    </row>
    <row r="81" spans="1:16" ht="11.25" customHeight="1" x14ac:dyDescent="0.25">
      <c r="A81" s="27" t="s">
        <v>33</v>
      </c>
      <c r="B81" s="40">
        <v>62.84664263852887</v>
      </c>
      <c r="C81" s="40">
        <v>5.3224747741430312</v>
      </c>
      <c r="D81" s="40">
        <v>42.225446278130477</v>
      </c>
      <c r="E81" s="40">
        <v>0.99360425650111861</v>
      </c>
      <c r="F81" s="28">
        <v>148.83594651568805</v>
      </c>
      <c r="G81" s="44" t="s">
        <v>47</v>
      </c>
      <c r="H81" s="44" t="s">
        <v>47</v>
      </c>
      <c r="I81" s="44">
        <v>13.699111477173373</v>
      </c>
      <c r="J81" s="44">
        <v>2.346670768870502</v>
      </c>
      <c r="K81" s="28" t="e">
        <v>#N/A</v>
      </c>
      <c r="L81" s="49">
        <v>10.994840049567305</v>
      </c>
      <c r="M81" s="49">
        <v>5.7729524617461854</v>
      </c>
      <c r="N81" s="49">
        <v>7.842405839876287</v>
      </c>
      <c r="O81" s="49">
        <v>1.2261565549969471</v>
      </c>
      <c r="P81" s="29">
        <v>140.19728478806636</v>
      </c>
    </row>
    <row r="82" spans="1:16" ht="11.25" customHeight="1" x14ac:dyDescent="0.25">
      <c r="A82" s="24" t="s">
        <v>34</v>
      </c>
      <c r="B82" s="39">
        <v>79.922966543458827</v>
      </c>
      <c r="C82" s="39">
        <v>1.5596721800484004</v>
      </c>
      <c r="D82" s="39">
        <v>74.266877569218536</v>
      </c>
      <c r="E82" s="39">
        <v>0.77618849755732777</v>
      </c>
      <c r="F82" s="25">
        <v>107.61589709890345</v>
      </c>
      <c r="G82" s="43">
        <v>56.007248998954196</v>
      </c>
      <c r="H82" s="43">
        <v>8.2781741774146855</v>
      </c>
      <c r="I82" s="43">
        <v>60.327090494658755</v>
      </c>
      <c r="J82" s="43">
        <v>4.182973547985414</v>
      </c>
      <c r="K82" s="25">
        <v>92.839300784633352</v>
      </c>
      <c r="L82" s="48">
        <v>39.655916078567621</v>
      </c>
      <c r="M82" s="48">
        <v>4.3210315252318718</v>
      </c>
      <c r="N82" s="48">
        <v>28.463674915424797</v>
      </c>
      <c r="O82" s="48">
        <v>1.7095003200164178</v>
      </c>
      <c r="P82" s="26">
        <v>139.32113894779491</v>
      </c>
    </row>
    <row r="83" spans="1:16" ht="11.25" customHeight="1" x14ac:dyDescent="0.25">
      <c r="A83" s="27" t="s">
        <v>35</v>
      </c>
      <c r="B83" s="40">
        <v>77.844365269407405</v>
      </c>
      <c r="C83" s="40">
        <v>1.4103279575225449</v>
      </c>
      <c r="D83" s="40">
        <v>70.903762274476222</v>
      </c>
      <c r="E83" s="40">
        <v>0.94261613738424677</v>
      </c>
      <c r="F83" s="28">
        <v>109.78876546503041</v>
      </c>
      <c r="G83" s="44">
        <v>47.041020211538992</v>
      </c>
      <c r="H83" s="44">
        <v>7.5757265208636486</v>
      </c>
      <c r="I83" s="44">
        <v>61.470471859418382</v>
      </c>
      <c r="J83" s="44">
        <v>5.8017109369958533</v>
      </c>
      <c r="K83" s="28">
        <v>76.526206467262483</v>
      </c>
      <c r="L83" s="49">
        <v>32.251224015398165</v>
      </c>
      <c r="M83" s="49">
        <v>2.9051931004631624</v>
      </c>
      <c r="N83" s="49">
        <v>23.329994936878826</v>
      </c>
      <c r="O83" s="49">
        <v>2.1215771404568198</v>
      </c>
      <c r="P83" s="29">
        <v>138.23930996408887</v>
      </c>
    </row>
    <row r="84" spans="1:16" ht="11.25" customHeight="1" x14ac:dyDescent="0.25">
      <c r="A84" s="24" t="s">
        <v>36</v>
      </c>
      <c r="B84" s="39">
        <v>73.357712570306802</v>
      </c>
      <c r="C84" s="39">
        <v>3.7492087095456901</v>
      </c>
      <c r="D84" s="39">
        <v>59.271316956431839</v>
      </c>
      <c r="E84" s="39">
        <v>1.4363862709189457</v>
      </c>
      <c r="F84" s="25">
        <v>123.76595685267016</v>
      </c>
      <c r="G84" s="43" t="s">
        <v>47</v>
      </c>
      <c r="H84" s="43" t="s">
        <v>47</v>
      </c>
      <c r="I84" s="43">
        <v>31.899103985539661</v>
      </c>
      <c r="J84" s="43">
        <v>5.3587401775995369</v>
      </c>
      <c r="K84" s="25" t="e">
        <v>#N/A</v>
      </c>
      <c r="L84" s="48">
        <v>15.915998483614704</v>
      </c>
      <c r="M84" s="48">
        <v>4.9908736422095537</v>
      </c>
      <c r="N84" s="48">
        <v>13.288858637150325</v>
      </c>
      <c r="O84" s="48">
        <v>1.7808787290942656</v>
      </c>
      <c r="P84" s="26">
        <v>119.76949200979494</v>
      </c>
    </row>
    <row r="85" spans="1:16" ht="11.25" customHeight="1" x14ac:dyDescent="0.25">
      <c r="A85" s="27" t="s">
        <v>37</v>
      </c>
      <c r="B85" s="40">
        <v>77.988368189868552</v>
      </c>
      <c r="C85" s="40">
        <v>1.1579369105283608</v>
      </c>
      <c r="D85" s="40">
        <v>71.816805633644606</v>
      </c>
      <c r="E85" s="40">
        <v>0.87863935913428526</v>
      </c>
      <c r="F85" s="28">
        <v>108.59347962050363</v>
      </c>
      <c r="G85" s="44">
        <v>71.168123265367228</v>
      </c>
      <c r="H85" s="44">
        <v>5.8597909796891932</v>
      </c>
      <c r="I85" s="44">
        <v>60.646850759425107</v>
      </c>
      <c r="J85" s="44">
        <v>4.252248551151542</v>
      </c>
      <c r="K85" s="28">
        <v>117.34842349469731</v>
      </c>
      <c r="L85" s="49">
        <v>38.940263457435684</v>
      </c>
      <c r="M85" s="49">
        <v>4.1296632019194988</v>
      </c>
      <c r="N85" s="49">
        <v>33.480919499545436</v>
      </c>
      <c r="O85" s="49">
        <v>1.8259043047745573</v>
      </c>
      <c r="P85" s="29">
        <v>116.30583639724819</v>
      </c>
    </row>
    <row r="86" spans="1:16" ht="11.25" customHeight="1" x14ac:dyDescent="0.25">
      <c r="A86" s="24" t="s">
        <v>38</v>
      </c>
      <c r="B86" s="39">
        <v>74.282043604288745</v>
      </c>
      <c r="C86" s="39">
        <v>2.1326344570066715</v>
      </c>
      <c r="D86" s="39">
        <v>59.686586373237304</v>
      </c>
      <c r="E86" s="39">
        <v>0.90940058196703322</v>
      </c>
      <c r="F86" s="25">
        <v>124.45349636814858</v>
      </c>
      <c r="G86" s="43" t="s">
        <v>47</v>
      </c>
      <c r="H86" s="43" t="s">
        <v>47</v>
      </c>
      <c r="I86" s="43">
        <v>34.816590869535844</v>
      </c>
      <c r="J86" s="43">
        <v>2.9065156964214309</v>
      </c>
      <c r="K86" s="25" t="e">
        <v>#N/A</v>
      </c>
      <c r="L86" s="48">
        <v>18.070697005539234</v>
      </c>
      <c r="M86" s="48">
        <v>4.6652598271150998</v>
      </c>
      <c r="N86" s="48">
        <v>16.386997701751032</v>
      </c>
      <c r="O86" s="48">
        <v>1.1233198090977976</v>
      </c>
      <c r="P86" s="26">
        <v>110.27460511334721</v>
      </c>
    </row>
    <row r="87" spans="1:16" ht="11.25" customHeight="1" x14ac:dyDescent="0.25">
      <c r="A87" s="30" t="s">
        <v>39</v>
      </c>
      <c r="B87" s="41">
        <v>39.971849325927842</v>
      </c>
      <c r="C87" s="41">
        <v>3.5613118188503647</v>
      </c>
      <c r="D87" s="41">
        <v>22.919571664706819</v>
      </c>
      <c r="E87" s="41">
        <v>1.82050191830333</v>
      </c>
      <c r="F87" s="31">
        <v>174.40050761279858</v>
      </c>
      <c r="G87" s="45" t="s">
        <v>47</v>
      </c>
      <c r="H87" s="45" t="s">
        <v>47</v>
      </c>
      <c r="I87" s="45">
        <v>24.359318059035367</v>
      </c>
      <c r="J87" s="45">
        <v>4.1152882419152075</v>
      </c>
      <c r="K87" s="31" t="e">
        <v>#N/A</v>
      </c>
      <c r="L87" s="50" t="s">
        <v>47</v>
      </c>
      <c r="M87" s="50" t="s">
        <v>47</v>
      </c>
      <c r="N87" s="50">
        <v>9.3345567175356674</v>
      </c>
      <c r="O87" s="50">
        <v>1.4296852152921899</v>
      </c>
      <c r="P87" s="32" t="e">
        <v>#N/A</v>
      </c>
    </row>
  </sheetData>
  <mergeCells count="13">
    <mergeCell ref="P53:P54"/>
    <mergeCell ref="A53:A54"/>
    <mergeCell ref="B52:F52"/>
    <mergeCell ref="G52:K52"/>
    <mergeCell ref="L52:P52"/>
    <mergeCell ref="B53:C53"/>
    <mergeCell ref="D53:E53"/>
    <mergeCell ref="G53:H53"/>
    <mergeCell ref="I53:J53"/>
    <mergeCell ref="L53:M53"/>
    <mergeCell ref="N53:O53"/>
    <mergeCell ref="F53:F54"/>
    <mergeCell ref="K53:K54"/>
  </mergeCells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3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C6.5.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2017-07-26T09:35:24Z</dcterms:created>
  <dcterms:modified xsi:type="dcterms:W3CDTF">2017-09-06T07:41:12Z</dcterms:modified>
</cp:coreProperties>
</file>