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65" yWindow="345" windowWidth="13470" windowHeight="11760"/>
  </bookViews>
  <sheets>
    <sheet name="Tab 2.4" sheetId="1" r:id="rId1"/>
  </sheets>
  <calcPr calcId="145621"/>
</workbook>
</file>

<file path=xl/calcChain.xml><?xml version="1.0" encoding="utf-8"?>
<calcChain xmlns="http://schemas.openxmlformats.org/spreadsheetml/2006/main">
  <c r="D30" i="1" l="1"/>
  <c r="F41" i="1"/>
  <c r="D41" i="1"/>
  <c r="F40" i="1"/>
  <c r="D40" i="1"/>
  <c r="F30" i="1"/>
  <c r="F29" i="1"/>
  <c r="D29" i="1"/>
  <c r="D12" i="1"/>
</calcChain>
</file>

<file path=xl/sharedStrings.xml><?xml version="1.0" encoding="utf-8"?>
<sst xmlns="http://schemas.openxmlformats.org/spreadsheetml/2006/main" count="186" uniqueCount="75">
  <si>
    <t>Australia</t>
  </si>
  <si>
    <t>Austria</t>
  </si>
  <si>
    <t>Belgium</t>
  </si>
  <si>
    <t xml:space="preserve">Canada </t>
  </si>
  <si>
    <t xml:space="preserve">Chile 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</si>
  <si>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</si>
  <si>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</si>
  <si>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</si>
  <si>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</si>
  <si>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</si>
  <si>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</si>
  <si>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</si>
  <si>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</si>
  <si>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</si>
  <si>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</si>
  <si>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</si>
  <si>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</si>
  <si>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</si>
  <si>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</si>
  <si>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</si>
  <si>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</si>
  <si>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</si>
  <si>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</si>
  <si>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</si>
  <si>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</si>
  <si>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</si>
  <si>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</si>
  <si>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</si>
  <si>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</si>
  <si>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</si>
  <si>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</si>
  <si>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</si>
  <si>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</si>
  <si>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</si>
  <si>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Scheme</t>
  </si>
  <si>
    <t>Early age</t>
  </si>
  <si>
    <t>Normal</t>
  </si>
  <si>
    <t>T</t>
  </si>
  <si>
    <t>DC</t>
  </si>
  <si>
    <t>men</t>
  </si>
  <si>
    <t>women</t>
  </si>
  <si>
    <t>DB</t>
  </si>
  <si>
    <t>NDC/DC</t>
  </si>
  <si>
    <t>Points</t>
  </si>
  <si>
    <t>Min</t>
  </si>
  <si>
    <t>DB (ER)</t>
  </si>
  <si>
    <t xml:space="preserve"> DB (ER)</t>
  </si>
  <si>
    <t>Basic</t>
  </si>
  <si>
    <t>Basic/DB</t>
  </si>
  <si>
    <t>Basic/T</t>
  </si>
  <si>
    <t>any age/60</t>
  </si>
  <si>
    <t>any age</t>
  </si>
  <si>
    <t>DB (Occ)</t>
  </si>
  <si>
    <t>NDC</t>
  </si>
  <si>
    <t>DC (ATP)</t>
  </si>
  <si>
    <t>DC (Occ)</t>
  </si>
  <si>
    <t>NDC/DB</t>
  </si>
  <si>
    <t>NDC/Min</t>
  </si>
  <si>
    <t>Basic (SP)</t>
  </si>
  <si>
    <t>T (PC)</t>
  </si>
  <si>
    <t>any with 40yrs</t>
  </si>
  <si>
    <t>Latvia</t>
  </si>
  <si>
    <t>..</t>
  </si>
  <si>
    <r>
      <t>62-58.25</t>
    </r>
    <r>
      <rPr>
        <vertAlign val="superscript"/>
        <sz val="8.5"/>
        <color indexed="8"/>
        <rFont val="Arial Narrow"/>
        <family val="2"/>
      </rPr>
      <t>1</t>
    </r>
  </si>
  <si>
    <t>Y</t>
  </si>
  <si>
    <t>Able to combine work and early retirement</t>
  </si>
  <si>
    <t>Table 2.4. Early and normal retirement ages for an individual retiring in 2016 by type of pension scheme</t>
  </si>
  <si>
    <t>Note: The normal retirement age is calculated assuming labour market entry at age 20. DB = defined benefit; DC = defined contribution; .. = early retirement or deferral of pension is not available; Occ = occupational; T = targeted. Where pension ages for men and women differ they are shown as Men/Women. – = benefits automatically adjusted for early and late retirement in DC schemes.</t>
  </si>
  <si>
    <t>1. France: Combining partial work and early pension is possible from age 60. 2. Slovak Republic: For women with children the pension age is reduced dependent on the number of children.</t>
  </si>
  <si>
    <t>Source: See “Country Profiles” at http://oe.cd/pag.</t>
  </si>
  <si>
    <t>Pensions at a Glance 2017 - © OECD 2017</t>
  </si>
  <si>
    <t>Chapter 2</t>
  </si>
  <si>
    <t>Table 2.4. Early and normal (based on full careers) retirement ages for those retiring in 2016</t>
  </si>
  <si>
    <t>Version 1 - Last updated: 04-Dec-2017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</si>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</sst>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theme="1"/>
      <name val="Arial"/>
      <family val="2"/>
    </font>
    <font>
      <sz val="8.5"/>
      <name val="Arial Narrow"/>
      <family val="2"/>
    </font>
    <font>
      <vertAlign val="superscript"/>
      <sz val="8.5"/>
      <color indexed="8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9.5"/>
      <color theme="1"/>
      <name val="Arial"/>
      <family val="2"/>
    </font>
    <font>
      <sz val="8.5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justify"/>
    </xf>
    <xf numFmtId="0" fontId="3" fillId="2" borderId="0" xfId="0" applyFont="1" applyFill="1" applyBorder="1" applyAlignment="1">
      <alignment horizontal="justify" vertical="center"/>
    </xf>
    <xf numFmtId="0" fontId="3" fillId="2" borderId="0" xfId="0" applyFont="1" applyFill="1" applyBorder="1"/>
    <xf numFmtId="0" fontId="0" fillId="2" borderId="0" xfId="0" applyFill="1"/>
    <xf numFmtId="0" fontId="4" fillId="2" borderId="0" xfId="0" applyFont="1" applyFill="1" applyBorder="1" applyAlignment="1">
      <alignment horizontal="justify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justify"/>
    </xf>
    <xf numFmtId="164" fontId="3" fillId="2" borderId="0" xfId="0" applyNumberFormat="1" applyFont="1" applyFill="1" applyBorder="1" applyAlignment="1">
      <alignment horizontal="justify"/>
    </xf>
    <xf numFmtId="0" fontId="3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justify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/>
    <xf numFmtId="0" fontId="3" fillId="2" borderId="0" xfId="0" applyNumberFormat="1" applyFont="1" applyFill="1" applyBorder="1" applyAlignment="1">
      <alignment horizontal="left" wrapText="1"/>
    </xf>
    <xf numFmtId="0" fontId="0" fillId="2" borderId="0" xfId="0" applyFill="1" applyBorder="1"/>
    <xf numFmtId="0" fontId="0" fillId="2" borderId="0" xfId="0" applyNumberFormat="1" applyFill="1" applyBorder="1"/>
    <xf numFmtId="0" fontId="0" fillId="2" borderId="0" xfId="0" applyFill="1" applyAlignment="1">
      <alignment horizontal="center"/>
    </xf>
    <xf numFmtId="0" fontId="6" fillId="2" borderId="0" xfId="0" applyFont="1" applyFill="1"/>
    <xf numFmtId="0" fontId="7" fillId="2" borderId="1" xfId="0" applyFont="1" applyFill="1" applyBorder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0" fillId="3" borderId="2" xfId="0" applyFill="1" applyBorder="1"/>
    <xf numFmtId="2" fontId="7" fillId="2" borderId="0" xfId="0" applyNumberFormat="1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8" fillId="4" borderId="0" xfId="0" applyFont="1" applyFill="1" applyAlignment="1"/>
    <xf numFmtId="0" fontId="9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tabSelected="1" topLeftCell="A13" workbookViewId="0">
      <selection activeCell="D50" sqref="D50"/>
    </sheetView>
  </sheetViews>
  <sheetFormatPr defaultRowHeight="12.75" x14ac:dyDescent="0.2"/>
  <cols>
    <col min="1" max="1" width="12" style="1" customWidth="1"/>
    <col min="2" max="3" width="9.140625" style="1"/>
    <col min="4" max="4" width="13" style="1" customWidth="1"/>
    <col min="5" max="5" width="14" style="5" bestFit="1" customWidth="1"/>
    <col min="6" max="6" width="9.140625" style="1"/>
    <col min="7" max="7" width="12.7109375" style="1" customWidth="1"/>
    <col min="8" max="9" width="9.140625" style="1"/>
    <col min="10" max="10" width="13.42578125" style="1" customWidth="1"/>
    <col min="11" max="11" width="14" style="5" bestFit="1" customWidth="1"/>
    <col min="12" max="16384" width="9.140625" style="1"/>
  </cols>
  <sheetData>
    <row r="1" spans="1:25" s="53" customFormat="1" x14ac:dyDescent="0.2">
      <c r="A1" s="54" t="s">
        <v>70</v>
      </c>
    </row>
    <row r="2" spans="1:25" s="53" customFormat="1" x14ac:dyDescent="0.2">
      <c r="A2" s="53" t="s">
        <v>71</v>
      </c>
      <c r="B2" s="53" t="s">
        <v>72</v>
      </c>
    </row>
    <row r="3" spans="1:25" s="53" customFormat="1" x14ac:dyDescent="0.2">
      <c r="A3" s="53" t="s">
        <v>73</v>
      </c>
    </row>
    <row r="4" spans="1:25" s="53" customFormat="1" x14ac:dyDescent="0.2">
      <c r="A4" s="54" t="s">
        <v>74</v>
      </c>
    </row>
    <row r="5" spans="1:25" s="53" customFormat="1" x14ac:dyDescent="0.2"/>
    <row r="7" spans="1:25" x14ac:dyDescent="0.2">
      <c r="A7" s="21" t="s">
        <v>66</v>
      </c>
    </row>
    <row r="8" spans="1:25" ht="25.5" x14ac:dyDescent="0.25">
      <c r="A8" s="22"/>
      <c r="B8" s="22"/>
      <c r="C8" s="48" t="s">
        <v>34</v>
      </c>
      <c r="D8" s="48" t="s">
        <v>35</v>
      </c>
      <c r="E8" s="49" t="s">
        <v>65</v>
      </c>
      <c r="F8" s="50" t="s">
        <v>36</v>
      </c>
      <c r="G8" s="48"/>
      <c r="H8" s="48"/>
      <c r="I8" s="48" t="s">
        <v>34</v>
      </c>
      <c r="J8" s="48" t="s">
        <v>35</v>
      </c>
      <c r="K8" s="49" t="s">
        <v>65</v>
      </c>
      <c r="L8" s="48" t="s">
        <v>36</v>
      </c>
    </row>
    <row r="9" spans="1:25" ht="12.75" customHeight="1" x14ac:dyDescent="0.25">
      <c r="A9" s="23" t="s">
        <v>0</v>
      </c>
      <c r="B9" s="24"/>
      <c r="C9" s="24" t="s">
        <v>37</v>
      </c>
      <c r="D9" s="24" t="s">
        <v>62</v>
      </c>
      <c r="E9" s="24"/>
      <c r="F9" s="40">
        <v>65</v>
      </c>
      <c r="G9" s="25" t="s">
        <v>17</v>
      </c>
      <c r="H9" s="26"/>
      <c r="I9" s="26" t="s">
        <v>48</v>
      </c>
      <c r="J9" s="26">
        <v>60</v>
      </c>
      <c r="K9" s="26" t="s">
        <v>64</v>
      </c>
      <c r="L9" s="26">
        <v>65</v>
      </c>
      <c r="N9" s="6"/>
      <c r="O9" s="6"/>
      <c r="P9" s="7"/>
      <c r="Q9" s="6"/>
      <c r="R9" s="6"/>
      <c r="S9" s="6"/>
      <c r="T9" s="6"/>
      <c r="U9" s="6"/>
      <c r="V9" s="7"/>
      <c r="W9" s="6"/>
      <c r="X9" s="6"/>
      <c r="Y9" s="6"/>
    </row>
    <row r="10" spans="1:25" ht="13.5" x14ac:dyDescent="0.25">
      <c r="A10" s="27"/>
      <c r="B10" s="28"/>
      <c r="C10" s="28" t="s">
        <v>38</v>
      </c>
      <c r="D10" s="28">
        <v>57</v>
      </c>
      <c r="E10" s="28"/>
      <c r="F10" s="41" t="s">
        <v>62</v>
      </c>
      <c r="G10" s="27" t="s">
        <v>18</v>
      </c>
      <c r="H10" s="28"/>
      <c r="I10" s="28" t="s">
        <v>41</v>
      </c>
      <c r="J10" s="28">
        <v>57</v>
      </c>
      <c r="K10" s="28"/>
      <c r="L10" s="28">
        <v>61</v>
      </c>
      <c r="N10" s="8"/>
      <c r="O10" s="2"/>
      <c r="P10" s="9"/>
      <c r="Q10" s="10"/>
      <c r="R10" s="2"/>
      <c r="S10" s="10"/>
      <c r="T10" s="2"/>
      <c r="U10" s="2"/>
      <c r="V10" s="9"/>
      <c r="W10" s="11"/>
      <c r="X10" s="2"/>
      <c r="Y10" s="10"/>
    </row>
    <row r="11" spans="1:25" ht="13.5" x14ac:dyDescent="0.25">
      <c r="A11" s="25" t="s">
        <v>1</v>
      </c>
      <c r="B11" s="26" t="s">
        <v>39</v>
      </c>
      <c r="C11" s="26" t="s">
        <v>46</v>
      </c>
      <c r="D11" s="29">
        <v>62</v>
      </c>
      <c r="E11" s="29" t="s">
        <v>64</v>
      </c>
      <c r="F11" s="42">
        <v>65</v>
      </c>
      <c r="G11" s="25" t="s">
        <v>61</v>
      </c>
      <c r="H11" s="26"/>
      <c r="I11" s="26" t="s">
        <v>42</v>
      </c>
      <c r="J11" s="26">
        <v>60.75</v>
      </c>
      <c r="K11" s="26"/>
      <c r="L11" s="26">
        <v>62.75</v>
      </c>
      <c r="N11" s="8"/>
      <c r="O11" s="2"/>
      <c r="P11" s="9"/>
      <c r="Q11" s="10"/>
      <c r="R11" s="2"/>
      <c r="S11" s="10"/>
      <c r="T11" s="2"/>
      <c r="U11" s="2"/>
      <c r="V11" s="9"/>
      <c r="W11" s="11"/>
      <c r="X11" s="2"/>
      <c r="Y11" s="10"/>
    </row>
    <row r="12" spans="1:25" ht="15" customHeight="1" x14ac:dyDescent="0.25">
      <c r="A12" s="27"/>
      <c r="B12" s="28" t="s">
        <v>40</v>
      </c>
      <c r="C12" s="28" t="s">
        <v>45</v>
      </c>
      <c r="D12" s="30">
        <f>59+11/12</f>
        <v>59.916666666666664</v>
      </c>
      <c r="E12" s="30"/>
      <c r="F12" s="41">
        <v>60</v>
      </c>
      <c r="G12" s="27"/>
      <c r="H12" s="28"/>
      <c r="I12" s="28" t="s">
        <v>37</v>
      </c>
      <c r="J12" s="28" t="s">
        <v>62</v>
      </c>
      <c r="K12" s="28"/>
      <c r="L12" s="28">
        <v>67.75</v>
      </c>
      <c r="N12" s="2"/>
      <c r="O12" s="2"/>
      <c r="P12" s="9"/>
      <c r="Q12" s="10"/>
      <c r="R12" s="2"/>
      <c r="S12" s="10"/>
      <c r="T12" s="2"/>
      <c r="U12" s="2"/>
      <c r="V12" s="9"/>
      <c r="W12" s="10"/>
      <c r="X12" s="2"/>
      <c r="Y12" s="10"/>
    </row>
    <row r="13" spans="1:25" ht="13.5" x14ac:dyDescent="0.25">
      <c r="A13" s="25" t="s">
        <v>2</v>
      </c>
      <c r="B13" s="26"/>
      <c r="C13" s="26" t="s">
        <v>45</v>
      </c>
      <c r="D13" s="26">
        <v>62</v>
      </c>
      <c r="E13" s="26" t="s">
        <v>64</v>
      </c>
      <c r="F13" s="42">
        <v>65</v>
      </c>
      <c r="G13" s="25" t="s">
        <v>19</v>
      </c>
      <c r="H13" s="26"/>
      <c r="I13" s="26" t="s">
        <v>41</v>
      </c>
      <c r="J13" s="26">
        <v>60</v>
      </c>
      <c r="K13" s="26"/>
      <c r="L13" s="26">
        <v>60</v>
      </c>
      <c r="N13" s="2"/>
      <c r="O13" s="2"/>
      <c r="P13" s="9"/>
      <c r="Q13" s="10"/>
      <c r="R13" s="2"/>
      <c r="S13" s="10"/>
      <c r="T13" s="3"/>
      <c r="U13" s="2"/>
      <c r="V13" s="9"/>
      <c r="W13" s="10"/>
      <c r="X13" s="2"/>
      <c r="Y13" s="10"/>
    </row>
    <row r="14" spans="1:25" ht="13.5" x14ac:dyDescent="0.25">
      <c r="A14" s="27"/>
      <c r="B14" s="28"/>
      <c r="C14" s="28" t="s">
        <v>44</v>
      </c>
      <c r="D14" s="28" t="s">
        <v>62</v>
      </c>
      <c r="E14" s="28"/>
      <c r="F14" s="41">
        <v>65</v>
      </c>
      <c r="G14" s="27" t="s">
        <v>20</v>
      </c>
      <c r="H14" s="28"/>
      <c r="I14" s="28" t="s">
        <v>37</v>
      </c>
      <c r="J14" s="28" t="s">
        <v>62</v>
      </c>
      <c r="K14" s="28"/>
      <c r="L14" s="28">
        <v>65</v>
      </c>
      <c r="N14" s="3"/>
      <c r="O14" s="2"/>
      <c r="P14" s="9"/>
      <c r="Q14" s="10"/>
      <c r="R14" s="2"/>
      <c r="S14" s="10"/>
      <c r="T14" s="3"/>
      <c r="U14" s="2"/>
      <c r="V14" s="9"/>
      <c r="W14" s="10"/>
      <c r="X14" s="2"/>
      <c r="Y14" s="10"/>
    </row>
    <row r="15" spans="1:25" ht="13.5" x14ac:dyDescent="0.25">
      <c r="A15" s="25" t="s">
        <v>3</v>
      </c>
      <c r="B15" s="26"/>
      <c r="C15" s="26" t="s">
        <v>49</v>
      </c>
      <c r="D15" s="26" t="s">
        <v>62</v>
      </c>
      <c r="E15" s="26"/>
      <c r="F15" s="42">
        <v>65</v>
      </c>
      <c r="G15" s="25"/>
      <c r="H15" s="26"/>
      <c r="I15" s="26" t="s">
        <v>38</v>
      </c>
      <c r="J15" s="26" t="s">
        <v>50</v>
      </c>
      <c r="K15" s="26"/>
      <c r="L15" s="26">
        <v>65</v>
      </c>
      <c r="N15" s="3"/>
      <c r="O15" s="2"/>
      <c r="P15" s="9"/>
      <c r="Q15" s="10"/>
      <c r="R15" s="2"/>
      <c r="S15" s="10"/>
      <c r="T15" s="2"/>
      <c r="U15" s="2"/>
      <c r="V15" s="9"/>
      <c r="W15" s="10"/>
      <c r="X15" s="2"/>
      <c r="Y15" s="10"/>
    </row>
    <row r="16" spans="1:25" ht="11.25" customHeight="1" x14ac:dyDescent="0.25">
      <c r="A16" s="27"/>
      <c r="B16" s="28"/>
      <c r="C16" s="28" t="s">
        <v>45</v>
      </c>
      <c r="D16" s="28">
        <v>60</v>
      </c>
      <c r="E16" s="28" t="s">
        <v>64</v>
      </c>
      <c r="F16" s="41">
        <v>65</v>
      </c>
      <c r="G16" s="27" t="s">
        <v>21</v>
      </c>
      <c r="H16" s="28"/>
      <c r="I16" s="28" t="s">
        <v>47</v>
      </c>
      <c r="J16" s="28" t="s">
        <v>62</v>
      </c>
      <c r="K16" s="28"/>
      <c r="L16" s="30">
        <v>65.5</v>
      </c>
      <c r="N16" s="3"/>
      <c r="O16" s="2"/>
      <c r="P16" s="9"/>
      <c r="Q16" s="10"/>
      <c r="R16" s="2"/>
      <c r="S16" s="10"/>
      <c r="T16" s="3"/>
      <c r="U16" s="9"/>
      <c r="V16" s="9"/>
      <c r="W16" s="12"/>
      <c r="X16" s="9"/>
      <c r="Y16" s="12"/>
    </row>
    <row r="17" spans="1:25" ht="13.5" x14ac:dyDescent="0.25">
      <c r="A17" s="25" t="s">
        <v>4</v>
      </c>
      <c r="B17" s="26"/>
      <c r="C17" s="26" t="s">
        <v>49</v>
      </c>
      <c r="D17" s="26" t="s">
        <v>62</v>
      </c>
      <c r="E17" s="26"/>
      <c r="F17" s="42">
        <v>65</v>
      </c>
      <c r="G17" s="25"/>
      <c r="H17" s="26"/>
      <c r="I17" s="26" t="s">
        <v>52</v>
      </c>
      <c r="J17" s="26"/>
      <c r="K17" s="26"/>
      <c r="L17" s="26">
        <v>65</v>
      </c>
      <c r="N17" s="3"/>
      <c r="O17" s="2"/>
      <c r="P17" s="9"/>
      <c r="Q17" s="10"/>
      <c r="R17" s="2"/>
      <c r="S17" s="10"/>
      <c r="T17" s="3"/>
      <c r="U17" s="2"/>
      <c r="V17" s="9"/>
      <c r="W17" s="13"/>
      <c r="X17" s="2"/>
      <c r="Y17" s="13"/>
    </row>
    <row r="18" spans="1:25" ht="13.5" x14ac:dyDescent="0.25">
      <c r="A18" s="27"/>
      <c r="B18" s="28" t="s">
        <v>39</v>
      </c>
      <c r="C18" s="28" t="s">
        <v>38</v>
      </c>
      <c r="D18" s="28" t="s">
        <v>51</v>
      </c>
      <c r="E18" s="28"/>
      <c r="F18" s="41">
        <v>65</v>
      </c>
      <c r="G18" s="27" t="s">
        <v>22</v>
      </c>
      <c r="H18" s="28"/>
      <c r="I18" s="28" t="s">
        <v>47</v>
      </c>
      <c r="J18" s="28" t="s">
        <v>62</v>
      </c>
      <c r="K18" s="28"/>
      <c r="L18" s="28">
        <v>65</v>
      </c>
      <c r="N18" s="14"/>
      <c r="O18" s="14"/>
      <c r="P18" s="8"/>
      <c r="Q18" s="12"/>
      <c r="R18" s="8"/>
      <c r="S18" s="15"/>
      <c r="T18" s="3"/>
      <c r="U18" s="2"/>
      <c r="V18" s="9"/>
      <c r="W18" s="10"/>
      <c r="X18" s="2"/>
      <c r="Y18" s="10"/>
    </row>
    <row r="19" spans="1:25" ht="13.5" x14ac:dyDescent="0.25">
      <c r="A19" s="25"/>
      <c r="B19" s="26" t="s">
        <v>40</v>
      </c>
      <c r="C19" s="26" t="s">
        <v>38</v>
      </c>
      <c r="D19" s="26" t="s">
        <v>51</v>
      </c>
      <c r="E19" s="26"/>
      <c r="F19" s="42">
        <v>60</v>
      </c>
      <c r="G19" s="25" t="s">
        <v>23</v>
      </c>
      <c r="H19" s="26"/>
      <c r="I19" s="26" t="s">
        <v>44</v>
      </c>
      <c r="J19" s="26">
        <v>67</v>
      </c>
      <c r="K19" s="26" t="s">
        <v>64</v>
      </c>
      <c r="L19" s="26">
        <v>67</v>
      </c>
      <c r="N19" s="3"/>
      <c r="O19" s="2"/>
      <c r="P19" s="9"/>
      <c r="Q19" s="10"/>
      <c r="R19" s="2"/>
      <c r="S19" s="10"/>
      <c r="T19" s="4"/>
      <c r="U19" s="2"/>
      <c r="V19" s="9"/>
      <c r="W19" s="10"/>
      <c r="X19" s="2"/>
      <c r="Y19" s="10"/>
    </row>
    <row r="20" spans="1:25" ht="13.5" x14ac:dyDescent="0.25">
      <c r="A20" s="27" t="s">
        <v>5</v>
      </c>
      <c r="B20" s="28" t="s">
        <v>39</v>
      </c>
      <c r="C20" s="28" t="s">
        <v>41</v>
      </c>
      <c r="D20" s="31">
        <v>60</v>
      </c>
      <c r="E20" s="31" t="s">
        <v>64</v>
      </c>
      <c r="F20" s="43">
        <v>63</v>
      </c>
      <c r="G20" s="27"/>
      <c r="H20" s="28"/>
      <c r="I20" s="28" t="s">
        <v>56</v>
      </c>
      <c r="J20" s="28">
        <v>62</v>
      </c>
      <c r="K20" s="28"/>
      <c r="L20" s="28">
        <v>67</v>
      </c>
      <c r="N20" s="3"/>
      <c r="O20" s="2"/>
      <c r="P20" s="9"/>
      <c r="Q20" s="10"/>
      <c r="R20" s="2"/>
      <c r="S20" s="10"/>
      <c r="T20" s="4"/>
      <c r="U20" s="2"/>
      <c r="V20" s="9"/>
      <c r="W20" s="11"/>
      <c r="X20" s="2"/>
      <c r="Y20" s="10"/>
    </row>
    <row r="21" spans="1:25" ht="13.5" customHeight="1" x14ac:dyDescent="0.25">
      <c r="A21" s="25"/>
      <c r="B21" s="26" t="s">
        <v>40</v>
      </c>
      <c r="C21" s="26" t="s">
        <v>41</v>
      </c>
      <c r="D21" s="32">
        <v>60</v>
      </c>
      <c r="E21" s="32"/>
      <c r="F21" s="44">
        <v>62.33</v>
      </c>
      <c r="G21" s="25" t="s">
        <v>24</v>
      </c>
      <c r="H21" s="26" t="s">
        <v>39</v>
      </c>
      <c r="I21" s="26" t="s">
        <v>57</v>
      </c>
      <c r="J21" s="26" t="s">
        <v>62</v>
      </c>
      <c r="K21" s="26"/>
      <c r="L21" s="26">
        <v>66</v>
      </c>
      <c r="N21" s="3"/>
      <c r="O21" s="2"/>
      <c r="P21" s="9"/>
      <c r="Q21" s="10"/>
      <c r="R21" s="2"/>
      <c r="S21" s="10"/>
      <c r="T21" s="2"/>
      <c r="U21" s="2"/>
      <c r="V21" s="9"/>
      <c r="W21" s="11"/>
      <c r="X21" s="2"/>
      <c r="Y21" s="11"/>
    </row>
    <row r="22" spans="1:25" ht="13.5" x14ac:dyDescent="0.25">
      <c r="A22" s="27" t="s">
        <v>6</v>
      </c>
      <c r="B22" s="28"/>
      <c r="C22" s="28" t="s">
        <v>49</v>
      </c>
      <c r="D22" s="28" t="s">
        <v>62</v>
      </c>
      <c r="E22" s="28"/>
      <c r="F22" s="41">
        <v>65</v>
      </c>
      <c r="G22" s="27"/>
      <c r="H22" s="28" t="s">
        <v>40</v>
      </c>
      <c r="I22" s="28" t="s">
        <v>57</v>
      </c>
      <c r="J22" s="28" t="s">
        <v>62</v>
      </c>
      <c r="K22" s="28"/>
      <c r="L22" s="28">
        <v>61</v>
      </c>
      <c r="N22" s="3"/>
      <c r="O22" s="2"/>
      <c r="P22" s="9"/>
      <c r="Q22" s="10"/>
      <c r="R22" s="2"/>
      <c r="S22" s="10"/>
      <c r="T22" s="2"/>
      <c r="U22" s="9"/>
      <c r="V22" s="9"/>
      <c r="W22" s="12"/>
      <c r="X22" s="9"/>
      <c r="Y22" s="15"/>
    </row>
    <row r="23" spans="1:25" ht="13.5" x14ac:dyDescent="0.25">
      <c r="A23" s="25"/>
      <c r="B23" s="26"/>
      <c r="C23" s="26" t="s">
        <v>54</v>
      </c>
      <c r="D23" s="26" t="s">
        <v>62</v>
      </c>
      <c r="E23" s="26"/>
      <c r="F23" s="42">
        <v>65</v>
      </c>
      <c r="G23" s="25" t="s">
        <v>25</v>
      </c>
      <c r="H23" s="26"/>
      <c r="I23" s="26" t="s">
        <v>41</v>
      </c>
      <c r="J23" s="26">
        <v>60</v>
      </c>
      <c r="K23" s="26"/>
      <c r="L23" s="29">
        <v>66.166666000000006</v>
      </c>
      <c r="N23" s="3"/>
      <c r="O23" s="2"/>
      <c r="P23" s="9"/>
      <c r="Q23" s="10"/>
      <c r="R23" s="2"/>
      <c r="S23" s="10"/>
      <c r="T23" s="2"/>
      <c r="U23" s="9"/>
      <c r="V23" s="9"/>
      <c r="W23" s="12"/>
      <c r="X23" s="9"/>
      <c r="Y23" s="15"/>
    </row>
    <row r="24" spans="1:25" ht="13.5" x14ac:dyDescent="0.25">
      <c r="A24" s="27"/>
      <c r="B24" s="28"/>
      <c r="C24" s="28" t="s">
        <v>55</v>
      </c>
      <c r="D24" s="28">
        <v>60</v>
      </c>
      <c r="E24" s="28"/>
      <c r="F24" s="41">
        <v>65</v>
      </c>
      <c r="G24" s="27"/>
      <c r="H24" s="28"/>
      <c r="I24" s="28" t="s">
        <v>44</v>
      </c>
      <c r="J24" s="28" t="s">
        <v>62</v>
      </c>
      <c r="K24" s="28"/>
      <c r="L24" s="30">
        <v>66.166666000000006</v>
      </c>
      <c r="N24" s="3"/>
      <c r="O24" s="2"/>
      <c r="P24" s="9"/>
      <c r="Q24" s="10"/>
      <c r="R24" s="2"/>
      <c r="S24" s="10"/>
      <c r="T24" s="2"/>
      <c r="U24" s="2"/>
      <c r="V24" s="9"/>
      <c r="W24" s="10"/>
      <c r="X24" s="2"/>
      <c r="Y24" s="11"/>
    </row>
    <row r="25" spans="1:25" ht="13.5" x14ac:dyDescent="0.25">
      <c r="A25" s="23" t="s">
        <v>7</v>
      </c>
      <c r="B25" s="26"/>
      <c r="C25" s="26" t="s">
        <v>43</v>
      </c>
      <c r="D25" s="26">
        <v>60</v>
      </c>
      <c r="E25" s="26"/>
      <c r="F25" s="42">
        <v>63</v>
      </c>
      <c r="G25" s="25" t="s">
        <v>26</v>
      </c>
      <c r="H25" s="26" t="s">
        <v>39</v>
      </c>
      <c r="I25" s="26" t="s">
        <v>41</v>
      </c>
      <c r="J25" s="26">
        <v>60</v>
      </c>
      <c r="K25" s="26"/>
      <c r="L25" s="26">
        <v>62</v>
      </c>
      <c r="N25" s="3"/>
      <c r="O25" s="2"/>
      <c r="P25" s="9"/>
      <c r="Q25" s="11"/>
      <c r="R25" s="2"/>
      <c r="S25" s="11"/>
      <c r="T25" s="2"/>
      <c r="U25" s="2"/>
      <c r="V25" s="9"/>
      <c r="W25" s="10"/>
      <c r="X25" s="2"/>
      <c r="Y25" s="10"/>
    </row>
    <row r="26" spans="1:25" ht="13.5" x14ac:dyDescent="0.25">
      <c r="A26" s="27"/>
      <c r="B26" s="28"/>
      <c r="C26" s="28" t="s">
        <v>38</v>
      </c>
      <c r="D26" s="28">
        <v>62</v>
      </c>
      <c r="E26" s="28"/>
      <c r="F26" s="41" t="s">
        <v>62</v>
      </c>
      <c r="G26" s="27"/>
      <c r="H26" s="28" t="s">
        <v>40</v>
      </c>
      <c r="I26" s="28" t="s">
        <v>41</v>
      </c>
      <c r="J26" s="28">
        <v>60</v>
      </c>
      <c r="K26" s="28"/>
      <c r="L26" s="28" t="s">
        <v>63</v>
      </c>
      <c r="N26" s="3"/>
      <c r="O26" s="2"/>
      <c r="P26" s="9"/>
      <c r="Q26" s="10"/>
      <c r="R26" s="2"/>
      <c r="S26" s="10"/>
      <c r="T26" s="3"/>
      <c r="U26" s="2"/>
      <c r="V26" s="9"/>
      <c r="W26" s="10"/>
      <c r="X26" s="2"/>
      <c r="Y26" s="10"/>
    </row>
    <row r="27" spans="1:25" ht="13.5" x14ac:dyDescent="0.25">
      <c r="A27" s="25" t="s">
        <v>8</v>
      </c>
      <c r="B27" s="26"/>
      <c r="C27" s="26" t="s">
        <v>44</v>
      </c>
      <c r="D27" s="26">
        <v>63</v>
      </c>
      <c r="E27" s="26" t="s">
        <v>64</v>
      </c>
      <c r="F27" s="42">
        <v>65</v>
      </c>
      <c r="G27" s="25" t="s">
        <v>27</v>
      </c>
      <c r="H27" s="26" t="s">
        <v>39</v>
      </c>
      <c r="I27" s="26" t="s">
        <v>41</v>
      </c>
      <c r="J27" s="26" t="s">
        <v>62</v>
      </c>
      <c r="K27" s="26"/>
      <c r="L27" s="32">
        <v>60</v>
      </c>
      <c r="N27" s="2"/>
      <c r="O27" s="2"/>
      <c r="P27" s="9"/>
      <c r="Q27" s="10"/>
      <c r="R27" s="2"/>
      <c r="S27" s="11"/>
      <c r="T27" s="3"/>
      <c r="U27" s="2"/>
      <c r="V27" s="9"/>
      <c r="W27" s="10"/>
      <c r="X27" s="2"/>
      <c r="Y27" s="10"/>
    </row>
    <row r="28" spans="1:25" ht="13.5" x14ac:dyDescent="0.25">
      <c r="A28" s="27"/>
      <c r="B28" s="28"/>
      <c r="C28" s="28" t="s">
        <v>41</v>
      </c>
      <c r="D28" s="28">
        <v>63</v>
      </c>
      <c r="E28" s="28"/>
      <c r="F28" s="41"/>
      <c r="G28" s="27"/>
      <c r="H28" s="28" t="s">
        <v>40</v>
      </c>
      <c r="I28" s="28" t="s">
        <v>41</v>
      </c>
      <c r="J28" s="28" t="s">
        <v>62</v>
      </c>
      <c r="K28" s="28"/>
      <c r="L28" s="39">
        <v>59.75</v>
      </c>
      <c r="N28" s="4"/>
      <c r="O28" s="4"/>
      <c r="P28" s="9"/>
      <c r="Q28" s="16"/>
      <c r="R28" s="9"/>
      <c r="S28" s="17"/>
      <c r="T28" s="3"/>
      <c r="U28" s="2"/>
      <c r="V28" s="9"/>
      <c r="W28" s="10"/>
      <c r="X28" s="2"/>
      <c r="Y28" s="10"/>
    </row>
    <row r="29" spans="1:25" ht="13.5" x14ac:dyDescent="0.25">
      <c r="A29" s="25" t="s">
        <v>9</v>
      </c>
      <c r="B29" s="26"/>
      <c r="C29" s="26" t="s">
        <v>41</v>
      </c>
      <c r="D29" s="29">
        <f>61+7/12</f>
        <v>61.583333333333336</v>
      </c>
      <c r="E29" s="29" t="s">
        <v>64</v>
      </c>
      <c r="F29" s="44">
        <f>61+7/12</f>
        <v>61.583333333333336</v>
      </c>
      <c r="G29" s="25" t="s">
        <v>28</v>
      </c>
      <c r="H29" s="26"/>
      <c r="I29" s="26" t="s">
        <v>41</v>
      </c>
      <c r="J29" s="32">
        <v>61</v>
      </c>
      <c r="K29" s="32"/>
      <c r="L29" s="32">
        <v>65</v>
      </c>
      <c r="N29" s="14"/>
      <c r="O29" s="2"/>
      <c r="P29" s="9"/>
      <c r="Q29" s="10"/>
      <c r="R29" s="2"/>
      <c r="S29" s="11"/>
      <c r="T29" s="3"/>
      <c r="U29" s="2"/>
      <c r="V29" s="9"/>
      <c r="W29" s="10"/>
      <c r="X29" s="2"/>
      <c r="Y29" s="10"/>
    </row>
    <row r="30" spans="1:25" ht="13.5" x14ac:dyDescent="0.25">
      <c r="A30" s="27"/>
      <c r="B30" s="28"/>
      <c r="C30" s="28" t="s">
        <v>43</v>
      </c>
      <c r="D30" s="30">
        <f>56+7/12</f>
        <v>56.583333333333336</v>
      </c>
      <c r="E30" s="30"/>
      <c r="F30" s="45">
        <f>61+7/12</f>
        <v>61.583333333333336</v>
      </c>
      <c r="G30" s="27" t="s">
        <v>29</v>
      </c>
      <c r="H30" s="28"/>
      <c r="I30" s="28" t="s">
        <v>47</v>
      </c>
      <c r="J30" s="28" t="s">
        <v>62</v>
      </c>
      <c r="K30" s="28"/>
      <c r="L30" s="28">
        <v>65</v>
      </c>
      <c r="N30" s="8"/>
      <c r="O30" s="2"/>
      <c r="P30" s="9"/>
      <c r="Q30" s="10"/>
      <c r="R30" s="2"/>
      <c r="S30" s="10"/>
      <c r="T30" s="3"/>
      <c r="U30" s="2"/>
      <c r="V30" s="9"/>
      <c r="W30" s="10"/>
      <c r="X30" s="2"/>
      <c r="Y30" s="10"/>
    </row>
    <row r="31" spans="1:25" ht="15" customHeight="1" x14ac:dyDescent="0.25">
      <c r="A31" s="25" t="s">
        <v>10</v>
      </c>
      <c r="B31" s="26"/>
      <c r="C31" s="26" t="s">
        <v>43</v>
      </c>
      <c r="D31" s="26">
        <v>63</v>
      </c>
      <c r="E31" s="26" t="s">
        <v>64</v>
      </c>
      <c r="F31" s="46">
        <v>65</v>
      </c>
      <c r="G31" s="25"/>
      <c r="H31" s="26"/>
      <c r="I31" s="26" t="s">
        <v>42</v>
      </c>
      <c r="J31" s="26">
        <v>61</v>
      </c>
      <c r="K31" s="26"/>
      <c r="L31" s="26" t="s">
        <v>62</v>
      </c>
      <c r="N31" s="8"/>
      <c r="O31" s="2"/>
      <c r="P31" s="9"/>
      <c r="Q31" s="11"/>
      <c r="R31" s="2"/>
      <c r="S31" s="11"/>
      <c r="T31" s="2"/>
      <c r="U31" s="2"/>
      <c r="V31" s="9"/>
      <c r="W31" s="10"/>
      <c r="X31" s="2"/>
      <c r="Y31" s="10"/>
    </row>
    <row r="32" spans="1:25" ht="13.5" x14ac:dyDescent="0.25">
      <c r="A32" s="27" t="s">
        <v>11</v>
      </c>
      <c r="B32" s="28"/>
      <c r="C32" s="28" t="s">
        <v>41</v>
      </c>
      <c r="D32" s="28">
        <v>62</v>
      </c>
      <c r="E32" s="28" t="s">
        <v>64</v>
      </c>
      <c r="F32" s="41">
        <v>62</v>
      </c>
      <c r="G32" s="27" t="s">
        <v>30</v>
      </c>
      <c r="H32" s="28" t="s">
        <v>39</v>
      </c>
      <c r="I32" s="28" t="s">
        <v>41</v>
      </c>
      <c r="J32" s="28">
        <v>63</v>
      </c>
      <c r="K32" s="28"/>
      <c r="L32" s="28">
        <v>65</v>
      </c>
      <c r="N32" s="2"/>
      <c r="O32" s="2"/>
      <c r="P32" s="9"/>
      <c r="Q32" s="10"/>
      <c r="R32" s="2"/>
      <c r="S32" s="10"/>
      <c r="T32" s="2"/>
      <c r="U32" s="9"/>
      <c r="V32" s="9"/>
      <c r="W32" s="12"/>
      <c r="X32" s="9"/>
      <c r="Y32" s="12"/>
    </row>
    <row r="33" spans="1:25" ht="13.5" customHeight="1" x14ac:dyDescent="0.25">
      <c r="A33" s="25" t="s">
        <v>12</v>
      </c>
      <c r="B33" s="26" t="s">
        <v>39</v>
      </c>
      <c r="C33" s="26" t="s">
        <v>41</v>
      </c>
      <c r="D33" s="26" t="s">
        <v>62</v>
      </c>
      <c r="E33" s="26"/>
      <c r="F33" s="42">
        <v>63</v>
      </c>
      <c r="G33" s="25"/>
      <c r="H33" s="26" t="s">
        <v>40</v>
      </c>
      <c r="I33" s="26" t="s">
        <v>41</v>
      </c>
      <c r="J33" s="26">
        <v>62</v>
      </c>
      <c r="K33" s="26"/>
      <c r="L33" s="26">
        <v>64</v>
      </c>
      <c r="N33" s="3"/>
      <c r="O33" s="2"/>
      <c r="P33" s="9"/>
      <c r="Q33" s="10"/>
      <c r="R33" s="2"/>
      <c r="S33" s="11"/>
      <c r="T33" s="2"/>
      <c r="U33" s="9"/>
      <c r="V33" s="9"/>
      <c r="W33" s="12"/>
      <c r="X33" s="9"/>
      <c r="Y33" s="15"/>
    </row>
    <row r="34" spans="1:25" ht="13.5" customHeight="1" x14ac:dyDescent="0.25">
      <c r="A34" s="27"/>
      <c r="B34" s="28" t="s">
        <v>40</v>
      </c>
      <c r="C34" s="28" t="s">
        <v>41</v>
      </c>
      <c r="D34" s="28" t="s">
        <v>60</v>
      </c>
      <c r="E34" s="28"/>
      <c r="F34" s="41">
        <v>63</v>
      </c>
      <c r="G34" s="27" t="s">
        <v>31</v>
      </c>
      <c r="H34" s="28" t="s">
        <v>39</v>
      </c>
      <c r="I34" s="28" t="s">
        <v>41</v>
      </c>
      <c r="J34" s="28" t="s">
        <v>62</v>
      </c>
      <c r="K34" s="28"/>
      <c r="L34" s="28">
        <v>60</v>
      </c>
      <c r="N34" s="3"/>
      <c r="O34" s="2"/>
      <c r="P34" s="9"/>
      <c r="Q34" s="10"/>
      <c r="R34" s="2"/>
      <c r="S34" s="10"/>
      <c r="T34" s="2"/>
      <c r="U34" s="9"/>
      <c r="V34" s="9"/>
      <c r="W34" s="12"/>
      <c r="X34" s="9"/>
      <c r="Y34" s="15"/>
    </row>
    <row r="35" spans="1:25" ht="13.5" x14ac:dyDescent="0.25">
      <c r="A35" s="25" t="s">
        <v>13</v>
      </c>
      <c r="B35" s="26"/>
      <c r="C35" s="26" t="s">
        <v>49</v>
      </c>
      <c r="D35" s="26" t="s">
        <v>62</v>
      </c>
      <c r="E35" s="26"/>
      <c r="F35" s="42">
        <v>67</v>
      </c>
      <c r="G35" s="25"/>
      <c r="H35" s="26" t="s">
        <v>40</v>
      </c>
      <c r="I35" s="26" t="s">
        <v>41</v>
      </c>
      <c r="J35" s="26" t="s">
        <v>62</v>
      </c>
      <c r="K35" s="26"/>
      <c r="L35" s="26">
        <v>58</v>
      </c>
      <c r="N35" s="8"/>
      <c r="O35" s="2"/>
      <c r="P35" s="9"/>
      <c r="Q35" s="10"/>
      <c r="R35" s="2"/>
      <c r="S35" s="10"/>
      <c r="T35" s="18"/>
      <c r="U35" s="18"/>
      <c r="V35" s="18"/>
      <c r="W35" s="19"/>
      <c r="X35" s="18"/>
      <c r="Y35" s="19"/>
    </row>
    <row r="36" spans="1:25" ht="13.5" x14ac:dyDescent="0.25">
      <c r="A36" s="27"/>
      <c r="B36" s="28"/>
      <c r="C36" s="28" t="s">
        <v>52</v>
      </c>
      <c r="D36" s="28">
        <v>65</v>
      </c>
      <c r="E36" s="28"/>
      <c r="F36" s="41">
        <v>67</v>
      </c>
      <c r="G36" s="27" t="s">
        <v>32</v>
      </c>
      <c r="H36" s="28" t="s">
        <v>39</v>
      </c>
      <c r="I36" s="28" t="s">
        <v>58</v>
      </c>
      <c r="J36" s="28" t="s">
        <v>62</v>
      </c>
      <c r="K36" s="28"/>
      <c r="L36" s="28">
        <v>65</v>
      </c>
    </row>
    <row r="37" spans="1:25" ht="13.5" x14ac:dyDescent="0.25">
      <c r="A37" s="25" t="s">
        <v>14</v>
      </c>
      <c r="B37" s="26"/>
      <c r="C37" s="26" t="s">
        <v>49</v>
      </c>
      <c r="D37" s="26" t="s">
        <v>62</v>
      </c>
      <c r="E37" s="26"/>
      <c r="F37" s="42">
        <v>66</v>
      </c>
      <c r="G37" s="25"/>
      <c r="H37" s="26" t="s">
        <v>40</v>
      </c>
      <c r="I37" s="26" t="s">
        <v>58</v>
      </c>
      <c r="J37" s="26" t="s">
        <v>62</v>
      </c>
      <c r="K37" s="26"/>
      <c r="L37" s="26">
        <v>63</v>
      </c>
    </row>
    <row r="38" spans="1:25" s="5" customFormat="1" ht="13.5" x14ac:dyDescent="0.25">
      <c r="A38" s="27" t="s">
        <v>15</v>
      </c>
      <c r="B38" s="28" t="s">
        <v>39</v>
      </c>
      <c r="C38" s="28" t="s">
        <v>49</v>
      </c>
      <c r="D38" s="28" t="s">
        <v>62</v>
      </c>
      <c r="E38" s="28"/>
      <c r="F38" s="41">
        <v>67</v>
      </c>
      <c r="G38" s="27"/>
      <c r="H38" s="28"/>
      <c r="I38" s="28" t="s">
        <v>59</v>
      </c>
      <c r="J38" s="28" t="s">
        <v>62</v>
      </c>
      <c r="K38" s="28"/>
      <c r="L38" s="28">
        <v>63</v>
      </c>
    </row>
    <row r="39" spans="1:25" ht="13.5" x14ac:dyDescent="0.25">
      <c r="A39" s="25"/>
      <c r="B39" s="26" t="s">
        <v>40</v>
      </c>
      <c r="C39" s="26" t="s">
        <v>49</v>
      </c>
      <c r="D39" s="26" t="s">
        <v>62</v>
      </c>
      <c r="E39" s="26"/>
      <c r="F39" s="42">
        <v>62</v>
      </c>
      <c r="G39" s="25" t="s">
        <v>33</v>
      </c>
      <c r="H39" s="26"/>
      <c r="I39" s="26" t="s">
        <v>41</v>
      </c>
      <c r="J39" s="26">
        <v>62</v>
      </c>
      <c r="K39" s="26" t="s">
        <v>64</v>
      </c>
      <c r="L39" s="26">
        <v>66</v>
      </c>
    </row>
    <row r="40" spans="1:25" s="5" customFormat="1" ht="13.5" x14ac:dyDescent="0.25">
      <c r="A40" s="27" t="s">
        <v>16</v>
      </c>
      <c r="B40" s="28" t="s">
        <v>39</v>
      </c>
      <c r="C40" s="28" t="s">
        <v>53</v>
      </c>
      <c r="D40" s="30">
        <f>62+5/6</f>
        <v>62.833333333333336</v>
      </c>
      <c r="E40" s="30"/>
      <c r="F40" s="45">
        <f>66+7/12</f>
        <v>66.583333333333329</v>
      </c>
      <c r="G40" s="33"/>
      <c r="H40" s="34"/>
      <c r="I40" s="34" t="s">
        <v>37</v>
      </c>
      <c r="J40" s="34"/>
      <c r="K40" s="34"/>
      <c r="L40" s="34">
        <v>65</v>
      </c>
    </row>
    <row r="41" spans="1:25" ht="13.5" x14ac:dyDescent="0.25">
      <c r="A41" s="35"/>
      <c r="B41" s="36" t="s">
        <v>40</v>
      </c>
      <c r="C41" s="36" t="s">
        <v>53</v>
      </c>
      <c r="D41" s="37">
        <f>61+5/6</f>
        <v>61.833333333333336</v>
      </c>
      <c r="E41" s="37"/>
      <c r="F41" s="47">
        <f>65+7/12</f>
        <v>65.583333333333329</v>
      </c>
      <c r="G41" s="38"/>
      <c r="H41" s="38"/>
      <c r="I41" s="38"/>
      <c r="J41" s="38"/>
      <c r="K41" s="38"/>
      <c r="L41" s="38"/>
    </row>
    <row r="42" spans="1:25" x14ac:dyDescent="0.2">
      <c r="C42" s="20"/>
    </row>
    <row r="43" spans="1:25" ht="39" customHeight="1" x14ac:dyDescent="0.2">
      <c r="A43" s="51" t="s">
        <v>67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5" spans="1:25" ht="35.25" customHeight="1" x14ac:dyDescent="0.2">
      <c r="A45" s="51" t="s">
        <v>68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7" spans="1:25" x14ac:dyDescent="0.2">
      <c r="A47" s="51" t="s">
        <v>69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</sheetData>
  <mergeCells count="3">
    <mergeCell ref="A43:L43"/>
    <mergeCell ref="A45:L45"/>
    <mergeCell ref="A47:L47"/>
  </mergeCells>
  <hyperlinks>
    <hyperlink ref="A1" r:id="rId1" display="http://dx.doi.org/10.1787/pension_glance-2017-en"/>
    <hyperlink ref="A4" r:id="rId2"/>
  </hyperlinks>
  <pageMargins left="0.70866141732283472" right="0.70866141732283472" top="0.74803149606299213" bottom="0.74803149606299213" header="0.31496062992125984" footer="0.31496062992125984"/>
  <pageSetup scale="4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2.4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2015-09-16T15:30:05Z</cp:lastPrinted>
  <dcterms:created xsi:type="dcterms:W3CDTF">2015-02-20T12:50:15Z</dcterms:created>
  <dcterms:modified xsi:type="dcterms:W3CDTF">2017-12-04T13:46:29Z</dcterms:modified>
</cp:coreProperties>
</file>