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Tab 4.1" sheetId="1" r:id="rId1"/>
  </sheet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B18" i="1"/>
  <c r="K18" i="1" l="1"/>
  <c r="L18" i="1" l="1"/>
  <c r="M18" i="1"/>
</calcChain>
</file>

<file path=xl/sharedStrings.xml><?xml version="1.0" encoding="utf-8"?>
<sst xmlns="http://schemas.openxmlformats.org/spreadsheetml/2006/main" count="20" uniqueCount="20">
  <si>
    <t>Australia</t>
  </si>
  <si>
    <t>Chile</t>
  </si>
  <si>
    <t>Denmark</t>
  </si>
  <si>
    <t>Estonia</t>
  </si>
  <si>
    <t>Israel</t>
  </si>
  <si>
    <t>Latvia</t>
  </si>
  <si>
    <t>Norway</t>
  </si>
  <si>
    <t>Sweden</t>
  </si>
  <si>
    <t>PAG 2015 methodology</t>
  </si>
  <si>
    <t>Higher conversion factor only</t>
  </si>
  <si>
    <t>New base case</t>
  </si>
  <si>
    <t>Changing to cohort mortality only</t>
  </si>
  <si>
    <t>Average</t>
  </si>
  <si>
    <t>4.1. Impact of parameter changes on gross replacement rate</t>
  </si>
  <si>
    <r>
      <t>Source</t>
    </r>
    <r>
      <rPr>
        <sz val="8"/>
        <color theme="1"/>
        <rFont val="Arial Narrow"/>
        <family val="2"/>
      </rPr>
      <t>: OECD pension models.</t>
    </r>
  </si>
  <si>
    <t>Pensions at a Glance 2017 - © OECD 2017</t>
  </si>
  <si>
    <t>Chapter 4</t>
  </si>
  <si>
    <t>Table 4.1. Impact of parameter changes on gross replacement rates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</si>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</sst>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sz val="8.5"/>
      <color theme="1"/>
      <name val="Arial Narrow"/>
      <family val="2"/>
    </font>
    <font>
      <b/>
      <sz val="8.5"/>
      <color theme="1"/>
      <name val="Arial Narrow"/>
      <family val="2"/>
    </font>
    <font>
      <b/>
      <sz val="11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4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>
      <selection sqref="A1:M1"/>
    </sheetView>
  </sheetViews>
  <sheetFormatPr defaultRowHeight="12.75" x14ac:dyDescent="0.2"/>
  <cols>
    <col min="2" max="13" width="6.7109375" customWidth="1"/>
  </cols>
  <sheetData>
    <row r="1" spans="1:13" s="25" customFormat="1" x14ac:dyDescent="0.2">
      <c r="A1" s="26" t="s">
        <v>15</v>
      </c>
    </row>
    <row r="2" spans="1:13" s="25" customFormat="1" x14ac:dyDescent="0.2">
      <c r="A2" s="25" t="s">
        <v>16</v>
      </c>
      <c r="B2" s="25" t="s">
        <v>17</v>
      </c>
    </row>
    <row r="3" spans="1:13" s="25" customFormat="1" x14ac:dyDescent="0.2">
      <c r="A3" s="25" t="s">
        <v>18</v>
      </c>
    </row>
    <row r="4" spans="1:13" s="25" customFormat="1" x14ac:dyDescent="0.2">
      <c r="A4" s="26" t="s">
        <v>19</v>
      </c>
    </row>
    <row r="5" spans="1:13" s="25" customFormat="1" x14ac:dyDescent="0.2"/>
    <row r="6" spans="1:13" ht="16.5" customHeight="1" x14ac:dyDescent="0.3">
      <c r="A6" s="24" t="s">
        <v>13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ht="13.5" x14ac:dyDescent="0.25">
      <c r="A8" s="2"/>
      <c r="B8" s="21" t="s">
        <v>8</v>
      </c>
      <c r="C8" s="21"/>
      <c r="D8" s="22"/>
      <c r="E8" s="23" t="s">
        <v>11</v>
      </c>
      <c r="F8" s="21"/>
      <c r="G8" s="22"/>
      <c r="H8" s="23" t="s">
        <v>9</v>
      </c>
      <c r="I8" s="21"/>
      <c r="J8" s="22"/>
      <c r="K8" s="21" t="s">
        <v>10</v>
      </c>
      <c r="L8" s="21"/>
      <c r="M8" s="21"/>
    </row>
    <row r="9" spans="1:13" ht="13.5" x14ac:dyDescent="0.25">
      <c r="A9" s="3"/>
      <c r="B9" s="4">
        <v>0.5</v>
      </c>
      <c r="C9" s="4">
        <v>1</v>
      </c>
      <c r="D9" s="5">
        <v>1.5</v>
      </c>
      <c r="E9" s="6">
        <v>0.5</v>
      </c>
      <c r="F9" s="4">
        <v>1</v>
      </c>
      <c r="G9" s="5">
        <v>1.5</v>
      </c>
      <c r="H9" s="6">
        <v>0.5</v>
      </c>
      <c r="I9" s="4">
        <v>1</v>
      </c>
      <c r="J9" s="5">
        <v>1.5</v>
      </c>
      <c r="K9" s="4">
        <v>0.5</v>
      </c>
      <c r="L9" s="4">
        <v>1</v>
      </c>
      <c r="M9" s="4">
        <v>1.5</v>
      </c>
    </row>
    <row r="10" spans="1:13" ht="13.5" x14ac:dyDescent="0.25">
      <c r="A10" s="7" t="s">
        <v>0</v>
      </c>
      <c r="B10" s="8">
        <v>81.454679999999996</v>
      </c>
      <c r="C10" s="8">
        <v>31.613530000000001</v>
      </c>
      <c r="D10" s="9">
        <v>31.613530000000001</v>
      </c>
      <c r="E10" s="10">
        <v>80.193659999999994</v>
      </c>
      <c r="F10" s="8">
        <v>30.352519999999998</v>
      </c>
      <c r="G10" s="9">
        <v>30.352519999999998</v>
      </c>
      <c r="H10" s="10">
        <v>84.149240000000006</v>
      </c>
      <c r="I10" s="8">
        <v>33.538020000000003</v>
      </c>
      <c r="J10" s="9">
        <v>33.473150000000004</v>
      </c>
      <c r="K10" s="11">
        <v>82.814055681228638</v>
      </c>
      <c r="L10" s="11">
        <v>32.202836871147156</v>
      </c>
      <c r="M10" s="11">
        <v>32.137963175773621</v>
      </c>
    </row>
    <row r="11" spans="1:13" ht="13.5" x14ac:dyDescent="0.25">
      <c r="A11" s="3" t="s">
        <v>1</v>
      </c>
      <c r="B11" s="12">
        <v>38.595770000000002</v>
      </c>
      <c r="C11" s="12">
        <v>32.740069999999996</v>
      </c>
      <c r="D11" s="13">
        <v>32.793320000000001</v>
      </c>
      <c r="E11" s="14">
        <v>37.841390000000004</v>
      </c>
      <c r="F11" s="12">
        <v>31.645160000000001</v>
      </c>
      <c r="G11" s="13">
        <v>31.696629999999999</v>
      </c>
      <c r="H11" s="14">
        <v>39.935670000000002</v>
      </c>
      <c r="I11" s="12">
        <v>34.675359999999998</v>
      </c>
      <c r="J11" s="13">
        <v>34.728609999999996</v>
      </c>
      <c r="K11" s="15">
        <v>39.136487245559692</v>
      </c>
      <c r="L11" s="15">
        <v>33.515721559524536</v>
      </c>
      <c r="M11" s="15">
        <v>33.567190170288086</v>
      </c>
    </row>
    <row r="12" spans="1:13" ht="13.5" x14ac:dyDescent="0.25">
      <c r="A12" s="7" t="s">
        <v>2</v>
      </c>
      <c r="B12" s="8">
        <v>122.0029</v>
      </c>
      <c r="C12" s="8">
        <v>84.370339999999999</v>
      </c>
      <c r="D12" s="9">
        <v>77.443560000000005</v>
      </c>
      <c r="E12" s="10">
        <v>120.9011</v>
      </c>
      <c r="F12" s="8">
        <v>82.775909999999996</v>
      </c>
      <c r="G12" s="9">
        <v>75.849140000000006</v>
      </c>
      <c r="H12" s="10">
        <v>124.58759999999999</v>
      </c>
      <c r="I12" s="8">
        <v>88.110920000000007</v>
      </c>
      <c r="J12" s="9">
        <v>81.184160000000006</v>
      </c>
      <c r="K12" s="11">
        <v>123.4210729598999</v>
      </c>
      <c r="L12" s="11">
        <v>86.422711610794067</v>
      </c>
      <c r="M12" s="11">
        <v>79.495948553085327</v>
      </c>
    </row>
    <row r="13" spans="1:13" ht="13.5" x14ac:dyDescent="0.25">
      <c r="A13" s="3" t="s">
        <v>3</v>
      </c>
      <c r="B13" s="12">
        <v>61.52666</v>
      </c>
      <c r="C13" s="12">
        <v>49.232500000000002</v>
      </c>
      <c r="D13" s="13">
        <v>45.134459999999997</v>
      </c>
      <c r="E13" s="14">
        <v>60.847320000000003</v>
      </c>
      <c r="F13" s="12">
        <v>48.553170000000001</v>
      </c>
      <c r="G13" s="13">
        <v>44.455129999999997</v>
      </c>
      <c r="H13" s="14">
        <v>62.708660000000002</v>
      </c>
      <c r="I13" s="12">
        <v>50.41451</v>
      </c>
      <c r="J13" s="13">
        <v>46.316469999999995</v>
      </c>
      <c r="K13" s="15">
        <v>61.989372968673706</v>
      </c>
      <c r="L13" s="15">
        <v>49.695223569869995</v>
      </c>
      <c r="M13" s="15">
        <v>45.597180724143982</v>
      </c>
    </row>
    <row r="14" spans="1:13" ht="13.5" x14ac:dyDescent="0.25">
      <c r="A14" s="7" t="s">
        <v>4</v>
      </c>
      <c r="B14" s="8">
        <v>98.916970000000006</v>
      </c>
      <c r="C14" s="8">
        <v>67.414649999999995</v>
      </c>
      <c r="D14" s="9">
        <v>44.943100000000001</v>
      </c>
      <c r="E14" s="10">
        <v>96.071600000000004</v>
      </c>
      <c r="F14" s="8">
        <v>65.142949999999999</v>
      </c>
      <c r="G14" s="9">
        <v>43.428640000000001</v>
      </c>
      <c r="H14" s="10">
        <v>102.4569</v>
      </c>
      <c r="I14" s="8">
        <v>70.240840000000006</v>
      </c>
      <c r="J14" s="9">
        <v>46.827220000000004</v>
      </c>
      <c r="K14" s="11">
        <v>99.444115161895752</v>
      </c>
      <c r="L14" s="11">
        <v>67.835509777069092</v>
      </c>
      <c r="M14" s="11">
        <v>45.223674178123474</v>
      </c>
    </row>
    <row r="15" spans="1:13" ht="13.5" x14ac:dyDescent="0.25">
      <c r="A15" s="3" t="s">
        <v>5</v>
      </c>
      <c r="B15" s="12">
        <v>46.98133</v>
      </c>
      <c r="C15" s="12">
        <v>46.98133</v>
      </c>
      <c r="D15" s="13">
        <v>46.98133</v>
      </c>
      <c r="E15" s="14">
        <v>46.26343</v>
      </c>
      <c r="F15" s="12">
        <v>46.26343</v>
      </c>
      <c r="G15" s="13">
        <v>46.26343</v>
      </c>
      <c r="H15" s="14">
        <v>48.263170000000002</v>
      </c>
      <c r="I15" s="12">
        <v>48.263170000000002</v>
      </c>
      <c r="J15" s="13">
        <v>48.263170000000002</v>
      </c>
      <c r="K15" s="15">
        <v>47.503048181533813</v>
      </c>
      <c r="L15" s="15">
        <v>47.503048181533813</v>
      </c>
      <c r="M15" s="15">
        <v>47.503045201301575</v>
      </c>
    </row>
    <row r="16" spans="1:13" ht="13.5" x14ac:dyDescent="0.25">
      <c r="A16" s="7" t="s">
        <v>6</v>
      </c>
      <c r="B16" s="8">
        <v>63.478529999999999</v>
      </c>
      <c r="C16" s="8">
        <v>45.023760000000003</v>
      </c>
      <c r="D16" s="9">
        <v>36.370339999999999</v>
      </c>
      <c r="E16" s="10">
        <v>63.293529999999997</v>
      </c>
      <c r="F16" s="8">
        <v>44.79419</v>
      </c>
      <c r="G16" s="9">
        <v>36.125900000000001</v>
      </c>
      <c r="H16" s="10">
        <v>63.754639999999995</v>
      </c>
      <c r="I16" s="8">
        <v>45.366410000000002</v>
      </c>
      <c r="J16" s="9">
        <v>36.73516</v>
      </c>
      <c r="K16" s="11">
        <v>63.558763265609741</v>
      </c>
      <c r="L16" s="11">
        <v>45.123326778411865</v>
      </c>
      <c r="M16" s="11">
        <v>36.476346850395203</v>
      </c>
    </row>
    <row r="17" spans="1:13" ht="13.5" x14ac:dyDescent="0.25">
      <c r="A17" s="16" t="s">
        <v>7</v>
      </c>
      <c r="B17" s="12">
        <v>55.38476</v>
      </c>
      <c r="C17" s="12">
        <v>55.38476</v>
      </c>
      <c r="D17" s="13">
        <v>63.751020000000004</v>
      </c>
      <c r="E17" s="12">
        <v>54.685629999999996</v>
      </c>
      <c r="F17" s="12">
        <v>54.685629999999996</v>
      </c>
      <c r="G17" s="13">
        <v>62.406019999999998</v>
      </c>
      <c r="H17" s="12">
        <v>56.491300000000003</v>
      </c>
      <c r="I17" s="12">
        <v>56.491300000000003</v>
      </c>
      <c r="J17" s="13">
        <v>65.879819999999995</v>
      </c>
      <c r="K17" s="12">
        <v>55.751049518585205</v>
      </c>
      <c r="L17" s="12">
        <v>55.751049518585205</v>
      </c>
      <c r="M17" s="12">
        <v>64.455705881118774</v>
      </c>
    </row>
    <row r="18" spans="1:13" ht="13.5" x14ac:dyDescent="0.25">
      <c r="A18" s="17" t="s">
        <v>12</v>
      </c>
      <c r="B18" s="18">
        <f>AVERAGE(B10:B17)</f>
        <v>71.042700000000011</v>
      </c>
      <c r="C18" s="18">
        <f t="shared" ref="C18:M18" si="0">AVERAGE(C10:C17)</f>
        <v>51.595117500000001</v>
      </c>
      <c r="D18" s="19">
        <f t="shared" si="0"/>
        <v>47.378832500000001</v>
      </c>
      <c r="E18" s="18">
        <f t="shared" si="0"/>
        <v>70.012207500000002</v>
      </c>
      <c r="F18" s="18">
        <f t="shared" si="0"/>
        <v>50.526620000000008</v>
      </c>
      <c r="G18" s="19">
        <f t="shared" si="0"/>
        <v>46.322176249999998</v>
      </c>
      <c r="H18" s="18">
        <f t="shared" si="0"/>
        <v>72.793397500000012</v>
      </c>
      <c r="I18" s="18">
        <f t="shared" si="0"/>
        <v>53.387566250000006</v>
      </c>
      <c r="J18" s="19">
        <f t="shared" si="0"/>
        <v>49.17597</v>
      </c>
      <c r="K18" s="18">
        <f t="shared" si="0"/>
        <v>71.702245622873306</v>
      </c>
      <c r="L18" s="18">
        <f t="shared" si="0"/>
        <v>52.256178483366966</v>
      </c>
      <c r="M18" s="18">
        <f t="shared" si="0"/>
        <v>48.057131841778755</v>
      </c>
    </row>
    <row r="19" spans="1:13" ht="13.5" x14ac:dyDescent="0.25">
      <c r="A19" s="20" t="s">
        <v>14</v>
      </c>
    </row>
    <row r="21" spans="1:13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5">
    <mergeCell ref="B8:D8"/>
    <mergeCell ref="E8:G8"/>
    <mergeCell ref="H8:J8"/>
    <mergeCell ref="K8:M8"/>
    <mergeCell ref="A6:M6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ignoredErrors>
    <ignoredError sqref="B18:J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2017-10-31T15:16:11Z</dcterms:created>
  <dcterms:modified xsi:type="dcterms:W3CDTF">2017-12-04T13:47:02Z</dcterms:modified>
</cp:coreProperties>
</file>