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7680" activeTab="0"/>
  </bookViews>
  <sheets>
    <sheet name="Fig 1.18 Eng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<sst xmlns="http://schemas.openxmlformats.org/spreadsheetml/2006/main" count="52" uniqueCount="43">
  <si>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A. Context indicators</t>
  </si>
  <si>
    <t>Offspring of immigrants</t>
  </si>
  <si>
    <t>Children of native-born parents</t>
  </si>
  <si>
    <t>15-19</t>
  </si>
  <si>
    <t>20-24</t>
  </si>
  <si>
    <t>25-29</t>
  </si>
  <si>
    <t>30-34</t>
  </si>
  <si>
    <t>Percentage of the population aged 15-34</t>
  </si>
  <si>
    <t>Difference (% points) with the children of immigrants</t>
  </si>
  <si>
    <t>Australia</t>
  </si>
  <si>
    <t>Austria</t>
  </si>
  <si>
    <t>Belgium</t>
  </si>
  <si>
    <t>Canada</t>
  </si>
  <si>
    <t>-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</si>
  <si>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</si>
  <si>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</si>
  <si>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</si>
  <si>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</si>
  <si>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</si>
  <si>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</si>
  <si>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</si>
  <si>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</si>
  <si>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</si>
  <si>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</si>
  <si>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</si>
  <si>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</si>
  <si>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Portugal</t>
  </si>
  <si>
    <t>Slovenia</t>
  </si>
  <si>
    <t>Spain</t>
  </si>
  <si>
    <t>Sweden</t>
  </si>
  <si>
    <t>Switzerland</t>
  </si>
  <si>
    <t>United Kingdom</t>
  </si>
  <si>
    <t>United States</t>
  </si>
  <si>
    <t>OECD average</t>
  </si>
  <si>
    <t>Israel*</t>
  </si>
  <si>
    <t>Difference in percentage points</t>
  </si>
  <si>
    <t>* Information on data for Israel: http://dx.doi.org/10.1787/888932315602.</t>
  </si>
  <si>
    <t xml:space="preserve">Figure 1.18. Age distribution of native-born offspring of immigrants compared with that of offspring of native-born, age groups 15 to 19 and 30 to 34, 2008
</t>
  </si>
  <si>
    <t>Source: Australian Survey of Education and Training 2009; 2006 Canadian Census; European Union Labour Force Survey 2008, ad-hoc module; Israeli Labour Force Survey 2009; Norwegian Population Register 2010; US Current Population Survey 2008.</t>
  </si>
  <si>
    <t>Settling In: OECD Indicators of Immigrant Integration 2012 - © OECD 2012</t>
  </si>
  <si>
    <t>Chapter 1</t>
  </si>
  <si>
    <t>Figure 1.18. Age distribution of native-born offspring of immigrants compared with that of offspring of native-born, age groups 15 to 19 and 30 to 34, 2008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</si>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</sst>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u val="single"/>
      <sz val="7"/>
      <color indexed="12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 style="thin">
        <color theme="3"/>
      </top>
      <bottom/>
    </border>
    <border>
      <left/>
      <right style="thin">
        <color theme="3"/>
      </right>
      <top/>
      <bottom/>
    </border>
    <border>
      <left/>
      <right style="thin">
        <color theme="3"/>
      </right>
      <top/>
      <bottom style="thin">
        <color theme="3"/>
      </bottom>
    </border>
    <border>
      <left/>
      <right/>
      <top/>
      <bottom style="thin">
        <color theme="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Border="1" applyAlignment="1">
      <alignment vertical="center"/>
    </xf>
    <xf numFmtId="1" fontId="49" fillId="2" borderId="1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horizontal="centerContinuous" vertical="center"/>
    </xf>
    <xf numFmtId="0" fontId="49" fillId="2" borderId="10" xfId="0" applyFont="1" applyFill="1" applyBorder="1" applyAlignment="1">
      <alignment horizontal="centerContinuous" vertical="center"/>
    </xf>
    <xf numFmtId="0" fontId="49" fillId="2" borderId="12" xfId="0" applyFont="1" applyFill="1" applyBorder="1" applyAlignment="1">
      <alignment horizontal="centerContinuous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1" fontId="49" fillId="2" borderId="13" xfId="0" applyNumberFormat="1" applyFont="1" applyFill="1" applyBorder="1" applyAlignment="1">
      <alignment horizontal="left" vertical="center"/>
    </xf>
    <xf numFmtId="0" fontId="49" fillId="2" borderId="0" xfId="0" applyFont="1" applyFill="1" applyBorder="1" applyAlignment="1">
      <alignment horizontal="centerContinuous" vertical="center"/>
    </xf>
    <xf numFmtId="0" fontId="49" fillId="2" borderId="13" xfId="0" applyFont="1" applyFill="1" applyBorder="1" applyAlignment="1">
      <alignment horizontal="centerContinuous" vertical="center"/>
    </xf>
    <xf numFmtId="0" fontId="49" fillId="2" borderId="0" xfId="0" applyFont="1" applyFill="1" applyBorder="1" applyAlignment="1" quotePrefix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49" fillId="2" borderId="13" xfId="0" applyFont="1" applyFill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left" vertical="center"/>
    </xf>
    <xf numFmtId="1" fontId="49" fillId="0" borderId="15" xfId="0" applyNumberFormat="1" applyFont="1" applyFill="1" applyBorder="1" applyAlignment="1">
      <alignment horizontal="centerContinuous" vertical="center" wrapText="1"/>
    </xf>
    <xf numFmtId="0" fontId="49" fillId="0" borderId="15" xfId="0" applyFont="1" applyBorder="1" applyAlignment="1">
      <alignment horizontal="centerContinuous" vertical="center" wrapText="1"/>
    </xf>
    <xf numFmtId="0" fontId="49" fillId="0" borderId="14" xfId="0" applyFont="1" applyBorder="1" applyAlignment="1">
      <alignment horizontal="centerContinuous" vertical="center" wrapText="1"/>
    </xf>
    <xf numFmtId="164" fontId="5" fillId="0" borderId="0" xfId="0" applyNumberFormat="1" applyFont="1" applyBorder="1" applyAlignment="1">
      <alignment horizontal="right" vertical="center" indent="1"/>
    </xf>
    <xf numFmtId="164" fontId="5" fillId="0" borderId="13" xfId="0" applyNumberFormat="1" applyFont="1" applyBorder="1" applyAlignment="1">
      <alignment horizontal="right" vertical="center" indent="1"/>
    </xf>
    <xf numFmtId="0" fontId="5" fillId="0" borderId="13" xfId="0" applyFont="1" applyBorder="1" applyAlignment="1">
      <alignment/>
    </xf>
    <xf numFmtId="0" fontId="49" fillId="0" borderId="0" xfId="0" applyFont="1" applyFill="1" applyAlignment="1">
      <alignment/>
    </xf>
    <xf numFmtId="0" fontId="50" fillId="2" borderId="13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0" borderId="0" xfId="0" applyAlignment="1">
      <alignment wrapText="1"/>
    </xf>
    <xf numFmtId="0" fontId="39" fillId="0" borderId="0" xfId="52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725"/>
          <c:w val="0.977"/>
          <c:h val="0.9635"/>
        </c:manualLayout>
      </c:layout>
      <c:barChart>
        <c:barDir val="bar"/>
        <c:grouping val="clustered"/>
        <c:varyColors val="0"/>
        <c:ser>
          <c:idx val="0"/>
          <c:order val="0"/>
          <c:tx>
            <c:v>15-19 years</c:v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'Fig 1.18 Eng'!$A$51:$A$75</c:f>
              <c:strCache/>
            </c:strRef>
          </c:cat>
          <c:val>
            <c:numRef>
              <c:f>'Fig 1.18 Eng'!$F$51:$F$75</c:f>
              <c:numCache/>
            </c:numRef>
          </c:val>
        </c:ser>
        <c:ser>
          <c:idx val="1"/>
          <c:order val="1"/>
          <c:tx>
            <c:v>30-34 years</c:v>
          </c:tx>
          <c:spPr>
            <a:noFill/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1.18 Eng'!$A$51:$A$75</c:f>
              <c:strCache/>
            </c:strRef>
          </c:cat>
          <c:val>
            <c:numRef>
              <c:f>'Fig 1.18 Eng'!$I$51:$I$75</c:f>
              <c:numCache/>
            </c:numRef>
          </c:val>
        </c:ser>
        <c:overlap val="100"/>
        <c:gapWidth val="90"/>
        <c:axId val="24818968"/>
        <c:axId val="22044121"/>
      </c:barChart>
      <c:catAx>
        <c:axId val="2481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89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25"/>
          <c:y val="0"/>
          <c:w val="0.6177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0.66725</cdr:x>
      <cdr:y>0.569</cdr:y>
    </cdr:from>
    <cdr:to>
      <cdr:x>0.96375</cdr:x>
      <cdr:y>0.68325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2705100"/>
          <a:ext cx="14859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Offspring of immigrants is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overrepresented</a:t>
          </a:r>
        </a:p>
      </cdr:txBody>
    </cdr:sp>
  </cdr:relSizeAnchor>
  <cdr:relSizeAnchor xmlns:cdr="http://schemas.openxmlformats.org/drawingml/2006/chartDrawing">
    <cdr:from>
      <cdr:x>0.20475</cdr:x>
      <cdr:y>0.558</cdr:y>
    </cdr:from>
    <cdr:to>
      <cdr:x>0.43925</cdr:x>
      <cdr:y>0.65975</cdr:y>
    </cdr:to>
    <cdr:sp>
      <cdr:nvSpPr>
        <cdr:cNvPr id="2" name="TextBox 2"/>
        <cdr:cNvSpPr txBox="1">
          <a:spLocks noChangeArrowheads="1"/>
        </cdr:cNvSpPr>
      </cdr:nvSpPr>
      <cdr:spPr>
        <a:xfrm>
          <a:off x="1019175" y="2657475"/>
          <a:ext cx="1181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Offspring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immigrant is underrepresented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114300</xdr:rowOff>
    </xdr:from>
    <xdr:to>
      <xdr:col>5</xdr:col>
      <xdr:colOff>266700</xdr:colOff>
      <xdr:row>35</xdr:row>
      <xdr:rowOff>66675</xdr:rowOff>
    </xdr:to>
    <xdr:graphicFrame>
      <xdr:nvGraphicFramePr>
        <xdr:cNvPr id="1" name="Chart 3"/>
        <xdr:cNvGraphicFramePr/>
      </xdr:nvGraphicFramePr>
      <xdr:xfrm>
        <a:off x="238125" y="923925"/>
        <a:ext cx="50196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8.28125" style="12" customWidth="1"/>
    <col min="2" max="2" width="11.57421875" style="12" customWidth="1"/>
    <col min="3" max="3" width="11.140625" style="12" customWidth="1"/>
    <col min="4" max="4" width="10.8515625" style="12" customWidth="1"/>
    <col min="5" max="5" width="13.00390625" style="12" customWidth="1"/>
    <col min="6" max="6" width="11.8515625" style="12" customWidth="1"/>
    <col min="7" max="7" width="8.140625" style="12" customWidth="1"/>
    <col min="8" max="8" width="9.57421875" style="12" customWidth="1"/>
    <col min="9" max="9" width="8.140625" style="12" customWidth="1"/>
    <col min="10" max="10" width="9.28125" style="12" customWidth="1"/>
    <col min="11" max="11" width="9.00390625" style="12" customWidth="1"/>
    <col min="12" max="12" width="9.8515625" style="12" customWidth="1"/>
    <col min="13" max="13" width="11.7109375" style="12" customWidth="1"/>
    <col min="14" max="14" width="11.57421875" style="12" customWidth="1"/>
    <col min="15" max="15" width="11.00390625" style="26" customWidth="1"/>
    <col min="16" max="16" width="12.140625" style="26" customWidth="1"/>
    <col min="17" max="17" width="11.140625" style="11" customWidth="1"/>
    <col min="18" max="18" width="12.00390625" style="12" bestFit="1" customWidth="1"/>
    <col min="19" max="16384" width="9.140625" style="12" customWidth="1"/>
  </cols>
  <sheetData>
    <row r="1" ht="12.75">
      <c r="A1" s="35" t="s">
        <v>39</v>
      </c>
    </row>
    <row r="2" spans="1:2" ht="12.75">
      <c r="A2" s="30" t="s">
        <v>40</v>
      </c>
      <c r="B2" s="12" t="s">
        <v>41</v>
      </c>
    </row>
    <row r="3" ht="12.75">
      <c r="A3" s="30" t="s">
        <v>42</v>
      </c>
    </row>
    <row r="4" spans="1:18" s="3" customFormat="1" ht="12.75">
      <c r="A4" s="31" t="s">
        <v>37</v>
      </c>
      <c r="B4" s="32"/>
      <c r="C4" s="32"/>
      <c r="D4" s="32"/>
      <c r="E4" s="32"/>
      <c r="F4" s="32"/>
      <c r="G4" s="32"/>
      <c r="H4" s="12"/>
      <c r="I4" s="12"/>
      <c r="P4" s="5"/>
      <c r="Q4" s="5"/>
      <c r="R4" s="2"/>
    </row>
    <row r="5" spans="1:18" s="3" customFormat="1" ht="12.75">
      <c r="A5" s="12" t="s">
        <v>35</v>
      </c>
      <c r="B5" s="12"/>
      <c r="C5" s="12"/>
      <c r="D5" s="12"/>
      <c r="E5" s="12"/>
      <c r="F5" s="26"/>
      <c r="G5" s="26"/>
      <c r="H5" s="12"/>
      <c r="I5" s="12"/>
      <c r="Q5" s="5"/>
      <c r="R5" s="2"/>
    </row>
    <row r="6" spans="1:7" ht="12.75">
      <c r="A6" s="3"/>
      <c r="B6" s="3"/>
      <c r="C6" s="3"/>
      <c r="D6" s="3"/>
      <c r="E6" s="3"/>
      <c r="F6" s="3"/>
      <c r="G6" s="5"/>
    </row>
    <row r="7" spans="1:18" s="3" customFormat="1" ht="9" customHeight="1">
      <c r="A7" s="12"/>
      <c r="B7" s="12"/>
      <c r="C7" s="12"/>
      <c r="D7" s="12"/>
      <c r="E7" s="12"/>
      <c r="F7" s="26"/>
      <c r="G7" s="26"/>
      <c r="H7" s="12"/>
      <c r="I7" s="12"/>
      <c r="Q7" s="5"/>
      <c r="R7" s="2"/>
    </row>
    <row r="8" spans="4:6" ht="12.75">
      <c r="D8" s="26"/>
      <c r="E8" s="26"/>
      <c r="F8" s="11"/>
    </row>
    <row r="9" spans="4:17" ht="12.75">
      <c r="D9" s="26"/>
      <c r="E9" s="26"/>
      <c r="F9" s="11"/>
      <c r="Q9" s="12"/>
    </row>
    <row r="10" spans="4:17" ht="12.75">
      <c r="D10" s="26"/>
      <c r="E10" s="26"/>
      <c r="F10" s="11"/>
      <c r="Q10" s="12"/>
    </row>
    <row r="11" spans="4:17" ht="12.75">
      <c r="D11" s="26"/>
      <c r="E11" s="26"/>
      <c r="F11" s="11"/>
      <c r="Q11" s="12"/>
    </row>
    <row r="12" spans="4:17" ht="12.75">
      <c r="D12" s="26"/>
      <c r="E12" s="26"/>
      <c r="F12" s="11"/>
      <c r="Q12" s="12"/>
    </row>
    <row r="13" spans="4:17" ht="12.75">
      <c r="D13" s="26"/>
      <c r="E13" s="26"/>
      <c r="F13" s="11"/>
      <c r="Q13" s="12"/>
    </row>
    <row r="14" spans="4:17" ht="12.75">
      <c r="D14" s="26"/>
      <c r="E14" s="26"/>
      <c r="F14" s="11"/>
      <c r="Q14" s="12"/>
    </row>
    <row r="15" spans="4:17" ht="12.75">
      <c r="D15" s="26"/>
      <c r="E15" s="26"/>
      <c r="F15" s="11"/>
      <c r="Q15" s="12"/>
    </row>
    <row r="16" spans="4:17" ht="12.75">
      <c r="D16" s="26"/>
      <c r="E16" s="26"/>
      <c r="F16" s="11"/>
      <c r="Q16" s="12"/>
    </row>
    <row r="17" spans="4:17" ht="12.75">
      <c r="D17" s="26"/>
      <c r="E17" s="26"/>
      <c r="F17" s="11"/>
      <c r="Q17" s="12"/>
    </row>
    <row r="18" spans="4:17" ht="12.75">
      <c r="D18" s="26"/>
      <c r="E18" s="26"/>
      <c r="F18" s="11"/>
      <c r="Q18" s="12"/>
    </row>
    <row r="19" spans="4:17" ht="12.75">
      <c r="D19" s="26"/>
      <c r="E19" s="26"/>
      <c r="F19" s="11"/>
      <c r="Q19" s="12"/>
    </row>
    <row r="20" spans="4:17" ht="12.75">
      <c r="D20" s="26"/>
      <c r="E20" s="26"/>
      <c r="F20" s="11"/>
      <c r="Q20" s="12"/>
    </row>
    <row r="21" spans="4:17" ht="12.75">
      <c r="D21" s="26"/>
      <c r="E21" s="26"/>
      <c r="F21" s="11"/>
      <c r="Q21" s="12"/>
    </row>
    <row r="22" spans="4:17" ht="12.75">
      <c r="D22" s="26"/>
      <c r="E22" s="26"/>
      <c r="F22" s="11"/>
      <c r="Q22" s="12"/>
    </row>
    <row r="23" spans="4:17" ht="12.75">
      <c r="D23" s="26"/>
      <c r="E23" s="26"/>
      <c r="F23" s="11"/>
      <c r="Q23" s="12"/>
    </row>
    <row r="24" spans="4:17" ht="12.75">
      <c r="D24" s="26"/>
      <c r="E24" s="26"/>
      <c r="F24" s="11"/>
      <c r="Q24" s="12"/>
    </row>
    <row r="25" spans="4:17" ht="12.75">
      <c r="D25" s="26"/>
      <c r="E25" s="26"/>
      <c r="F25" s="11"/>
      <c r="Q25" s="12"/>
    </row>
    <row r="26" spans="4:17" ht="12.75">
      <c r="D26" s="26"/>
      <c r="E26" s="26"/>
      <c r="F26" s="11"/>
      <c r="Q26" s="12"/>
    </row>
    <row r="27" spans="4:17" ht="12.75">
      <c r="D27" s="26"/>
      <c r="E27" s="26"/>
      <c r="F27" s="11"/>
      <c r="Q27" s="12"/>
    </row>
    <row r="28" spans="4:17" ht="12.75">
      <c r="D28" s="26"/>
      <c r="E28" s="26"/>
      <c r="F28" s="11"/>
      <c r="Q28" s="12"/>
    </row>
    <row r="29" spans="4:17" ht="12.75">
      <c r="D29" s="26"/>
      <c r="E29" s="26"/>
      <c r="F29" s="11"/>
      <c r="Q29" s="12"/>
    </row>
    <row r="30" spans="4:17" ht="12.75">
      <c r="D30" s="26"/>
      <c r="E30" s="26"/>
      <c r="F30" s="11"/>
      <c r="Q30" s="12"/>
    </row>
    <row r="31" spans="4:17" ht="12.75">
      <c r="D31" s="26"/>
      <c r="E31" s="26"/>
      <c r="F31" s="11"/>
      <c r="Q31" s="12"/>
    </row>
    <row r="32" spans="4:17" ht="12.75">
      <c r="D32" s="26"/>
      <c r="E32" s="26"/>
      <c r="F32" s="11"/>
      <c r="Q32" s="12"/>
    </row>
    <row r="33" spans="4:17" ht="12.75">
      <c r="D33" s="26"/>
      <c r="E33" s="26"/>
      <c r="F33" s="11"/>
      <c r="Q33" s="12"/>
    </row>
    <row r="34" spans="4:17" ht="12.75">
      <c r="D34" s="26"/>
      <c r="E34" s="26"/>
      <c r="F34" s="11"/>
      <c r="Q34" s="12"/>
    </row>
    <row r="35" spans="4:17" ht="12.75">
      <c r="D35" s="26"/>
      <c r="E35" s="26"/>
      <c r="F35" s="11"/>
      <c r="Q35" s="12"/>
    </row>
    <row r="36" spans="4:17" ht="12.75">
      <c r="D36" s="26"/>
      <c r="E36" s="26"/>
      <c r="F36" s="11"/>
      <c r="Q36" s="12"/>
    </row>
    <row r="37" spans="1:17" ht="12.75">
      <c r="A37" s="12" t="s">
        <v>36</v>
      </c>
      <c r="F37" s="26"/>
      <c r="G37" s="26"/>
      <c r="Q37" s="12"/>
    </row>
    <row r="38" spans="1:18" ht="28.5" customHeight="1">
      <c r="A38" s="33" t="s">
        <v>38</v>
      </c>
      <c r="B38" s="34"/>
      <c r="C38" s="34"/>
      <c r="D38" s="34"/>
      <c r="E38" s="34"/>
      <c r="F38" s="34"/>
      <c r="G38" s="34"/>
      <c r="Q38" s="30"/>
      <c r="R38" s="30"/>
    </row>
    <row r="39" ht="42.75" customHeight="1"/>
    <row r="43" spans="1:9" ht="13.5">
      <c r="A43" s="1" t="s">
        <v>0</v>
      </c>
      <c r="B43" s="2"/>
      <c r="C43" s="2"/>
      <c r="D43" s="3"/>
      <c r="E43" s="4"/>
      <c r="F43" s="3"/>
      <c r="G43" s="3"/>
      <c r="H43" s="3"/>
      <c r="I43" s="3"/>
    </row>
    <row r="44" spans="1:9" ht="13.5">
      <c r="A44" s="1"/>
      <c r="B44" s="2"/>
      <c r="C44" s="2"/>
      <c r="D44" s="3"/>
      <c r="E44" s="4"/>
      <c r="F44" s="3"/>
      <c r="G44" s="3"/>
      <c r="H44" s="3"/>
      <c r="I44" s="3"/>
    </row>
    <row r="46" spans="1:9" ht="12.75">
      <c r="A46" s="6"/>
      <c r="B46" s="2"/>
      <c r="C46" s="2"/>
      <c r="D46" s="3"/>
      <c r="E46" s="4"/>
      <c r="F46" s="3"/>
      <c r="G46" s="3"/>
      <c r="H46" s="3"/>
      <c r="I46" s="3"/>
    </row>
    <row r="47" spans="1:9" ht="12.75">
      <c r="A47" s="7"/>
      <c r="B47" s="8" t="s">
        <v>1</v>
      </c>
      <c r="C47" s="8"/>
      <c r="D47" s="8"/>
      <c r="E47" s="9"/>
      <c r="F47" s="10" t="s">
        <v>2</v>
      </c>
      <c r="G47" s="8"/>
      <c r="H47" s="8"/>
      <c r="I47" s="9"/>
    </row>
    <row r="48" spans="1:9" ht="12.75">
      <c r="A48" s="13"/>
      <c r="B48" s="14"/>
      <c r="C48" s="14"/>
      <c r="D48" s="14"/>
      <c r="E48" s="15"/>
      <c r="F48" s="14"/>
      <c r="G48" s="14"/>
      <c r="H48" s="14"/>
      <c r="I48" s="15"/>
    </row>
    <row r="49" spans="1:9" ht="12.75">
      <c r="A49" s="27"/>
      <c r="B49" s="16" t="s">
        <v>3</v>
      </c>
      <c r="C49" s="17" t="s">
        <v>4</v>
      </c>
      <c r="D49" s="17" t="s">
        <v>5</v>
      </c>
      <c r="E49" s="18" t="s">
        <v>6</v>
      </c>
      <c r="F49" s="16" t="s">
        <v>3</v>
      </c>
      <c r="G49" s="17" t="s">
        <v>4</v>
      </c>
      <c r="H49" s="17" t="s">
        <v>5</v>
      </c>
      <c r="I49" s="18" t="s">
        <v>6</v>
      </c>
    </row>
    <row r="50" spans="1:9" ht="12.75">
      <c r="A50" s="19"/>
      <c r="B50" s="20" t="s">
        <v>7</v>
      </c>
      <c r="C50" s="21"/>
      <c r="D50" s="21"/>
      <c r="E50" s="22"/>
      <c r="F50" s="21" t="s">
        <v>8</v>
      </c>
      <c r="G50" s="21"/>
      <c r="H50" s="21"/>
      <c r="I50" s="22"/>
    </row>
    <row r="51" spans="1:9" ht="12.75">
      <c r="A51" s="25" t="s">
        <v>34</v>
      </c>
      <c r="B51" s="23">
        <v>18.7</v>
      </c>
      <c r="C51" s="23">
        <v>19.71</v>
      </c>
      <c r="D51" s="23">
        <v>26.36</v>
      </c>
      <c r="E51" s="24">
        <v>35.22</v>
      </c>
      <c r="F51" s="23">
        <v>-11.190000000000001</v>
      </c>
      <c r="G51" s="23">
        <v>-6.640000000000001</v>
      </c>
      <c r="H51" s="23">
        <v>2.6400000000000006</v>
      </c>
      <c r="I51" s="24">
        <v>15.189999999999998</v>
      </c>
    </row>
    <row r="52" spans="1:9" ht="12.75">
      <c r="A52" s="25" t="s">
        <v>16</v>
      </c>
      <c r="B52" s="23">
        <v>15.536412369203397</v>
      </c>
      <c r="C52" s="23">
        <v>26.38872632786348</v>
      </c>
      <c r="D52" s="23">
        <v>29.75959175074323</v>
      </c>
      <c r="E52" s="24">
        <v>28.315269552189893</v>
      </c>
      <c r="F52" s="23">
        <v>-11.01289139162218</v>
      </c>
      <c r="G52" s="23">
        <v>-0.697752964019795</v>
      </c>
      <c r="H52" s="23">
        <v>5.421959023622431</v>
      </c>
      <c r="I52" s="24">
        <v>6.288685332019547</v>
      </c>
    </row>
    <row r="53" spans="1:9" ht="12.75">
      <c r="A53" s="25" t="s">
        <v>31</v>
      </c>
      <c r="B53" s="23">
        <v>19.305764529523504</v>
      </c>
      <c r="C53" s="23">
        <v>31.591301615024992</v>
      </c>
      <c r="D53" s="23">
        <v>26.63345023514786</v>
      </c>
      <c r="E53" s="24">
        <v>22.46948362030365</v>
      </c>
      <c r="F53" s="23">
        <v>-3.621902579150259</v>
      </c>
      <c r="G53" s="23">
        <v>4.209530955186292</v>
      </c>
      <c r="H53" s="23">
        <v>1.1031636504326237</v>
      </c>
      <c r="I53" s="24">
        <v>-1.6907920264686496</v>
      </c>
    </row>
    <row r="54" spans="1:9" ht="12.75">
      <c r="A54" s="25" t="s">
        <v>12</v>
      </c>
      <c r="B54" s="23">
        <v>26.123936816524907</v>
      </c>
      <c r="C54" s="23">
        <v>24.665856622114216</v>
      </c>
      <c r="D54" s="23">
        <v>25.15188335358445</v>
      </c>
      <c r="E54" s="24">
        <v>24.05832320777643</v>
      </c>
      <c r="F54" s="23">
        <v>-1.8951400017343367</v>
      </c>
      <c r="G54" s="23">
        <v>-1.1559795216432391</v>
      </c>
      <c r="H54" s="23">
        <v>1.629485125003285</v>
      </c>
      <c r="I54" s="24">
        <v>1.4216343983742803</v>
      </c>
    </row>
    <row r="55" spans="1:9" ht="12.75">
      <c r="A55" s="25" t="s">
        <v>27</v>
      </c>
      <c r="B55" s="23">
        <v>21.0151558478696</v>
      </c>
      <c r="C55" s="23">
        <v>35.07006005147269</v>
      </c>
      <c r="D55" s="23">
        <v>28.678867600800682</v>
      </c>
      <c r="E55" s="24">
        <v>15.23591649985702</v>
      </c>
      <c r="F55" s="23">
        <v>-0.12993264752554623</v>
      </c>
      <c r="G55" s="23">
        <v>10.163764649000758</v>
      </c>
      <c r="H55" s="23">
        <v>1.3692171464198637</v>
      </c>
      <c r="I55" s="24">
        <v>-11.403049147895086</v>
      </c>
    </row>
    <row r="56" spans="1:9" ht="12.75">
      <c r="A56" s="25" t="s">
        <v>17</v>
      </c>
      <c r="B56" s="23">
        <v>25.955658655308795</v>
      </c>
      <c r="C56" s="23">
        <v>23.966915120170366</v>
      </c>
      <c r="D56" s="23">
        <v>26.884621235168847</v>
      </c>
      <c r="E56" s="24">
        <v>23.19280498935199</v>
      </c>
      <c r="F56" s="23">
        <v>0.07690899570521026</v>
      </c>
      <c r="G56" s="23">
        <v>-1.2005207964873392</v>
      </c>
      <c r="H56" s="23">
        <v>2.3827376484672165</v>
      </c>
      <c r="I56" s="24">
        <v>-1.2591258476850875</v>
      </c>
    </row>
    <row r="57" spans="1:9" ht="12.75">
      <c r="A57" s="25" t="s">
        <v>14</v>
      </c>
      <c r="B57" s="23">
        <v>22.019619157530293</v>
      </c>
      <c r="C57" s="23">
        <v>20.70398153491056</v>
      </c>
      <c r="D57" s="23">
        <v>20.588574725908828</v>
      </c>
      <c r="E57" s="24">
        <v>36.68782458165032</v>
      </c>
      <c r="F57" s="23">
        <v>0.9641524521655889</v>
      </c>
      <c r="G57" s="23">
        <v>-2.090121606284562</v>
      </c>
      <c r="H57" s="23">
        <v>-5.187461937361729</v>
      </c>
      <c r="I57" s="24">
        <v>6.313431091480702</v>
      </c>
    </row>
    <row r="58" spans="1:9" ht="12.75">
      <c r="A58" s="25" t="s">
        <v>11</v>
      </c>
      <c r="B58" s="23">
        <v>27.560695263637886</v>
      </c>
      <c r="C58" s="23">
        <v>28.577364538532525</v>
      </c>
      <c r="D58" s="23">
        <v>24.788058992720348</v>
      </c>
      <c r="E58" s="24">
        <v>19.07388120510925</v>
      </c>
      <c r="F58" s="23">
        <v>1.6241386528567254</v>
      </c>
      <c r="G58" s="23">
        <v>4.387455999977277</v>
      </c>
      <c r="H58" s="23">
        <v>-0.3924892854624211</v>
      </c>
      <c r="I58" s="24">
        <v>-5.619105367371574</v>
      </c>
    </row>
    <row r="59" spans="1:9" ht="12.75">
      <c r="A59" s="25" t="s">
        <v>21</v>
      </c>
      <c r="B59" s="23">
        <v>26.094154164511124</v>
      </c>
      <c r="C59" s="23" t="s">
        <v>13</v>
      </c>
      <c r="D59" s="23">
        <v>32.76771857216762</v>
      </c>
      <c r="E59" s="24" t="s">
        <v>13</v>
      </c>
      <c r="F59" s="23">
        <v>2.298485972909045</v>
      </c>
      <c r="G59" s="23" t="s">
        <v>13</v>
      </c>
      <c r="H59" s="23">
        <v>5.442478173109475</v>
      </c>
      <c r="I59" s="24" t="s">
        <v>13</v>
      </c>
    </row>
    <row r="60" spans="1:9" ht="12.75">
      <c r="A60" s="25" t="s">
        <v>9</v>
      </c>
      <c r="B60" s="23">
        <v>34.36960881609402</v>
      </c>
      <c r="C60" s="23">
        <v>22.79322863319002</v>
      </c>
      <c r="D60" s="23">
        <v>23.06689966404412</v>
      </c>
      <c r="E60" s="24">
        <v>19.770262886671837</v>
      </c>
      <c r="F60" s="23">
        <v>3.9702173089465163</v>
      </c>
      <c r="G60" s="23">
        <v>-1.385397207668344</v>
      </c>
      <c r="H60" s="23">
        <v>-0.4204671992456106</v>
      </c>
      <c r="I60" s="24">
        <v>-2.164352902032565</v>
      </c>
    </row>
    <row r="61" spans="1:9" ht="12.75">
      <c r="A61" s="25" t="s">
        <v>23</v>
      </c>
      <c r="B61" s="23">
        <v>33.69822181108027</v>
      </c>
      <c r="C61" s="23">
        <v>29.42234556480625</v>
      </c>
      <c r="D61" s="23">
        <v>19.09754342686813</v>
      </c>
      <c r="E61" s="24">
        <v>17.78188919724535</v>
      </c>
      <c r="F61" s="23">
        <v>5.796006432926074</v>
      </c>
      <c r="G61" s="23">
        <v>4.0802393806463755</v>
      </c>
      <c r="H61" s="23">
        <v>-6.115069879400028</v>
      </c>
      <c r="I61" s="24">
        <v>-3.761175934172421</v>
      </c>
    </row>
    <row r="62" spans="1:9" ht="12.75">
      <c r="A62" s="25" t="s">
        <v>30</v>
      </c>
      <c r="B62" s="23">
        <v>33.30907737087931</v>
      </c>
      <c r="C62" s="23">
        <v>27.54179922832194</v>
      </c>
      <c r="D62" s="23">
        <v>18.022180103341682</v>
      </c>
      <c r="E62" s="24">
        <v>21.126943297457075</v>
      </c>
      <c r="F62" s="23">
        <v>6.038484015230239</v>
      </c>
      <c r="G62" s="23">
        <v>2.5480138913404957</v>
      </c>
      <c r="H62" s="23">
        <v>-5.9883436643823345</v>
      </c>
      <c r="I62" s="24">
        <v>-2.5981542421884</v>
      </c>
    </row>
    <row r="63" spans="1:9" ht="12.75">
      <c r="A63" s="25" t="s">
        <v>26</v>
      </c>
      <c r="B63" s="23">
        <v>27.17487852029887</v>
      </c>
      <c r="C63" s="23">
        <v>29.037567271017295</v>
      </c>
      <c r="D63" s="23">
        <v>28.857307069334865</v>
      </c>
      <c r="E63" s="24">
        <v>14.930247139348973</v>
      </c>
      <c r="F63" s="23">
        <v>6.297560165190301</v>
      </c>
      <c r="G63" s="23">
        <v>5.727903708739273</v>
      </c>
      <c r="H63" s="23">
        <v>2.273289848403934</v>
      </c>
      <c r="I63" s="24">
        <v>-14.298753722333503</v>
      </c>
    </row>
    <row r="64" spans="1:9" ht="12.75">
      <c r="A64" s="25" t="s">
        <v>18</v>
      </c>
      <c r="B64" s="23">
        <v>32.10764656480491</v>
      </c>
      <c r="C64" s="23">
        <v>20.79394816993907</v>
      </c>
      <c r="D64" s="23">
        <v>21.776062749448123</v>
      </c>
      <c r="E64" s="24">
        <v>25.3223425158079</v>
      </c>
      <c r="F64" s="23">
        <v>6.3236114164502375</v>
      </c>
      <c r="G64" s="23">
        <v>-5.2966383349356825</v>
      </c>
      <c r="H64" s="23">
        <v>-3.1137195199555947</v>
      </c>
      <c r="I64" s="24">
        <v>2.0867464384410432</v>
      </c>
    </row>
    <row r="65" spans="1:9" ht="12.75">
      <c r="A65" s="25" t="s">
        <v>33</v>
      </c>
      <c r="B65" s="23">
        <v>33.3865103192559</v>
      </c>
      <c r="C65" s="23">
        <v>24.69658912408537</v>
      </c>
      <c r="D65" s="23">
        <v>22.994324295394144</v>
      </c>
      <c r="E65" s="24">
        <v>19.481421148199978</v>
      </c>
      <c r="F65" s="23">
        <v>8.39031322000417</v>
      </c>
      <c r="G65" s="23">
        <v>0.10990064277431745</v>
      </c>
      <c r="H65" s="23">
        <v>-2.0254722634462894</v>
      </c>
      <c r="I65" s="24">
        <v>-5.835469029490924</v>
      </c>
    </row>
    <row r="66" spans="1:9" ht="12.75">
      <c r="A66" s="25" t="s">
        <v>24</v>
      </c>
      <c r="B66" s="23">
        <v>33.84864776689527</v>
      </c>
      <c r="C66" s="23">
        <v>29.34505563220891</v>
      </c>
      <c r="D66" s="23">
        <v>23.28668429316169</v>
      </c>
      <c r="E66" s="24">
        <v>13.519612307734135</v>
      </c>
      <c r="F66" s="23">
        <v>7.96359893900398</v>
      </c>
      <c r="G66" s="23">
        <v>4.416159320153781</v>
      </c>
      <c r="H66" s="23">
        <v>-0.926262750020733</v>
      </c>
      <c r="I66" s="24">
        <v>-11.453495509137024</v>
      </c>
    </row>
    <row r="67" spans="1:9" ht="12.75">
      <c r="A67" s="25" t="s">
        <v>29</v>
      </c>
      <c r="B67" s="23">
        <v>37.791862937603646</v>
      </c>
      <c r="C67" s="23">
        <v>23.627799086386343</v>
      </c>
      <c r="D67" s="23">
        <v>19.911283840839957</v>
      </c>
      <c r="E67" s="24">
        <v>18.669054135170057</v>
      </c>
      <c r="F67" s="23">
        <v>7.96842275153832</v>
      </c>
      <c r="G67" s="23">
        <v>0.8446056391217063</v>
      </c>
      <c r="H67" s="23">
        <v>-2.770736585896824</v>
      </c>
      <c r="I67" s="24">
        <v>-6.042291804763202</v>
      </c>
    </row>
    <row r="68" spans="1:9" ht="12.75">
      <c r="A68" s="25" t="s">
        <v>32</v>
      </c>
      <c r="B68" s="23">
        <v>38.81</v>
      </c>
      <c r="C68" s="23">
        <v>25.81</v>
      </c>
      <c r="D68" s="23">
        <v>22.18</v>
      </c>
      <c r="E68" s="24">
        <v>13.2</v>
      </c>
      <c r="F68" s="23">
        <f>B68-28.97</f>
        <v>9.840000000000003</v>
      </c>
      <c r="G68" s="23">
        <f>C68-26.63</f>
        <v>-0.8200000000000003</v>
      </c>
      <c r="H68" s="23">
        <f>D68-25.98</f>
        <v>-3.8000000000000007</v>
      </c>
      <c r="I68" s="24">
        <f>E68-18.42</f>
        <v>-5.220000000000002</v>
      </c>
    </row>
    <row r="69" spans="1:9" ht="12.75">
      <c r="A69" s="25" t="s">
        <v>10</v>
      </c>
      <c r="B69" s="23">
        <v>39.555320385126166</v>
      </c>
      <c r="C69" s="23">
        <v>17.87018592297477</v>
      </c>
      <c r="D69" s="23">
        <v>26.20144422310757</v>
      </c>
      <c r="E69" s="24">
        <v>16.3730494687915</v>
      </c>
      <c r="F69" s="23">
        <v>14.998750945276893</v>
      </c>
      <c r="G69" s="23">
        <v>-7.22117731503436</v>
      </c>
      <c r="H69" s="23">
        <v>0.9831700601514122</v>
      </c>
      <c r="I69" s="24">
        <v>-8.760743690393948</v>
      </c>
    </row>
    <row r="70" spans="1:9" ht="12.75">
      <c r="A70" s="25" t="s">
        <v>19</v>
      </c>
      <c r="B70" s="23">
        <v>36.97478991596639</v>
      </c>
      <c r="C70" s="23">
        <v>23.80493180878909</v>
      </c>
      <c r="D70" s="23" t="s">
        <v>13</v>
      </c>
      <c r="E70" s="24">
        <v>26.608348257335724</v>
      </c>
      <c r="F70" s="23">
        <v>15.881117547857713</v>
      </c>
      <c r="G70" s="23">
        <v>2.2953240079624564</v>
      </c>
      <c r="H70" s="23" t="s">
        <v>13</v>
      </c>
      <c r="I70" s="24">
        <v>-2.823823375485258</v>
      </c>
    </row>
    <row r="71" spans="1:9" ht="12.75">
      <c r="A71" s="25" t="s">
        <v>25</v>
      </c>
      <c r="B71" s="23">
        <v>45.69192565279555</v>
      </c>
      <c r="C71" s="23">
        <v>28.090902249981188</v>
      </c>
      <c r="D71" s="23">
        <v>15.836406050116638</v>
      </c>
      <c r="E71" s="24">
        <v>10.38076604710663</v>
      </c>
      <c r="F71" s="23">
        <v>18.32466755251507</v>
      </c>
      <c r="G71" s="23">
        <v>2.192664880350094</v>
      </c>
      <c r="H71" s="23">
        <v>-7.300986532909048</v>
      </c>
      <c r="I71" s="24">
        <v>-13.21634589995611</v>
      </c>
    </row>
    <row r="72" spans="1:9" ht="12.75">
      <c r="A72" s="25" t="s">
        <v>15</v>
      </c>
      <c r="B72" s="23">
        <v>49.80742008756625</v>
      </c>
      <c r="C72" s="23">
        <v>29.54537972808375</v>
      </c>
      <c r="D72" s="23">
        <v>12.506172433090827</v>
      </c>
      <c r="E72" s="24">
        <v>8.141027751259177</v>
      </c>
      <c r="F72" s="23">
        <v>24.220894842485762</v>
      </c>
      <c r="G72" s="23">
        <v>6.8097872122733705</v>
      </c>
      <c r="H72" s="23">
        <v>-11.382647565267446</v>
      </c>
      <c r="I72" s="24">
        <v>-19.648034489491685</v>
      </c>
    </row>
    <row r="73" spans="1:9" ht="12.75">
      <c r="A73" s="25" t="s">
        <v>28</v>
      </c>
      <c r="B73" s="23">
        <v>40.9742513678348</v>
      </c>
      <c r="C73" s="23">
        <v>16.565018728060714</v>
      </c>
      <c r="D73" s="23">
        <v>18.584903810326907</v>
      </c>
      <c r="E73" s="24">
        <v>23.875826093777576</v>
      </c>
      <c r="F73" s="23">
        <v>25.046639878287472</v>
      </c>
      <c r="G73" s="23">
        <v>-6.7983541453327945</v>
      </c>
      <c r="H73" s="23">
        <v>-9.029626742339111</v>
      </c>
      <c r="I73" s="24">
        <v>-9.218658990615566</v>
      </c>
    </row>
    <row r="74" spans="1:9" ht="12.75">
      <c r="A74" s="25" t="s">
        <v>22</v>
      </c>
      <c r="B74" s="23">
        <v>53.887696011451624</v>
      </c>
      <c r="C74" s="23">
        <v>20.486043333983993</v>
      </c>
      <c r="D74" s="23">
        <v>17.083089335675712</v>
      </c>
      <c r="E74" s="24">
        <v>8.543171318888671</v>
      </c>
      <c r="F74" s="23">
        <v>32.344312131545266</v>
      </c>
      <c r="G74" s="23">
        <v>-1.8382594819496454</v>
      </c>
      <c r="H74" s="23">
        <v>-8.207865893841223</v>
      </c>
      <c r="I74" s="24">
        <v>-22.29818675575439</v>
      </c>
    </row>
    <row r="75" spans="1:9" ht="12.75">
      <c r="A75" s="25" t="s">
        <v>20</v>
      </c>
      <c r="B75" s="23">
        <v>60.96350364963503</v>
      </c>
      <c r="C75" s="23">
        <v>12.613138686131386</v>
      </c>
      <c r="D75" s="23">
        <v>20.846715328467152</v>
      </c>
      <c r="E75" s="24">
        <v>5.576642335766423</v>
      </c>
      <c r="F75" s="23">
        <v>39.23941389924199</v>
      </c>
      <c r="G75" s="23">
        <v>-10.003533487586814</v>
      </c>
      <c r="H75" s="23">
        <v>-5.195685178792804</v>
      </c>
      <c r="I75" s="24">
        <v>-24.040195232862377</v>
      </c>
    </row>
    <row r="77" ht="13.5">
      <c r="A77" s="28"/>
    </row>
    <row r="78" ht="13.5">
      <c r="A78" s="29"/>
    </row>
  </sheetData>
  <sheetProtection/>
  <mergeCells count="2">
    <mergeCell ref="A4:G4"/>
    <mergeCell ref="A38:G38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4"/>
  <headerFooter>
    <oddHeader>&amp;L&amp;A&amp;C&amp;F</oddHeader>
    <oddFooter>&amp;L&amp;8&amp;Z&amp;F&amp;R&amp;8&amp;D -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Widmaier_S</dc:creator>
  <cp:keywords/>
  <dc:description/>
  <cp:lastModifiedBy>belli_l</cp:lastModifiedBy>
  <cp:lastPrinted>2012-07-25T13:42:48Z</cp:lastPrinted>
  <dcterms:created xsi:type="dcterms:W3CDTF">2012-04-06T12:47:54Z</dcterms:created>
  <dcterms:modified xsi:type="dcterms:W3CDTF">2012-12-03T09:34:00Z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