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400" windowHeight="4665" tabRatio="447" activeTab="0"/>
  </bookViews>
  <sheets>
    <sheet name="CO2 emissions_e" sheetId="1" r:id="rId1"/>
  </sheets>
  <definedNames/>
  <calcPr fullCalcOnLoad="1"/>
</workbook>
</file>

<file path=xl/sharedStrings.xml><?xml version="1.0" encoding="utf-8"?>
<sst xmlns="http://schemas.openxmlformats.org/spreadsheetml/2006/main" count="171" uniqueCount="124">
  <si>
    <t>Net</t>
  </si>
  <si>
    <t>CHN</t>
  </si>
  <si>
    <t>USA</t>
  </si>
  <si>
    <t>RUS</t>
  </si>
  <si>
    <t>IND</t>
  </si>
  <si>
    <t>JPN</t>
  </si>
  <si>
    <t>DEU</t>
  </si>
  <si>
    <t>KOR</t>
  </si>
  <si>
    <t>CAN</t>
  </si>
  <si>
    <t>GBR</t>
  </si>
  <si>
    <t>SAU</t>
  </si>
  <si>
    <t>AUS</t>
  </si>
  <si>
    <t>IDN</t>
  </si>
  <si>
    <t>ZAF</t>
  </si>
  <si>
    <t>ITA</t>
  </si>
  <si>
    <t>MEX</t>
  </si>
  <si>
    <t>POL</t>
  </si>
  <si>
    <t>BRA</t>
  </si>
  <si>
    <t>TWN</t>
  </si>
  <si>
    <t>ESP</t>
  </si>
  <si>
    <t>FRA</t>
  </si>
  <si>
    <t>TUR</t>
  </si>
  <si>
    <t>THA</t>
  </si>
  <si>
    <t>NLD</t>
  </si>
  <si>
    <t>MYS</t>
  </si>
  <si>
    <t>ARG</t>
  </si>
  <si>
    <t>CZE</t>
  </si>
  <si>
    <t>VNM</t>
  </si>
  <si>
    <t>BEL</t>
  </si>
  <si>
    <t>GRC</t>
  </si>
  <si>
    <t>PHL</t>
  </si>
  <si>
    <t>CHL</t>
  </si>
  <si>
    <t>ISR</t>
  </si>
  <si>
    <t>AUT</t>
  </si>
  <si>
    <t>SGP</t>
  </si>
  <si>
    <t>FIN</t>
  </si>
  <si>
    <t>PRT</t>
  </si>
  <si>
    <t>HKG</t>
  </si>
  <si>
    <t>DNK</t>
  </si>
  <si>
    <t>SWE</t>
  </si>
  <si>
    <t>HUN</t>
  </si>
  <si>
    <t>IRL</t>
  </si>
  <si>
    <t>NOR</t>
  </si>
  <si>
    <t>SVK</t>
  </si>
  <si>
    <t>CHE</t>
  </si>
  <si>
    <t>NZL</t>
  </si>
  <si>
    <t>EST</t>
  </si>
  <si>
    <t>SVN</t>
  </si>
  <si>
    <t>LUX</t>
  </si>
  <si>
    <t>ISL</t>
  </si>
  <si>
    <t xml:space="preserve"> </t>
  </si>
  <si>
    <t>China</t>
  </si>
  <si>
    <t>India</t>
  </si>
  <si>
    <t>Russian Federation</t>
  </si>
  <si>
    <t>Indonesia</t>
  </si>
  <si>
    <t>Saudi Arabia</t>
  </si>
  <si>
    <t>South Africa</t>
  </si>
  <si>
    <t>Thailand</t>
  </si>
  <si>
    <t>Chinese Taipei</t>
  </si>
  <si>
    <t>Netherlands</t>
  </si>
  <si>
    <t>Argentina</t>
  </si>
  <si>
    <t>Malaysia</t>
  </si>
  <si>
    <t>Poland</t>
  </si>
  <si>
    <t>Turkey</t>
  </si>
  <si>
    <t>Brazil</t>
  </si>
  <si>
    <t>Spain</t>
  </si>
  <si>
    <t>Australia</t>
  </si>
  <si>
    <t>Mexico</t>
  </si>
  <si>
    <t>Korea</t>
  </si>
  <si>
    <t>France</t>
  </si>
  <si>
    <t>Canada</t>
  </si>
  <si>
    <t>Italy</t>
  </si>
  <si>
    <t>United Kingdom</t>
  </si>
  <si>
    <t>Germany</t>
  </si>
  <si>
    <t>Japan</t>
  </si>
  <si>
    <t>United States</t>
  </si>
  <si>
    <t>Yes</t>
  </si>
  <si>
    <t>NOTES</t>
  </si>
  <si>
    <t>SOURCES</t>
  </si>
  <si>
    <t>SUBTITLE</t>
  </si>
  <si>
    <t>TITLE</t>
  </si>
  <si>
    <t>FIGURE</t>
  </si>
  <si>
    <r>
      <t>Production-based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emissions</t>
    </r>
  </si>
  <si>
    <r>
      <t>Consumption-based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emissions</t>
    </r>
  </si>
  <si>
    <t>MORE DATA</t>
  </si>
  <si>
    <t>Belgium</t>
  </si>
  <si>
    <t>Greece</t>
  </si>
  <si>
    <t>Viet Nam</t>
  </si>
  <si>
    <t>Czech Republic</t>
  </si>
  <si>
    <t>Austria</t>
  </si>
  <si>
    <t>Philippines</t>
  </si>
  <si>
    <t>Switzerland</t>
  </si>
  <si>
    <t>Sweden</t>
  </si>
  <si>
    <t>Finland</t>
  </si>
  <si>
    <t>Chile</t>
  </si>
  <si>
    <t>Israel</t>
  </si>
  <si>
    <t>Portugal</t>
  </si>
  <si>
    <t>Hong Kong, China</t>
  </si>
  <si>
    <t>Denmark</t>
  </si>
  <si>
    <t>Singapore</t>
  </si>
  <si>
    <t>Norway</t>
  </si>
  <si>
    <t>Hungary</t>
  </si>
  <si>
    <t>Ireland</t>
  </si>
  <si>
    <t>Slovak Republic</t>
  </si>
  <si>
    <t>New Zealand</t>
  </si>
  <si>
    <t>Slovenia</t>
  </si>
  <si>
    <t>Estonia</t>
  </si>
  <si>
    <t>Luxembourg</t>
  </si>
  <si>
    <t>Iceland</t>
  </si>
  <si>
    <t>OECD Countries</t>
  </si>
  <si>
    <t>Selected non-OECD economies</t>
  </si>
  <si>
    <r>
      <t>Production-based CO</t>
    </r>
    <r>
      <rPr>
        <vertAlign val="subscript"/>
        <sz val="9"/>
        <color indexed="9"/>
        <rFont val="Arial"/>
        <family val="2"/>
      </rPr>
      <t>2</t>
    </r>
    <r>
      <rPr>
        <sz val="9"/>
        <color indexed="9"/>
        <rFont val="Arial"/>
        <family val="2"/>
      </rPr>
      <t xml:space="preserve"> emissions, 2009</t>
    </r>
  </si>
  <si>
    <r>
      <t>Consumption-based CO</t>
    </r>
    <r>
      <rPr>
        <vertAlign val="subscript"/>
        <sz val="9"/>
        <color indexed="9"/>
        <rFont val="Arial"/>
        <family val="2"/>
      </rPr>
      <t>2</t>
    </r>
    <r>
      <rPr>
        <sz val="9"/>
        <color indexed="9"/>
        <rFont val="Arial"/>
        <family val="2"/>
      </rPr>
      <t xml:space="preserve"> emissions, 2009</t>
    </r>
  </si>
  <si>
    <r>
      <t>Consumption-based CO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 emissions</t>
    </r>
  </si>
  <si>
    <r>
      <t>Production-based CO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 emissions</t>
    </r>
  </si>
  <si>
    <r>
      <t>Biggest net CO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 importers and CO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 exporters, 2009</t>
    </r>
  </si>
  <si>
    <t xml:space="preserve">Countries are listed by production-based CO2 emissions, in descending order on the left-hand side, in ascending order on the right-hand side. </t>
  </si>
  <si>
    <r>
      <t xml:space="preserve">OECD, Inter-country Input-Output Database, May 2013; International Energy Agency (2012), </t>
    </r>
    <r>
      <rPr>
        <i/>
        <sz val="9"/>
        <color indexed="8"/>
        <rFont val="Arial"/>
        <family val="2"/>
      </rPr>
      <t>CO2 Emissions from Fuel Combustion 2012</t>
    </r>
    <r>
      <rPr>
        <sz val="9"/>
        <color indexed="8"/>
        <rFont val="Arial"/>
        <family val="2"/>
      </rPr>
      <t>, OECD Publishing.</t>
    </r>
  </si>
  <si>
    <r>
      <t xml:space="preserve">Estimates of </t>
    </r>
    <r>
      <rPr>
        <sz val="9"/>
        <color indexed="8"/>
        <rFont val="Arial"/>
        <family val="2"/>
      </rPr>
      <t>production-based CO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 emissions and consumption-based CO2 emissions, selected countries, million tonnes</t>
    </r>
  </si>
  <si>
    <t>OECD Science, Technology and Industry Scoreboard 2013 - © OECD 2013</t>
  </si>
  <si>
    <t>Chapter 1</t>
  </si>
  <si>
    <t>Figure 1.43 Biggest net CO2 importers and CO2 exporters, 2009</t>
  </si>
  <si>
    <t>Version 1 - Last updated: 31-Jul-2013</t>
  </si>
  <si>
    <t>Version 1 - Last updated: 15-Oct-2013</t>
  </si>
</sst>
</file>

<file path=xl/styles.xml><?xml version="1.0" encoding="utf-8"?>
<styleSheet xmlns="http://schemas.openxmlformats.org/spreadsheetml/2006/main">
  <numFmts count="25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0.0"/>
    <numFmt numFmtId="175" formatCode="0.0%"/>
    <numFmt numFmtId="176" formatCode="0.0000"/>
    <numFmt numFmtId="177" formatCode="0.00000"/>
    <numFmt numFmtId="178" formatCode="0.000"/>
    <numFmt numFmtId="179" formatCode="#,##0.000"/>
    <numFmt numFmtId="180" formatCode="#,##0.0"/>
  </numFmts>
  <fonts count="49">
    <font>
      <sz val="11"/>
      <color theme="1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vertAlign val="subscript"/>
      <sz val="9"/>
      <color indexed="8"/>
      <name val="Arial"/>
      <family val="2"/>
    </font>
    <font>
      <vertAlign val="subscript"/>
      <sz val="9"/>
      <name val="Arial"/>
      <family val="2"/>
    </font>
    <font>
      <sz val="9"/>
      <color indexed="9"/>
      <name val="Arial"/>
      <family val="2"/>
    </font>
    <font>
      <vertAlign val="subscript"/>
      <sz val="9"/>
      <color indexed="9"/>
      <name val="Arial"/>
      <family val="2"/>
    </font>
    <font>
      <i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.25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7" fillId="0" borderId="0" xfId="57" applyFont="1" applyFill="1" applyBorder="1">
      <alignment/>
      <protection/>
    </xf>
    <xf numFmtId="172" fontId="47" fillId="0" borderId="0" xfId="44" applyNumberFormat="1" applyFont="1" applyFill="1" applyBorder="1" applyAlignment="1">
      <alignment/>
    </xf>
    <xf numFmtId="0" fontId="47" fillId="0" borderId="0" xfId="57" applyNumberFormat="1" applyFont="1" applyFill="1" applyBorder="1" applyAlignment="1">
      <alignment horizontal="left"/>
      <protection/>
    </xf>
    <xf numFmtId="0" fontId="47" fillId="0" borderId="0" xfId="57" applyFont="1" applyFill="1" applyBorder="1" applyAlignment="1">
      <alignment vertical="top"/>
      <protection/>
    </xf>
    <xf numFmtId="0" fontId="48" fillId="0" borderId="0" xfId="57" applyFont="1" applyFill="1" applyBorder="1" applyAlignment="1">
      <alignment horizontal="left" vertical="center"/>
      <protection/>
    </xf>
    <xf numFmtId="0" fontId="48" fillId="0" borderId="0" xfId="57" applyFont="1" applyFill="1" applyBorder="1" applyAlignment="1">
      <alignment horizontal="center" vertical="center"/>
      <protection/>
    </xf>
    <xf numFmtId="0" fontId="48" fillId="0" borderId="0" xfId="57" applyFont="1" applyFill="1" applyBorder="1" applyAlignment="1">
      <alignment horizontal="center" vertical="center" wrapText="1"/>
      <protection/>
    </xf>
    <xf numFmtId="0" fontId="48" fillId="0" borderId="0" xfId="58" applyFont="1" applyBorder="1">
      <alignment/>
      <protection/>
    </xf>
    <xf numFmtId="0" fontId="48" fillId="0" borderId="0" xfId="58" applyFont="1" applyBorder="1" applyAlignment="1">
      <alignment horizontal="right"/>
      <protection/>
    </xf>
    <xf numFmtId="0" fontId="47" fillId="0" borderId="0" xfId="58" applyFont="1" applyBorder="1">
      <alignment/>
      <protection/>
    </xf>
    <xf numFmtId="1" fontId="47" fillId="0" borderId="0" xfId="58" applyNumberFormat="1" applyFont="1" applyFill="1" applyBorder="1">
      <alignment/>
      <protection/>
    </xf>
    <xf numFmtId="0" fontId="47" fillId="0" borderId="0" xfId="0" applyNumberFormat="1" applyFont="1" applyFill="1" applyBorder="1" applyAlignment="1">
      <alignment horizontal="left"/>
    </xf>
    <xf numFmtId="0" fontId="47" fillId="0" borderId="0" xfId="57" applyFont="1" applyFill="1" applyBorder="1" applyAlignment="1">
      <alignment horizontal="center" vertical="center" wrapText="1"/>
      <protection/>
    </xf>
    <xf numFmtId="0" fontId="3" fillId="0" borderId="0" xfId="57" applyFont="1" applyFill="1" applyBorder="1" applyAlignment="1">
      <alignment horizontal="center" vertical="center" wrapText="1"/>
      <protection/>
    </xf>
    <xf numFmtId="0" fontId="48" fillId="0" borderId="0" xfId="58" applyFont="1" applyBorder="1" applyAlignment="1">
      <alignment horizontal="right" vertical="center"/>
      <protection/>
    </xf>
    <xf numFmtId="3" fontId="47" fillId="0" borderId="0" xfId="57" applyNumberFormat="1" applyFont="1" applyFill="1" applyBorder="1">
      <alignment/>
      <protection/>
    </xf>
    <xf numFmtId="3" fontId="47" fillId="0" borderId="0" xfId="44" applyNumberFormat="1" applyFont="1" applyFill="1" applyBorder="1" applyAlignment="1">
      <alignment/>
    </xf>
    <xf numFmtId="3" fontId="3" fillId="0" borderId="0" xfId="44" applyNumberFormat="1" applyFont="1" applyFill="1" applyBorder="1" applyAlignment="1">
      <alignment/>
    </xf>
    <xf numFmtId="1" fontId="48" fillId="0" borderId="0" xfId="58" applyNumberFormat="1" applyFont="1" applyBorder="1">
      <alignment/>
      <protection/>
    </xf>
    <xf numFmtId="1" fontId="48" fillId="0" borderId="0" xfId="58" applyNumberFormat="1" applyFont="1" applyFill="1" applyBorder="1">
      <alignment/>
      <protection/>
    </xf>
    <xf numFmtId="0" fontId="30" fillId="0" borderId="0" xfId="58" applyFont="1" applyBorder="1" applyAlignment="1">
      <alignment horizontal="right"/>
      <protection/>
    </xf>
    <xf numFmtId="0" fontId="29" fillId="0" borderId="0" xfId="57" applyFont="1" applyFill="1" applyBorder="1" applyAlignment="1">
      <alignment/>
      <protection/>
    </xf>
    <xf numFmtId="0" fontId="30" fillId="0" borderId="0" xfId="58" applyFont="1" applyBorder="1" applyAlignment="1">
      <alignment/>
      <protection/>
    </xf>
    <xf numFmtId="0" fontId="29" fillId="0" borderId="0" xfId="58" applyFont="1" applyBorder="1" applyAlignment="1">
      <alignment/>
      <protection/>
    </xf>
    <xf numFmtId="0" fontId="39" fillId="0" borderId="0" xfId="53" applyFill="1" applyBorder="1" applyAlignment="1">
      <alignment/>
    </xf>
    <xf numFmtId="0" fontId="47" fillId="0" borderId="0" xfId="57" applyFont="1" applyFill="1" applyBorder="1" applyAlignment="1">
      <alignment horizontal="center"/>
      <protection/>
    </xf>
    <xf numFmtId="0" fontId="3" fillId="0" borderId="0" xfId="57" applyFont="1" applyFill="1" applyBorder="1" applyAlignment="1">
      <alignment horizontal="center"/>
      <protection/>
    </xf>
    <xf numFmtId="0" fontId="47" fillId="0" borderId="0" xfId="57" applyFont="1" applyFill="1" applyBorder="1" applyAlignment="1">
      <alignment horizontal="left" vertical="top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3545"/>
          <c:w val="0.9615"/>
          <c:h val="0.5387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'CO2 emissions_e'!$S$16</c:f>
              <c:strCache>
                <c:ptCount val="1"/>
                <c:pt idx="0">
                  <c:v>Consumption-based CO2 emissions, 2009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'CO2 emissions_e'!$N$17:$O$56</c:f>
              <c:multiLvlStrCache/>
            </c:multiLvlStrRef>
          </c:cat>
          <c:val>
            <c:numRef>
              <c:f>'CO2 emissions_e'!$S$17:$S$56</c:f>
              <c:numCache/>
            </c:numRef>
          </c:val>
        </c:ser>
        <c:gapWidth val="11"/>
        <c:axId val="7932410"/>
        <c:axId val="4282827"/>
      </c:barChart>
      <c:barChart>
        <c:barDir val="col"/>
        <c:grouping val="clustered"/>
        <c:varyColors val="0"/>
        <c:ser>
          <c:idx val="0"/>
          <c:order val="0"/>
          <c:tx>
            <c:strRef>
              <c:f>'CO2 emissions_e'!$P$16</c:f>
              <c:strCache>
                <c:ptCount val="1"/>
                <c:pt idx="0">
                  <c:v>Production-based CO2 emissions, 2009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'CO2 emissions_e'!$N$17:$O$56</c:f>
              <c:multiLvlStrCache/>
            </c:multiLvlStrRef>
          </c:cat>
          <c:val>
            <c:numRef>
              <c:f>'CO2 emissions_e'!$P$17:$P$56</c:f>
              <c:numCache/>
            </c:numRef>
          </c:val>
        </c:ser>
        <c:gapWidth val="11"/>
        <c:axId val="38545444"/>
        <c:axId val="11364677"/>
      </c:barChart>
      <c:lineChart>
        <c:grouping val="standard"/>
        <c:varyColors val="0"/>
        <c:ser>
          <c:idx val="3"/>
          <c:order val="3"/>
          <c:tx>
            <c:strRef>
              <c:f>'CO2 emissions_e'!$U$16</c:f>
              <c:strCache>
                <c:ptCount val="1"/>
                <c:pt idx="0">
                  <c:v>1995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666699"/>
                </a:solidFill>
              </a:ln>
            </c:spPr>
          </c:marker>
          <c:dPt>
            <c:idx val="1"/>
            <c:spPr>
              <a:ln w="25400">
                <a:solidFill>
                  <a:srgbClr val="666699"/>
                </a:solidFill>
              </a:ln>
            </c:spPr>
            <c:marker>
              <c:size val="9"/>
              <c:spPr>
                <a:solidFill>
                  <a:srgbClr val="FFFFFF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multiLvlStrRef>
              <c:f>'CO2 emissions_e'!$N$17:$O$56</c:f>
              <c:multiLvlStrCache/>
            </c:multiLvlStrRef>
          </c:cat>
          <c:val>
            <c:numRef>
              <c:f>'CO2 emissions_e'!$U$17:$U$56</c:f>
              <c:numCache/>
            </c:numRef>
          </c:val>
          <c:smooth val="0"/>
        </c:ser>
        <c:axId val="7932410"/>
        <c:axId val="4282827"/>
      </c:lineChart>
      <c:lineChart>
        <c:grouping val="standard"/>
        <c:varyColors val="0"/>
        <c:ser>
          <c:idx val="1"/>
          <c:order val="1"/>
          <c:tx>
            <c:strRef>
              <c:f>'CO2 emissions_e'!$R$16</c:f>
              <c:strCache>
                <c:ptCount val="1"/>
                <c:pt idx="0">
                  <c:v>1995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'CO2 emissions_e'!$N$17:$O$56</c:f>
              <c:multiLvlStrCache/>
            </c:multiLvlStrRef>
          </c:cat>
          <c:val>
            <c:numRef>
              <c:f>'CO2 emissions_e'!$R$17:$R$56</c:f>
              <c:numCache/>
            </c:numRef>
          </c:val>
          <c:smooth val="0"/>
        </c:ser>
        <c:ser>
          <c:idx val="4"/>
          <c:order val="4"/>
          <c:tx>
            <c:strRef>
              <c:f>'CO2 emissions_e'!$Q$16</c:f>
              <c:strCache>
                <c:ptCount val="1"/>
                <c:pt idx="0">
                  <c:v>2008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'CO2 emissions_e'!$N$17:$O$56</c:f>
              <c:multiLvlStrCache/>
            </c:multiLvlStrRef>
          </c:cat>
          <c:val>
            <c:numRef>
              <c:f>'CO2 emissions_e'!$Q$17:$Q$56</c:f>
              <c:numCache/>
            </c:numRef>
          </c:val>
          <c:smooth val="0"/>
        </c:ser>
        <c:ser>
          <c:idx val="5"/>
          <c:order val="5"/>
          <c:tx>
            <c:strRef>
              <c:f>'CO2 emissions_e'!$T$16</c:f>
              <c:strCache>
                <c:ptCount val="1"/>
                <c:pt idx="0">
                  <c:v>2008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'CO2 emissions_e'!$N$17:$O$56</c:f>
              <c:multiLvlStrCache/>
            </c:multiLvlStrRef>
          </c:cat>
          <c:val>
            <c:numRef>
              <c:f>'CO2 emissions_e'!$T$17:$T$56</c:f>
              <c:numCache/>
            </c:numRef>
          </c:val>
          <c:smooth val="0"/>
        </c:ser>
        <c:axId val="38545444"/>
        <c:axId val="11364677"/>
      </c:lineChart>
      <c:catAx>
        <c:axId val="7932410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82827"/>
        <c:crosses val="autoZero"/>
        <c:auto val="1"/>
        <c:lblOffset val="100"/>
        <c:tickLblSkip val="1"/>
        <c:noMultiLvlLbl val="0"/>
      </c:catAx>
      <c:valAx>
        <c:axId val="4282827"/>
        <c:scaling>
          <c:orientation val="minMax"/>
          <c:max val="20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932410"/>
        <c:crossesAt val="1"/>
        <c:crossBetween val="between"/>
        <c:dispUnits/>
        <c:majorUnit val="500"/>
      </c:valAx>
      <c:catAx>
        <c:axId val="38545444"/>
        <c:scaling>
          <c:orientation val="minMax"/>
        </c:scaling>
        <c:axPos val="b"/>
        <c:delete val="1"/>
        <c:majorTickMark val="out"/>
        <c:minorTickMark val="none"/>
        <c:tickLblPos val="nextTo"/>
        <c:crossAx val="11364677"/>
        <c:crosses val="autoZero"/>
        <c:auto val="1"/>
        <c:lblOffset val="100"/>
        <c:tickLblSkip val="1"/>
        <c:noMultiLvlLbl val="0"/>
      </c:catAx>
      <c:valAx>
        <c:axId val="11364677"/>
        <c:scaling>
          <c:orientation val="minMax"/>
        </c:scaling>
        <c:axPos val="l"/>
        <c:delete val="1"/>
        <c:majorTickMark val="out"/>
        <c:minorTickMark val="none"/>
        <c:tickLblPos val="nextTo"/>
        <c:crossAx val="38545444"/>
        <c:crosses val="max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egendEntry>
        <c:idx val="2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043"/>
          <c:y val="0.002"/>
          <c:w val="0.915"/>
          <c:h val="0.0495"/>
        </c:manualLayout>
      </c:layout>
      <c:overlay val="0"/>
      <c:spPr>
        <a:solidFill>
          <a:srgbClr val="D9D9D9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54"/>
          <c:w val="0.959"/>
          <c:h val="0.9987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'CO2 emissions_e'!$S$16</c:f>
              <c:strCache>
                <c:ptCount val="1"/>
                <c:pt idx="0">
                  <c:v>Consumption-based CO2 emissions, 2009</c:v>
                </c:pt>
              </c:strCache>
            </c:strRef>
          </c:tx>
          <c:spPr>
            <a:solidFill>
              <a:srgbClr val="D9D9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39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cat>
            <c:multiLvlStrRef>
              <c:f>'CO2 emissions_e'!$N$17:$O$56</c:f>
              <c:multiLvlStrCache/>
            </c:multiLvlStrRef>
          </c:cat>
          <c:val>
            <c:numRef>
              <c:f>'CO2 emissions_e'!$S$17:$S$56</c:f>
              <c:numCache/>
            </c:numRef>
          </c:val>
        </c:ser>
        <c:gapWidth val="11"/>
        <c:axId val="35173230"/>
        <c:axId val="48123615"/>
      </c:barChart>
      <c:barChart>
        <c:barDir val="col"/>
        <c:grouping val="clustered"/>
        <c:varyColors val="0"/>
        <c:ser>
          <c:idx val="0"/>
          <c:order val="0"/>
          <c:tx>
            <c:strRef>
              <c:f>'CO2 emissions_e'!$P$16</c:f>
              <c:strCache>
                <c:ptCount val="1"/>
                <c:pt idx="0">
                  <c:v>Production-based CO2 emissions, 2009</c:v>
                </c:pt>
              </c:strCache>
            </c:strRef>
          </c:tx>
          <c:spPr>
            <a:solidFill>
              <a:srgbClr val="D9D9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8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cat>
            <c:multiLvlStrRef>
              <c:f>'CO2 emissions_e'!$N$17:$O$56</c:f>
              <c:multiLvlStrCache/>
            </c:multiLvlStrRef>
          </c:cat>
          <c:val>
            <c:numRef>
              <c:f>'CO2 emissions_e'!$P$17:$P$56</c:f>
              <c:numCache/>
            </c:numRef>
          </c:val>
        </c:ser>
        <c:gapWidth val="11"/>
        <c:axId val="30459352"/>
        <c:axId val="5698713"/>
      </c:barChart>
      <c:lineChart>
        <c:grouping val="standard"/>
        <c:varyColors val="0"/>
        <c:ser>
          <c:idx val="3"/>
          <c:order val="3"/>
          <c:tx>
            <c:strRef>
              <c:f>'CO2 emissions_e'!$U$16</c:f>
              <c:strCache>
                <c:ptCount val="1"/>
                <c:pt idx="0">
                  <c:v>1995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666699"/>
                </a:solidFill>
              </a:ln>
            </c:spPr>
          </c:marker>
          <c:dPt>
            <c:idx val="1"/>
            <c:spPr>
              <a:ln w="25400">
                <a:solidFill>
                  <a:srgbClr val="666699"/>
                </a:solidFill>
              </a:ln>
            </c:spPr>
            <c:marker>
              <c:size val="9"/>
              <c:spPr>
                <a:solidFill>
                  <a:srgbClr val="FFFFFF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9"/>
            <c:spPr>
              <a:ln w="25400">
                <a:solidFill>
                  <a:srgbClr val="666699"/>
                </a:solidFill>
              </a:ln>
            </c:spPr>
            <c:marker>
              <c:size val="9"/>
              <c:spPr>
                <a:solidFill>
                  <a:srgbClr val="FFFFFF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multiLvlStrRef>
              <c:f>'CO2 emissions_e'!$N$17:$O$56</c:f>
              <c:multiLvlStrCache/>
            </c:multiLvlStrRef>
          </c:cat>
          <c:val>
            <c:numRef>
              <c:f>'CO2 emissions_e'!$U$17:$U$56</c:f>
              <c:numCache/>
            </c:numRef>
          </c:val>
          <c:smooth val="0"/>
        </c:ser>
        <c:axId val="35173230"/>
        <c:axId val="48123615"/>
      </c:lineChart>
      <c:lineChart>
        <c:grouping val="standard"/>
        <c:varyColors val="0"/>
        <c:ser>
          <c:idx val="1"/>
          <c:order val="1"/>
          <c:tx>
            <c:strRef>
              <c:f>'CO2 emissions_e'!$R$16</c:f>
              <c:strCache>
                <c:ptCount val="1"/>
                <c:pt idx="0">
                  <c:v>1995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'CO2 emissions_e'!$N$17:$O$56</c:f>
              <c:multiLvlStrCache/>
            </c:multiLvlStrRef>
          </c:cat>
          <c:val>
            <c:numRef>
              <c:f>'CO2 emissions_e'!$R$17:$R$56</c:f>
              <c:numCache/>
            </c:numRef>
          </c:val>
          <c:smooth val="0"/>
        </c:ser>
        <c:ser>
          <c:idx val="4"/>
          <c:order val="4"/>
          <c:tx>
            <c:strRef>
              <c:f>'CO2 emissions_e'!$Q$16</c:f>
              <c:strCache>
                <c:ptCount val="1"/>
                <c:pt idx="0">
                  <c:v>2008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'CO2 emissions_e'!$N$17:$O$56</c:f>
              <c:multiLvlStrCache/>
            </c:multiLvlStrRef>
          </c:cat>
          <c:val>
            <c:numRef>
              <c:f>'CO2 emissions_e'!$Q$17:$Q$56</c:f>
              <c:numCache/>
            </c:numRef>
          </c:val>
          <c:smooth val="0"/>
        </c:ser>
        <c:ser>
          <c:idx val="5"/>
          <c:order val="5"/>
          <c:tx>
            <c:strRef>
              <c:f>'CO2 emissions_e'!$T$16</c:f>
              <c:strCache>
                <c:ptCount val="1"/>
                <c:pt idx="0">
                  <c:v>2008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'CO2 emissions_e'!$N$17:$O$56</c:f>
              <c:multiLvlStrCache/>
            </c:multiLvlStrRef>
          </c:cat>
          <c:val>
            <c:numRef>
              <c:f>'CO2 emissions_e'!$T$17:$T$56</c:f>
              <c:numCache/>
            </c:numRef>
          </c:val>
          <c:smooth val="0"/>
        </c:ser>
        <c:axId val="30459352"/>
        <c:axId val="5698713"/>
      </c:lineChart>
      <c:catAx>
        <c:axId val="35173230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48123615"/>
        <c:crosses val="autoZero"/>
        <c:auto val="1"/>
        <c:lblOffset val="100"/>
        <c:tickLblSkip val="1"/>
        <c:noMultiLvlLbl val="0"/>
      </c:catAx>
      <c:valAx>
        <c:axId val="48123615"/>
        <c:scaling>
          <c:orientation val="minMax"/>
          <c:max val="7000"/>
          <c:min val="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Million tonnes</a:t>
                </a:r>
              </a:p>
            </c:rich>
          </c:tx>
          <c:layout>
            <c:manualLayout>
              <c:xMode val="factor"/>
              <c:yMode val="factor"/>
              <c:x val="0.03225"/>
              <c:y val="0.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173230"/>
        <c:crossesAt val="1"/>
        <c:crossBetween val="between"/>
        <c:dispUnits/>
        <c:majorUnit val="1000"/>
      </c:valAx>
      <c:catAx>
        <c:axId val="30459352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5698713"/>
        <c:crosses val="autoZero"/>
        <c:auto val="1"/>
        <c:lblOffset val="100"/>
        <c:tickLblSkip val="1"/>
        <c:noMultiLvlLbl val="0"/>
      </c:catAx>
      <c:valAx>
        <c:axId val="5698713"/>
        <c:scaling>
          <c:orientation val="minMax"/>
        </c:scaling>
        <c:axPos val="l"/>
        <c:delete val="1"/>
        <c:majorTickMark val="out"/>
        <c:minorTickMark val="none"/>
        <c:tickLblPos val="nextTo"/>
        <c:crossAx val="30459352"/>
        <c:crosses val="max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600075</xdr:colOff>
      <xdr:row>16</xdr:row>
      <xdr:rowOff>19050</xdr:rowOff>
    </xdr:from>
    <xdr:to>
      <xdr:col>27</xdr:col>
      <xdr:colOff>180975</xdr:colOff>
      <xdr:row>47</xdr:row>
      <xdr:rowOff>9525</xdr:rowOff>
    </xdr:to>
    <xdr:grpSp>
      <xdr:nvGrpSpPr>
        <xdr:cNvPr id="1" name="Group 3"/>
        <xdr:cNvGrpSpPr>
          <a:grpSpLocks/>
        </xdr:cNvGrpSpPr>
      </xdr:nvGrpSpPr>
      <xdr:grpSpPr>
        <a:xfrm>
          <a:off x="9353550" y="2905125"/>
          <a:ext cx="8724900" cy="4714875"/>
          <a:chOff x="9129348" y="1066800"/>
          <a:chExt cx="6710727" cy="4714875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9144447" y="1066800"/>
          <a:ext cx="6695628" cy="4714875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3"/>
          <xdr:cNvGraphicFramePr/>
        </xdr:nvGraphicFramePr>
        <xdr:xfrm>
          <a:off x="9129348" y="1475815"/>
          <a:ext cx="6710727" cy="1438037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sti_scoreboard-2013-en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2"/>
  <sheetViews>
    <sheetView tabSelected="1" zoomScalePageLayoutView="0" workbookViewId="0" topLeftCell="A1">
      <selection activeCell="J4" sqref="J4"/>
    </sheetView>
  </sheetViews>
  <sheetFormatPr defaultColWidth="8.8515625" defaultRowHeight="15"/>
  <cols>
    <col min="1" max="1" width="10.7109375" style="1" bestFit="1" customWidth="1"/>
    <col min="2" max="2" width="8.8515625" style="1" customWidth="1"/>
    <col min="3" max="3" width="10.7109375" style="1" customWidth="1"/>
    <col min="4" max="4" width="11.7109375" style="1" customWidth="1"/>
    <col min="5" max="5" width="8.00390625" style="1" customWidth="1"/>
    <col min="6" max="7" width="12.7109375" style="1" customWidth="1"/>
    <col min="8" max="8" width="7.421875" style="1" customWidth="1"/>
    <col min="9" max="10" width="12.140625" style="1" customWidth="1"/>
    <col min="11" max="11" width="7.421875" style="1" customWidth="1"/>
    <col min="12" max="12" width="16.7109375" style="1" bestFit="1" customWidth="1"/>
    <col min="13" max="13" width="9.140625" style="1" customWidth="1"/>
    <col min="14" max="17" width="9.140625" style="8" customWidth="1"/>
    <col min="18" max="18" width="9.140625" style="9" customWidth="1"/>
    <col min="19" max="20" width="9.140625" style="8" customWidth="1"/>
    <col min="21" max="21" width="9.140625" style="9" customWidth="1"/>
    <col min="22" max="28" width="9.140625" style="10" customWidth="1"/>
    <col min="29" max="16384" width="8.8515625" style="10" customWidth="1"/>
  </cols>
  <sheetData>
    <row r="1" spans="1:21" s="24" customFormat="1" ht="15">
      <c r="A1" s="25" t="s">
        <v>119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  <c r="O1" s="23"/>
      <c r="P1" s="23"/>
      <c r="Q1" s="23"/>
      <c r="R1" s="21"/>
      <c r="S1" s="23"/>
      <c r="T1" s="23"/>
      <c r="U1" s="21"/>
    </row>
    <row r="2" spans="1:21" s="24" customFormat="1" ht="12.75">
      <c r="A2" s="22" t="s">
        <v>120</v>
      </c>
      <c r="B2" s="22" t="s">
        <v>121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3"/>
      <c r="O2" s="23"/>
      <c r="P2" s="23"/>
      <c r="Q2" s="23"/>
      <c r="R2" s="21"/>
      <c r="S2" s="23"/>
      <c r="T2" s="23"/>
      <c r="U2" s="21"/>
    </row>
    <row r="3" spans="1:21" s="24" customFormat="1" ht="12.75">
      <c r="A3" s="22" t="s">
        <v>123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3"/>
      <c r="O3" s="23"/>
      <c r="P3" s="23"/>
      <c r="Q3" s="23"/>
      <c r="R3" s="21"/>
      <c r="S3" s="23"/>
      <c r="T3" s="23"/>
      <c r="U3" s="21"/>
    </row>
    <row r="4" spans="1:21" s="24" customFormat="1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3"/>
      <c r="O4" s="23"/>
      <c r="P4" s="23"/>
      <c r="Q4" s="23"/>
      <c r="R4" s="21"/>
      <c r="S4" s="23"/>
      <c r="T4" s="23"/>
      <c r="U4" s="21"/>
    </row>
    <row r="5" spans="1:21" s="24" customFormat="1" ht="12.75">
      <c r="A5" s="22" t="s">
        <v>120</v>
      </c>
      <c r="B5" s="22" t="s">
        <v>121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3"/>
      <c r="O5" s="23"/>
      <c r="P5" s="23"/>
      <c r="Q5" s="23"/>
      <c r="R5" s="21"/>
      <c r="S5" s="23"/>
      <c r="T5" s="23"/>
      <c r="U5" s="21"/>
    </row>
    <row r="6" spans="1:21" s="24" customFormat="1" ht="12.75">
      <c r="A6" s="22" t="s">
        <v>122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3"/>
      <c r="O6" s="23"/>
      <c r="P6" s="23"/>
      <c r="Q6" s="23"/>
      <c r="R6" s="21"/>
      <c r="S6" s="23"/>
      <c r="T6" s="23"/>
      <c r="U6" s="21"/>
    </row>
    <row r="7" spans="1:21" s="24" customFormat="1" ht="12.7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  <c r="O7" s="23"/>
      <c r="P7" s="23"/>
      <c r="Q7" s="23"/>
      <c r="R7" s="21"/>
      <c r="S7" s="23"/>
      <c r="T7" s="23"/>
      <c r="U7" s="21"/>
    </row>
    <row r="8" spans="1:5" ht="12" customHeight="1">
      <c r="A8" s="3" t="s">
        <v>81</v>
      </c>
      <c r="B8" s="3">
        <v>1.43</v>
      </c>
      <c r="C8" s="3"/>
      <c r="D8" s="3"/>
      <c r="E8" s="3"/>
    </row>
    <row r="9" spans="1:21" ht="12" customHeight="1">
      <c r="A9" s="3" t="s">
        <v>80</v>
      </c>
      <c r="B9" s="3" t="s">
        <v>115</v>
      </c>
      <c r="C9" s="3"/>
      <c r="D9" s="3"/>
      <c r="E9" s="3"/>
      <c r="R9" s="8"/>
      <c r="U9" s="8"/>
    </row>
    <row r="10" spans="1:5" ht="12" customHeight="1">
      <c r="A10" s="3" t="s">
        <v>79</v>
      </c>
      <c r="B10" s="3" t="s">
        <v>118</v>
      </c>
      <c r="C10" s="3"/>
      <c r="D10" s="3"/>
      <c r="E10" s="3"/>
    </row>
    <row r="11" spans="1:5" ht="12" customHeight="1">
      <c r="A11" s="3" t="s">
        <v>78</v>
      </c>
      <c r="B11" s="3" t="s">
        <v>117</v>
      </c>
      <c r="C11" s="3"/>
      <c r="D11" s="3"/>
      <c r="E11" s="3"/>
    </row>
    <row r="12" spans="1:23" ht="12" customHeight="1">
      <c r="A12" s="3" t="s">
        <v>77</v>
      </c>
      <c r="B12" s="3" t="s">
        <v>76</v>
      </c>
      <c r="W12" s="11"/>
    </row>
    <row r="13" spans="1:23" ht="12" customHeight="1">
      <c r="A13" s="12" t="s">
        <v>84</v>
      </c>
      <c r="B13" s="12" t="s">
        <v>76</v>
      </c>
      <c r="W13" s="11"/>
    </row>
    <row r="14" spans="1:23" ht="12" customHeight="1">
      <c r="A14" s="12"/>
      <c r="B14" s="12"/>
      <c r="W14" s="11"/>
    </row>
    <row r="15" spans="3:23" ht="14.25" customHeight="1">
      <c r="C15" s="26">
        <v>2009</v>
      </c>
      <c r="D15" s="26"/>
      <c r="E15" s="26"/>
      <c r="F15" s="26">
        <v>2008</v>
      </c>
      <c r="G15" s="26"/>
      <c r="H15" s="26"/>
      <c r="I15" s="27">
        <v>1995</v>
      </c>
      <c r="J15" s="27"/>
      <c r="K15" s="27"/>
      <c r="W15" s="11"/>
    </row>
    <row r="16" spans="3:23" ht="37.5">
      <c r="C16" s="13" t="s">
        <v>114</v>
      </c>
      <c r="D16" s="13" t="s">
        <v>113</v>
      </c>
      <c r="E16" s="13" t="s">
        <v>0</v>
      </c>
      <c r="F16" s="13" t="s">
        <v>114</v>
      </c>
      <c r="G16" s="13" t="s">
        <v>113</v>
      </c>
      <c r="H16" s="13" t="s">
        <v>0</v>
      </c>
      <c r="I16" s="14" t="s">
        <v>82</v>
      </c>
      <c r="J16" s="14" t="s">
        <v>83</v>
      </c>
      <c r="K16" s="14" t="s">
        <v>0</v>
      </c>
      <c r="P16" s="5" t="s">
        <v>111</v>
      </c>
      <c r="Q16" s="6">
        <v>2008</v>
      </c>
      <c r="R16" s="15">
        <v>1995</v>
      </c>
      <c r="S16" s="5" t="s">
        <v>112</v>
      </c>
      <c r="T16" s="7">
        <v>2008</v>
      </c>
      <c r="U16" s="15">
        <v>1995</v>
      </c>
      <c r="W16" s="11"/>
    </row>
    <row r="17" spans="2:23" ht="12">
      <c r="B17" s="1" t="s">
        <v>2</v>
      </c>
      <c r="C17" s="16">
        <v>5184.800000000001</v>
      </c>
      <c r="D17" s="16">
        <v>5685.200843901529</v>
      </c>
      <c r="E17" s="17">
        <v>-500.4008439015279</v>
      </c>
      <c r="F17" s="17">
        <v>5586.77</v>
      </c>
      <c r="G17" s="17">
        <v>6223.355477317873</v>
      </c>
      <c r="H17" s="17">
        <v>-636.5854773178726</v>
      </c>
      <c r="I17" s="18">
        <v>5138.740000000001</v>
      </c>
      <c r="J17" s="18">
        <v>5383.628247623089</v>
      </c>
      <c r="K17" s="18">
        <v>-244.88824762308832</v>
      </c>
      <c r="L17" s="1" t="s">
        <v>75</v>
      </c>
      <c r="N17" s="19" t="str">
        <f>B17</f>
        <v>USA</v>
      </c>
      <c r="O17" s="8" t="s">
        <v>50</v>
      </c>
      <c r="P17" s="19">
        <f>C17</f>
        <v>5184.800000000001</v>
      </c>
      <c r="Q17" s="19">
        <f>F17</f>
        <v>5586.77</v>
      </c>
      <c r="R17" s="19">
        <f>I17</f>
        <v>5138.740000000001</v>
      </c>
      <c r="S17" s="19"/>
      <c r="T17" s="19"/>
      <c r="U17" s="19"/>
      <c r="W17" s="11"/>
    </row>
    <row r="18" spans="2:23" ht="12">
      <c r="B18" s="1" t="s">
        <v>5</v>
      </c>
      <c r="C18" s="16">
        <v>1095.6899999999998</v>
      </c>
      <c r="D18" s="16">
        <v>1228.565946403311</v>
      </c>
      <c r="E18" s="17">
        <v>-132.87594640331122</v>
      </c>
      <c r="F18" s="17">
        <v>1154.2399999999996</v>
      </c>
      <c r="G18" s="17">
        <v>1316.416791501087</v>
      </c>
      <c r="H18" s="17">
        <v>-162.17679150108734</v>
      </c>
      <c r="I18" s="18">
        <v>1147.9000000000003</v>
      </c>
      <c r="J18" s="18">
        <v>1447.4847178898494</v>
      </c>
      <c r="K18" s="18">
        <v>-299.5847178898491</v>
      </c>
      <c r="L18" s="1" t="s">
        <v>74</v>
      </c>
      <c r="N18" s="19"/>
      <c r="O18" s="8" t="s">
        <v>50</v>
      </c>
      <c r="P18" s="19"/>
      <c r="Q18" s="19"/>
      <c r="R18" s="19"/>
      <c r="S18" s="19">
        <f>D17</f>
        <v>5685.200843901529</v>
      </c>
      <c r="T18" s="19">
        <f>G17</f>
        <v>6223.355477317873</v>
      </c>
      <c r="U18" s="19">
        <f>J17</f>
        <v>5383.628247623089</v>
      </c>
      <c r="W18" s="11"/>
    </row>
    <row r="19" spans="2:23" ht="12">
      <c r="B19" s="1" t="s">
        <v>6</v>
      </c>
      <c r="C19" s="16">
        <v>747.02</v>
      </c>
      <c r="D19" s="16">
        <v>865.510781760581</v>
      </c>
      <c r="E19" s="17">
        <v>-118.49078176058106</v>
      </c>
      <c r="F19" s="17">
        <v>800.1199999999999</v>
      </c>
      <c r="G19" s="17">
        <v>928.9021094975212</v>
      </c>
      <c r="H19" s="17">
        <v>-128.78210949752133</v>
      </c>
      <c r="I19" s="18">
        <v>867.8000000000002</v>
      </c>
      <c r="J19" s="18">
        <v>1029.53349187112</v>
      </c>
      <c r="K19" s="18">
        <v>-161.7334918711199</v>
      </c>
      <c r="L19" s="1" t="s">
        <v>73</v>
      </c>
      <c r="N19" s="20" t="str">
        <f>B18</f>
        <v>JPN</v>
      </c>
      <c r="O19" s="8" t="s">
        <v>50</v>
      </c>
      <c r="P19" s="20">
        <f>C18</f>
        <v>1095.6899999999998</v>
      </c>
      <c r="Q19" s="20">
        <f>F18</f>
        <v>1154.2399999999996</v>
      </c>
      <c r="R19" s="20">
        <f>I18</f>
        <v>1147.9000000000003</v>
      </c>
      <c r="S19" s="20"/>
      <c r="T19" s="20"/>
      <c r="U19" s="20"/>
      <c r="W19" s="11"/>
    </row>
    <row r="20" spans="2:23" ht="12">
      <c r="B20" s="1" t="s">
        <v>9</v>
      </c>
      <c r="C20" s="16">
        <v>465.49</v>
      </c>
      <c r="D20" s="16">
        <v>594.6256663996916</v>
      </c>
      <c r="E20" s="17">
        <v>-129.13566639969156</v>
      </c>
      <c r="F20" s="17">
        <v>512.7400000000001</v>
      </c>
      <c r="G20" s="17">
        <v>682.0927570743447</v>
      </c>
      <c r="H20" s="17">
        <v>-169.3527570743446</v>
      </c>
      <c r="I20" s="18">
        <v>516.6099999999999</v>
      </c>
      <c r="J20" s="18">
        <v>606.7437611341138</v>
      </c>
      <c r="K20" s="18">
        <v>-90.13376113411391</v>
      </c>
      <c r="L20" s="1" t="s">
        <v>72</v>
      </c>
      <c r="N20" s="20"/>
      <c r="O20" s="8" t="s">
        <v>50</v>
      </c>
      <c r="P20" s="20"/>
      <c r="Q20" s="20"/>
      <c r="R20" s="20"/>
      <c r="S20" s="20">
        <f>D18</f>
        <v>1228.565946403311</v>
      </c>
      <c r="T20" s="20">
        <f>G18</f>
        <v>1316.416791501087</v>
      </c>
      <c r="U20" s="20">
        <f>J18</f>
        <v>1447.4847178898494</v>
      </c>
      <c r="W20" s="11"/>
    </row>
    <row r="21" spans="2:23" ht="12">
      <c r="B21" s="1" t="s">
        <v>8</v>
      </c>
      <c r="C21" s="16">
        <v>525.49</v>
      </c>
      <c r="D21" s="16">
        <v>543.0392527641615</v>
      </c>
      <c r="E21" s="17">
        <v>-17.54925276416145</v>
      </c>
      <c r="F21" s="17">
        <v>550.52</v>
      </c>
      <c r="G21" s="17">
        <v>570.3008867491128</v>
      </c>
      <c r="H21" s="17">
        <v>-19.780886749112824</v>
      </c>
      <c r="I21" s="18">
        <v>465.74</v>
      </c>
      <c r="J21" s="18">
        <v>448.09070598175686</v>
      </c>
      <c r="K21" s="18">
        <v>17.649294018243154</v>
      </c>
      <c r="L21" s="1" t="s">
        <v>70</v>
      </c>
      <c r="N21" s="20" t="str">
        <f>B19</f>
        <v>DEU</v>
      </c>
      <c r="O21" s="8" t="s">
        <v>50</v>
      </c>
      <c r="P21" s="20">
        <f>C19</f>
        <v>747.02</v>
      </c>
      <c r="Q21" s="20">
        <f>F19</f>
        <v>800.1199999999999</v>
      </c>
      <c r="R21" s="20">
        <f>I19</f>
        <v>867.8000000000002</v>
      </c>
      <c r="S21" s="20"/>
      <c r="T21" s="20"/>
      <c r="U21" s="20"/>
      <c r="W21" s="11"/>
    </row>
    <row r="22" spans="2:23" ht="12">
      <c r="B22" s="1" t="s">
        <v>14</v>
      </c>
      <c r="C22" s="16">
        <v>389.4000000000001</v>
      </c>
      <c r="D22" s="16">
        <v>524.9456890269904</v>
      </c>
      <c r="E22" s="17">
        <v>-135.54568902699032</v>
      </c>
      <c r="F22" s="17">
        <v>435.08000000000004</v>
      </c>
      <c r="G22" s="17">
        <v>587.138272011655</v>
      </c>
      <c r="H22" s="17">
        <v>-152.05827201165494</v>
      </c>
      <c r="I22" s="18">
        <v>409.45000000000005</v>
      </c>
      <c r="J22" s="18">
        <v>482.7479418956165</v>
      </c>
      <c r="K22" s="18">
        <v>-73.29794189561647</v>
      </c>
      <c r="L22" s="1" t="s">
        <v>71</v>
      </c>
      <c r="N22" s="20"/>
      <c r="O22" s="8" t="s">
        <v>50</v>
      </c>
      <c r="P22" s="20"/>
      <c r="Q22" s="20"/>
      <c r="R22" s="20"/>
      <c r="S22" s="20">
        <f>D19</f>
        <v>865.510781760581</v>
      </c>
      <c r="T22" s="20">
        <f>G19</f>
        <v>928.9021094975212</v>
      </c>
      <c r="U22" s="20">
        <f>J19</f>
        <v>1029.53349187112</v>
      </c>
      <c r="W22" s="11"/>
    </row>
    <row r="23" spans="2:23" ht="12">
      <c r="B23" s="1" t="s">
        <v>20</v>
      </c>
      <c r="C23" s="16">
        <v>351.44999999999993</v>
      </c>
      <c r="D23" s="16">
        <v>499.6767973569495</v>
      </c>
      <c r="E23" s="17">
        <v>-148.2267973569496</v>
      </c>
      <c r="F23" s="17">
        <v>370.15000000000003</v>
      </c>
      <c r="G23" s="17">
        <v>538.1105488629279</v>
      </c>
      <c r="H23" s="17">
        <v>-167.96054886292785</v>
      </c>
      <c r="I23" s="18">
        <v>353.85999999999996</v>
      </c>
      <c r="J23" s="18">
        <v>462.62761689728706</v>
      </c>
      <c r="K23" s="18">
        <v>-108.7676168972871</v>
      </c>
      <c r="L23" s="1" t="s">
        <v>69</v>
      </c>
      <c r="N23" s="20" t="str">
        <f>B20</f>
        <v>GBR</v>
      </c>
      <c r="O23" s="8" t="s">
        <v>50</v>
      </c>
      <c r="P23" s="20">
        <f>C20</f>
        <v>465.49</v>
      </c>
      <c r="Q23" s="20">
        <f>F20</f>
        <v>512.7400000000001</v>
      </c>
      <c r="R23" s="20">
        <f>I20</f>
        <v>516.6099999999999</v>
      </c>
      <c r="S23" s="20"/>
      <c r="T23" s="20"/>
      <c r="U23" s="20"/>
      <c r="W23" s="11"/>
    </row>
    <row r="24" spans="2:23" ht="12">
      <c r="B24" s="1" t="s">
        <v>15</v>
      </c>
      <c r="C24" s="16">
        <v>399.66999999999996</v>
      </c>
      <c r="D24" s="16">
        <v>428.92643997192744</v>
      </c>
      <c r="E24" s="17">
        <v>-29.256439971927477</v>
      </c>
      <c r="F24" s="17">
        <v>403.71</v>
      </c>
      <c r="G24" s="17">
        <v>463.64231725225403</v>
      </c>
      <c r="H24" s="17">
        <v>-59.93231725225405</v>
      </c>
      <c r="I24" s="18">
        <v>296.59000000000003</v>
      </c>
      <c r="J24" s="18">
        <v>285.3969970209773</v>
      </c>
      <c r="K24" s="18">
        <v>11.193002979022708</v>
      </c>
      <c r="L24" s="1" t="s">
        <v>67</v>
      </c>
      <c r="N24" s="20"/>
      <c r="O24" s="8" t="s">
        <v>50</v>
      </c>
      <c r="P24" s="20"/>
      <c r="Q24" s="20"/>
      <c r="R24" s="20"/>
      <c r="S24" s="20">
        <f>D20</f>
        <v>594.6256663996916</v>
      </c>
      <c r="T24" s="20">
        <f>G20</f>
        <v>682.0927570743447</v>
      </c>
      <c r="U24" s="20">
        <f>J20</f>
        <v>606.7437611341138</v>
      </c>
      <c r="W24" s="11"/>
    </row>
    <row r="25" spans="2:23" ht="12">
      <c r="B25" s="1" t="s">
        <v>11</v>
      </c>
      <c r="C25" s="16">
        <v>384.0500000000001</v>
      </c>
      <c r="D25" s="16">
        <v>414.5586755812597</v>
      </c>
      <c r="E25" s="17">
        <v>-30.50867558125958</v>
      </c>
      <c r="F25" s="17">
        <v>385.75999999999993</v>
      </c>
      <c r="G25" s="17">
        <v>415.5926727314128</v>
      </c>
      <c r="H25" s="17">
        <v>-29.832672731412856</v>
      </c>
      <c r="I25" s="18">
        <v>285.41999999999996</v>
      </c>
      <c r="J25" s="18">
        <v>263.20754773422243</v>
      </c>
      <c r="K25" s="18">
        <v>22.21245226577753</v>
      </c>
      <c r="L25" s="1" t="s">
        <v>66</v>
      </c>
      <c r="N25" s="20" t="str">
        <f>B21</f>
        <v>CAN</v>
      </c>
      <c r="O25" s="8" t="s">
        <v>50</v>
      </c>
      <c r="P25" s="20">
        <f>C21</f>
        <v>525.49</v>
      </c>
      <c r="Q25" s="20">
        <f>F21</f>
        <v>550.52</v>
      </c>
      <c r="R25" s="20">
        <f>I21</f>
        <v>465.74</v>
      </c>
      <c r="S25" s="20"/>
      <c r="T25" s="20"/>
      <c r="U25" s="20"/>
      <c r="W25" s="11"/>
    </row>
    <row r="26" spans="2:23" ht="12">
      <c r="B26" s="1" t="s">
        <v>17</v>
      </c>
      <c r="C26" s="16">
        <v>338.0899999999999</v>
      </c>
      <c r="D26" s="16">
        <v>377.16820601740153</v>
      </c>
      <c r="E26" s="17">
        <v>-39.07820601740161</v>
      </c>
      <c r="F26" s="17">
        <v>361.85999999999984</v>
      </c>
      <c r="G26" s="17">
        <v>413.70968083378256</v>
      </c>
      <c r="H26" s="17">
        <v>-51.84968083378271</v>
      </c>
      <c r="I26" s="18">
        <v>240.44</v>
      </c>
      <c r="J26" s="18">
        <v>258.44313936526976</v>
      </c>
      <c r="K26" s="18">
        <v>-18.00313936526976</v>
      </c>
      <c r="L26" s="1" t="s">
        <v>64</v>
      </c>
      <c r="N26" s="20"/>
      <c r="O26" s="8" t="s">
        <v>50</v>
      </c>
      <c r="P26" s="20"/>
      <c r="Q26" s="20"/>
      <c r="R26" s="20"/>
      <c r="S26" s="20">
        <f>D21</f>
        <v>543.0392527641615</v>
      </c>
      <c r="T26" s="20">
        <f>G21</f>
        <v>570.3008867491128</v>
      </c>
      <c r="U26" s="20">
        <f>J21</f>
        <v>448.09070598175686</v>
      </c>
      <c r="W26" s="11"/>
    </row>
    <row r="27" spans="2:23" ht="12">
      <c r="B27" s="1" t="s">
        <v>19</v>
      </c>
      <c r="C27" s="16">
        <v>282.38</v>
      </c>
      <c r="D27" s="16">
        <v>347.1602283407972</v>
      </c>
      <c r="E27" s="17">
        <v>-64.78022834079718</v>
      </c>
      <c r="F27" s="17">
        <v>317.1099999999999</v>
      </c>
      <c r="G27" s="17">
        <v>416.6049688326861</v>
      </c>
      <c r="H27" s="17">
        <v>-99.4949688326862</v>
      </c>
      <c r="I27" s="18">
        <v>232.70000000000005</v>
      </c>
      <c r="J27" s="18">
        <v>261.57443318763393</v>
      </c>
      <c r="K27" s="18">
        <v>-28.874433187633883</v>
      </c>
      <c r="L27" s="1" t="s">
        <v>65</v>
      </c>
      <c r="N27" s="20" t="str">
        <f>B22</f>
        <v>ITA</v>
      </c>
      <c r="O27" s="8" t="s">
        <v>50</v>
      </c>
      <c r="P27" s="20">
        <f>C22</f>
        <v>389.4000000000001</v>
      </c>
      <c r="Q27" s="20">
        <f>F22</f>
        <v>435.08000000000004</v>
      </c>
      <c r="R27" s="20">
        <f>I22</f>
        <v>409.45000000000005</v>
      </c>
      <c r="S27" s="20"/>
      <c r="T27" s="20"/>
      <c r="U27" s="20"/>
      <c r="W27" s="11"/>
    </row>
    <row r="28" spans="2:23" ht="12">
      <c r="B28" s="1" t="s">
        <v>21</v>
      </c>
      <c r="C28" s="16">
        <v>256.31</v>
      </c>
      <c r="D28" s="16">
        <v>291.1059753970152</v>
      </c>
      <c r="E28" s="17">
        <v>-34.795975397015184</v>
      </c>
      <c r="F28" s="17">
        <v>263.52</v>
      </c>
      <c r="G28" s="17">
        <v>321.23557151823576</v>
      </c>
      <c r="H28" s="17">
        <v>-57.71557151823578</v>
      </c>
      <c r="I28" s="18">
        <v>152.67</v>
      </c>
      <c r="J28" s="18">
        <v>171.79708900001847</v>
      </c>
      <c r="K28" s="18">
        <v>-19.127089000018486</v>
      </c>
      <c r="L28" s="1" t="s">
        <v>63</v>
      </c>
      <c r="N28" s="20"/>
      <c r="O28" s="8" t="s">
        <v>50</v>
      </c>
      <c r="P28" s="20"/>
      <c r="Q28" s="20"/>
      <c r="R28" s="20"/>
      <c r="S28" s="20">
        <f>D22</f>
        <v>524.9456890269904</v>
      </c>
      <c r="T28" s="20">
        <f>G22</f>
        <v>587.138272011655</v>
      </c>
      <c r="U28" s="20">
        <f>J22</f>
        <v>482.7479418956165</v>
      </c>
      <c r="W28" s="11"/>
    </row>
    <row r="29" spans="2:23" ht="12">
      <c r="B29" s="1" t="s">
        <v>16</v>
      </c>
      <c r="C29" s="16">
        <v>287.00000000000006</v>
      </c>
      <c r="D29" s="16">
        <v>284.3556365149738</v>
      </c>
      <c r="E29" s="17">
        <v>2.644363485026247</v>
      </c>
      <c r="F29" s="17">
        <v>298.56</v>
      </c>
      <c r="G29" s="17">
        <v>312.8876090442038</v>
      </c>
      <c r="H29" s="17">
        <v>-14.327609044203825</v>
      </c>
      <c r="I29" s="18">
        <v>331.09</v>
      </c>
      <c r="J29" s="18">
        <v>284.6883187348605</v>
      </c>
      <c r="K29" s="18">
        <v>46.40168126513947</v>
      </c>
      <c r="L29" s="1" t="s">
        <v>62</v>
      </c>
      <c r="N29" s="20" t="str">
        <f>B23</f>
        <v>FRA</v>
      </c>
      <c r="O29" s="8" t="s">
        <v>50</v>
      </c>
      <c r="P29" s="20">
        <f>C23</f>
        <v>351.44999999999993</v>
      </c>
      <c r="Q29" s="20">
        <f>F23</f>
        <v>370.15000000000003</v>
      </c>
      <c r="R29" s="20">
        <f>I23</f>
        <v>353.85999999999996</v>
      </c>
      <c r="S29" s="20"/>
      <c r="T29" s="20"/>
      <c r="U29" s="20"/>
      <c r="W29" s="11"/>
    </row>
    <row r="30" spans="2:23" ht="12">
      <c r="B30" s="1" t="s">
        <v>13</v>
      </c>
      <c r="C30" s="16">
        <v>368.75999999999993</v>
      </c>
      <c r="D30" s="16">
        <v>326.91682558779405</v>
      </c>
      <c r="E30" s="17">
        <v>41.84317441220588</v>
      </c>
      <c r="F30" s="17">
        <v>387.1300000000001</v>
      </c>
      <c r="G30" s="17">
        <v>329.3248018700083</v>
      </c>
      <c r="H30" s="17">
        <v>57.80519812999182</v>
      </c>
      <c r="I30" s="18">
        <v>274.48</v>
      </c>
      <c r="J30" s="18">
        <v>225.605327973864</v>
      </c>
      <c r="K30" s="18">
        <v>48.87467202613601</v>
      </c>
      <c r="L30" s="1" t="s">
        <v>56</v>
      </c>
      <c r="N30" s="20"/>
      <c r="O30" s="8" t="s">
        <v>50</v>
      </c>
      <c r="P30" s="20"/>
      <c r="Q30" s="20"/>
      <c r="R30" s="20"/>
      <c r="S30" s="20">
        <f>D23</f>
        <v>499.6767973569495</v>
      </c>
      <c r="T30" s="20">
        <f>G23</f>
        <v>538.1105488629279</v>
      </c>
      <c r="U30" s="20">
        <f>J23</f>
        <v>462.62761689728706</v>
      </c>
      <c r="W30" s="11"/>
    </row>
    <row r="31" spans="2:23" ht="12">
      <c r="B31" s="1" t="s">
        <v>12</v>
      </c>
      <c r="C31" s="16">
        <v>381.4</v>
      </c>
      <c r="D31" s="16">
        <v>368.95357299599</v>
      </c>
      <c r="E31" s="17">
        <v>12.44642700400999</v>
      </c>
      <c r="F31" s="17">
        <v>364.55000000000007</v>
      </c>
      <c r="G31" s="17">
        <v>357.6379914152327</v>
      </c>
      <c r="H31" s="17">
        <v>6.912008584767364</v>
      </c>
      <c r="I31" s="18">
        <v>214.40999999999997</v>
      </c>
      <c r="J31" s="18">
        <v>215.42565849351104</v>
      </c>
      <c r="K31" s="18">
        <v>-1.0156584935110686</v>
      </c>
      <c r="L31" s="1" t="s">
        <v>54</v>
      </c>
      <c r="M31" s="2"/>
      <c r="N31" s="20" t="str">
        <f>B24</f>
        <v>MEX</v>
      </c>
      <c r="O31" s="8" t="s">
        <v>50</v>
      </c>
      <c r="P31" s="20">
        <f>C24</f>
        <v>399.66999999999996</v>
      </c>
      <c r="Q31" s="20">
        <f>F24</f>
        <v>403.71</v>
      </c>
      <c r="R31" s="20">
        <f>I24</f>
        <v>296.59000000000003</v>
      </c>
      <c r="S31" s="20"/>
      <c r="T31" s="20"/>
      <c r="U31" s="20"/>
      <c r="W31" s="11"/>
    </row>
    <row r="32" spans="2:23" ht="12">
      <c r="B32" s="1" t="s">
        <v>10</v>
      </c>
      <c r="C32" s="16">
        <v>411.39000000000004</v>
      </c>
      <c r="D32" s="16">
        <v>362.16132152887997</v>
      </c>
      <c r="E32" s="17">
        <v>49.22867847112008</v>
      </c>
      <c r="F32" s="17">
        <v>387.14000000000004</v>
      </c>
      <c r="G32" s="17">
        <v>323.5664152910319</v>
      </c>
      <c r="H32" s="17">
        <v>63.573584708968156</v>
      </c>
      <c r="I32" s="18">
        <v>207.77</v>
      </c>
      <c r="J32" s="18">
        <v>192.54769742664584</v>
      </c>
      <c r="K32" s="18">
        <v>15.22230257335417</v>
      </c>
      <c r="L32" s="1" t="s">
        <v>55</v>
      </c>
      <c r="M32" s="2"/>
      <c r="N32" s="20"/>
      <c r="O32" s="8" t="s">
        <v>50</v>
      </c>
      <c r="P32" s="20"/>
      <c r="Q32" s="20"/>
      <c r="R32" s="20"/>
      <c r="S32" s="20">
        <f>D24</f>
        <v>428.92643997192744</v>
      </c>
      <c r="T32" s="20">
        <f>G24</f>
        <v>463.64231725225403</v>
      </c>
      <c r="U32" s="20">
        <f>J24</f>
        <v>285.3969970209773</v>
      </c>
      <c r="W32" s="11"/>
    </row>
    <row r="33" spans="2:23" ht="12">
      <c r="B33" s="1" t="s">
        <v>7</v>
      </c>
      <c r="C33" s="16">
        <v>515.4200000000001</v>
      </c>
      <c r="D33" s="16">
        <v>479.69355049888463</v>
      </c>
      <c r="E33" s="17">
        <v>35.72644950111544</v>
      </c>
      <c r="F33" s="17">
        <v>501.65999999999997</v>
      </c>
      <c r="G33" s="17">
        <v>525.3870013888861</v>
      </c>
      <c r="H33" s="17">
        <v>-23.72700138888615</v>
      </c>
      <c r="I33" s="18">
        <v>358.64</v>
      </c>
      <c r="J33" s="18">
        <v>384.74299532893644</v>
      </c>
      <c r="K33" s="18">
        <v>-26.10299532893646</v>
      </c>
      <c r="L33" s="1" t="s">
        <v>68</v>
      </c>
      <c r="M33" s="2"/>
      <c r="N33" s="20" t="str">
        <f>B25</f>
        <v>AUS</v>
      </c>
      <c r="O33" s="8" t="s">
        <v>50</v>
      </c>
      <c r="P33" s="20">
        <f>C25</f>
        <v>384.0500000000001</v>
      </c>
      <c r="Q33" s="20">
        <f>F25</f>
        <v>385.75999999999993</v>
      </c>
      <c r="R33" s="20">
        <f>I25</f>
        <v>285.41999999999996</v>
      </c>
      <c r="S33" s="20"/>
      <c r="T33" s="20"/>
      <c r="U33" s="20"/>
      <c r="W33" s="11"/>
    </row>
    <row r="34" spans="2:23" ht="12">
      <c r="B34" s="1" t="s">
        <v>3</v>
      </c>
      <c r="C34" s="16">
        <v>1520.35</v>
      </c>
      <c r="D34" s="16">
        <v>1067.8962816659941</v>
      </c>
      <c r="E34" s="17">
        <v>452.45371833400577</v>
      </c>
      <c r="F34" s="17">
        <v>1593.3400000000001</v>
      </c>
      <c r="G34" s="17">
        <v>1114.1415459331363</v>
      </c>
      <c r="H34" s="17">
        <v>479.19845406686386</v>
      </c>
      <c r="I34" s="18">
        <v>1574.54</v>
      </c>
      <c r="J34" s="18">
        <v>1070.720540977292</v>
      </c>
      <c r="K34" s="18">
        <v>503.81945902270786</v>
      </c>
      <c r="L34" s="1" t="s">
        <v>53</v>
      </c>
      <c r="M34" s="2"/>
      <c r="N34" s="20"/>
      <c r="O34" s="8" t="s">
        <v>50</v>
      </c>
      <c r="P34" s="20"/>
      <c r="Q34" s="20"/>
      <c r="R34" s="20"/>
      <c r="S34" s="20">
        <f>D25</f>
        <v>414.5586755812597</v>
      </c>
      <c r="T34" s="20">
        <f>G25</f>
        <v>415.5926727314128</v>
      </c>
      <c r="U34" s="20">
        <f>J25</f>
        <v>263.20754773422243</v>
      </c>
      <c r="W34" s="11"/>
    </row>
    <row r="35" spans="2:23" ht="12">
      <c r="B35" s="1" t="s">
        <v>4</v>
      </c>
      <c r="C35" s="16">
        <v>1563.9500000000003</v>
      </c>
      <c r="D35" s="16">
        <v>1505.7679710970833</v>
      </c>
      <c r="E35" s="17">
        <v>58.182028902916954</v>
      </c>
      <c r="F35" s="17">
        <v>1438.5200000000002</v>
      </c>
      <c r="G35" s="17">
        <v>1366.2251582931258</v>
      </c>
      <c r="H35" s="17">
        <v>72.29484170687442</v>
      </c>
      <c r="I35" s="18">
        <v>776.56</v>
      </c>
      <c r="J35" s="18">
        <v>730.8036305350939</v>
      </c>
      <c r="K35" s="18">
        <v>45.756369464906015</v>
      </c>
      <c r="L35" s="1" t="s">
        <v>52</v>
      </c>
      <c r="M35" s="2"/>
      <c r="N35" s="20" t="str">
        <f>B26</f>
        <v>BRA</v>
      </c>
      <c r="O35" s="8" t="s">
        <v>50</v>
      </c>
      <c r="P35" s="20">
        <f>C26</f>
        <v>338.0899999999999</v>
      </c>
      <c r="Q35" s="20">
        <f>F26</f>
        <v>361.85999999999984</v>
      </c>
      <c r="R35" s="20">
        <f>I26</f>
        <v>240.44</v>
      </c>
      <c r="S35" s="20"/>
      <c r="T35" s="20"/>
      <c r="U35" s="20"/>
      <c r="W35" s="11"/>
    </row>
    <row r="36" spans="2:23" ht="12">
      <c r="B36" s="1" t="s">
        <v>1</v>
      </c>
      <c r="C36" s="16">
        <v>6800.780000000001</v>
      </c>
      <c r="D36" s="16">
        <v>5835.650464629108</v>
      </c>
      <c r="E36" s="17">
        <v>965.1295353708929</v>
      </c>
      <c r="F36" s="17">
        <v>6506.780000000001</v>
      </c>
      <c r="G36" s="17">
        <v>5204.633589808431</v>
      </c>
      <c r="H36" s="17">
        <v>1302.1464101915699</v>
      </c>
      <c r="I36" s="18">
        <v>2986.08</v>
      </c>
      <c r="J36" s="18">
        <v>2599.2731412848143</v>
      </c>
      <c r="K36" s="18">
        <v>386.8068587151856</v>
      </c>
      <c r="L36" s="1" t="s">
        <v>51</v>
      </c>
      <c r="M36" s="2"/>
      <c r="N36" s="20"/>
      <c r="O36" s="8" t="s">
        <v>50</v>
      </c>
      <c r="P36" s="20"/>
      <c r="Q36" s="20"/>
      <c r="R36" s="20"/>
      <c r="S36" s="20">
        <f>D26</f>
        <v>377.16820601740153</v>
      </c>
      <c r="T36" s="20">
        <f>G26</f>
        <v>413.70968083378256</v>
      </c>
      <c r="U36" s="20">
        <f>J26</f>
        <v>258.44313936526976</v>
      </c>
      <c r="W36" s="11"/>
    </row>
    <row r="37" spans="7:23" ht="12">
      <c r="G37" s="2"/>
      <c r="H37" s="2"/>
      <c r="I37" s="2"/>
      <c r="J37" s="2"/>
      <c r="K37" s="2"/>
      <c r="L37" s="2"/>
      <c r="M37" s="2"/>
      <c r="N37" s="20" t="str">
        <f>B27</f>
        <v>ESP</v>
      </c>
      <c r="O37" s="8" t="s">
        <v>50</v>
      </c>
      <c r="P37" s="20">
        <f>C27</f>
        <v>282.38</v>
      </c>
      <c r="Q37" s="20">
        <f>F27</f>
        <v>317.1099999999999</v>
      </c>
      <c r="R37" s="20">
        <f>I27</f>
        <v>232.70000000000005</v>
      </c>
      <c r="S37" s="20"/>
      <c r="T37" s="20"/>
      <c r="U37" s="20"/>
      <c r="W37" s="11"/>
    </row>
    <row r="38" spans="2:23" ht="12">
      <c r="B38" s="28" t="s">
        <v>116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"/>
      <c r="N38" s="20"/>
      <c r="O38" s="8" t="s">
        <v>50</v>
      </c>
      <c r="P38" s="20"/>
      <c r="Q38" s="20"/>
      <c r="R38" s="20"/>
      <c r="S38" s="20">
        <f>D27</f>
        <v>347.1602283407972</v>
      </c>
      <c r="T38" s="20">
        <f>G27</f>
        <v>416.6049688326861</v>
      </c>
      <c r="U38" s="20">
        <f>J27</f>
        <v>261.57443318763393</v>
      </c>
      <c r="W38" s="11"/>
    </row>
    <row r="39" spans="2:23" ht="12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2"/>
      <c r="N39" s="20" t="str">
        <f>B28</f>
        <v>TUR</v>
      </c>
      <c r="O39" s="8" t="s">
        <v>50</v>
      </c>
      <c r="P39" s="20">
        <f>C28</f>
        <v>256.31</v>
      </c>
      <c r="Q39" s="20">
        <f>F28</f>
        <v>263.52</v>
      </c>
      <c r="R39" s="20">
        <f>I28</f>
        <v>152.67</v>
      </c>
      <c r="S39" s="20"/>
      <c r="T39" s="20"/>
      <c r="U39" s="20"/>
      <c r="W39" s="11"/>
    </row>
    <row r="40" spans="2:23" ht="12">
      <c r="B40" s="1" t="s">
        <v>84</v>
      </c>
      <c r="M40" s="2"/>
      <c r="N40" s="20"/>
      <c r="O40" s="8" t="s">
        <v>50</v>
      </c>
      <c r="P40" s="20"/>
      <c r="Q40" s="20"/>
      <c r="R40" s="20"/>
      <c r="S40" s="20">
        <f>D28</f>
        <v>291.1059753970152</v>
      </c>
      <c r="T40" s="20">
        <f>G28</f>
        <v>321.23557151823576</v>
      </c>
      <c r="U40" s="20">
        <f>J28</f>
        <v>171.79708900001847</v>
      </c>
      <c r="W40" s="11"/>
    </row>
    <row r="41" spans="13:23" ht="12">
      <c r="M41" s="2"/>
      <c r="N41" s="20" t="str">
        <f>B29</f>
        <v>POL</v>
      </c>
      <c r="O41" s="8" t="s">
        <v>50</v>
      </c>
      <c r="P41" s="20">
        <f>C29</f>
        <v>287.00000000000006</v>
      </c>
      <c r="Q41" s="20">
        <f>F29</f>
        <v>298.56</v>
      </c>
      <c r="R41" s="20">
        <f>I29</f>
        <v>331.09</v>
      </c>
      <c r="S41" s="20"/>
      <c r="T41" s="20"/>
      <c r="U41" s="20"/>
      <c r="W41" s="11"/>
    </row>
    <row r="42" spans="2:23" ht="12">
      <c r="B42" s="1" t="s">
        <v>109</v>
      </c>
      <c r="N42" s="20"/>
      <c r="O42" s="8" t="s">
        <v>50</v>
      </c>
      <c r="P42" s="20"/>
      <c r="Q42" s="20"/>
      <c r="R42" s="20"/>
      <c r="S42" s="20">
        <f>D29</f>
        <v>284.3556365149738</v>
      </c>
      <c r="T42" s="20">
        <f>G29</f>
        <v>312.8876090442038</v>
      </c>
      <c r="U42" s="20">
        <f>J29</f>
        <v>284.6883187348605</v>
      </c>
      <c r="W42" s="11"/>
    </row>
    <row r="43" spans="2:23" ht="12">
      <c r="B43" s="1" t="s">
        <v>23</v>
      </c>
      <c r="C43" s="16">
        <v>176.1</v>
      </c>
      <c r="D43" s="16">
        <v>162.7485735391203</v>
      </c>
      <c r="E43" s="17">
        <v>13.351426460879708</v>
      </c>
      <c r="F43" s="17">
        <v>182.83</v>
      </c>
      <c r="G43" s="17">
        <v>170.60555654034394</v>
      </c>
      <c r="H43" s="17">
        <v>12.224443459656072</v>
      </c>
      <c r="I43" s="18">
        <v>170.92</v>
      </c>
      <c r="J43" s="18">
        <v>162.65379040466405</v>
      </c>
      <c r="K43" s="18">
        <v>8.266209595335937</v>
      </c>
      <c r="L43" s="1" t="s">
        <v>59</v>
      </c>
      <c r="N43" s="20" t="str">
        <f>B30</f>
        <v>ZAF</v>
      </c>
      <c r="O43" s="8" t="s">
        <v>50</v>
      </c>
      <c r="P43" s="20">
        <f>C30</f>
        <v>368.75999999999993</v>
      </c>
      <c r="Q43" s="20">
        <f>F30</f>
        <v>387.1300000000001</v>
      </c>
      <c r="R43" s="20">
        <f>I30</f>
        <v>274.48</v>
      </c>
      <c r="S43" s="20"/>
      <c r="T43" s="20"/>
      <c r="U43" s="20"/>
      <c r="W43" s="11"/>
    </row>
    <row r="44" spans="2:23" ht="12">
      <c r="B44" s="1" t="s">
        <v>26</v>
      </c>
      <c r="C44" s="16">
        <v>110.13000000000002</v>
      </c>
      <c r="D44" s="16">
        <v>102.01731128517099</v>
      </c>
      <c r="E44" s="17">
        <v>8.112688714829034</v>
      </c>
      <c r="F44" s="17">
        <v>117.27999999999997</v>
      </c>
      <c r="G44" s="17">
        <v>117.30994907171404</v>
      </c>
      <c r="H44" s="17">
        <v>-0.02994907171407135</v>
      </c>
      <c r="I44" s="18">
        <v>123.70000000000003</v>
      </c>
      <c r="J44" s="18">
        <v>109.64277234968563</v>
      </c>
      <c r="K44" s="18">
        <v>14.057227650314402</v>
      </c>
      <c r="L44" s="1" t="s">
        <v>88</v>
      </c>
      <c r="N44" s="20"/>
      <c r="O44" s="8" t="s">
        <v>50</v>
      </c>
      <c r="P44" s="20"/>
      <c r="Q44" s="20"/>
      <c r="R44" s="20"/>
      <c r="S44" s="20">
        <f>D30</f>
        <v>326.91682558779405</v>
      </c>
      <c r="T44" s="20">
        <f>G30</f>
        <v>329.3248018700083</v>
      </c>
      <c r="U44" s="20">
        <f>J30</f>
        <v>225.605327973864</v>
      </c>
      <c r="W44" s="11"/>
    </row>
    <row r="45" spans="2:23" ht="12">
      <c r="B45" s="1" t="s">
        <v>28</v>
      </c>
      <c r="C45" s="16">
        <v>100.67999999999999</v>
      </c>
      <c r="D45" s="16">
        <v>141.2890182810085</v>
      </c>
      <c r="E45" s="17">
        <v>-40.60901828100852</v>
      </c>
      <c r="F45" s="17">
        <v>110.92999999999999</v>
      </c>
      <c r="G45" s="17">
        <v>155.22526151286337</v>
      </c>
      <c r="H45" s="17">
        <v>-44.29526151286338</v>
      </c>
      <c r="I45" s="18">
        <v>115.2</v>
      </c>
      <c r="J45" s="18">
        <v>124.71682299595467</v>
      </c>
      <c r="K45" s="18">
        <v>-9.51682299595467</v>
      </c>
      <c r="L45" s="1" t="s">
        <v>85</v>
      </c>
      <c r="N45" s="20" t="str">
        <f>B31</f>
        <v>IDN</v>
      </c>
      <c r="O45" s="8" t="s">
        <v>50</v>
      </c>
      <c r="P45" s="20">
        <f>C31</f>
        <v>381.4</v>
      </c>
      <c r="Q45" s="20">
        <f>F31</f>
        <v>364.55000000000007</v>
      </c>
      <c r="R45" s="20">
        <f>I31</f>
        <v>214.40999999999997</v>
      </c>
      <c r="S45" s="20"/>
      <c r="T45" s="20"/>
      <c r="U45" s="20"/>
      <c r="W45" s="11"/>
    </row>
    <row r="46" spans="2:23" ht="12">
      <c r="B46" s="1" t="s">
        <v>29</v>
      </c>
      <c r="C46" s="16">
        <v>90.18</v>
      </c>
      <c r="D46" s="16">
        <v>125.83484707441366</v>
      </c>
      <c r="E46" s="17">
        <v>-35.65484707441365</v>
      </c>
      <c r="F46" s="17">
        <v>94.26</v>
      </c>
      <c r="G46" s="17">
        <v>139.76344698420314</v>
      </c>
      <c r="H46" s="17">
        <v>-45.50344698420314</v>
      </c>
      <c r="I46" s="18">
        <v>75.82000000000002</v>
      </c>
      <c r="J46" s="18">
        <v>92.02081984311383</v>
      </c>
      <c r="K46" s="18">
        <v>-16.200819843113806</v>
      </c>
      <c r="L46" s="1" t="s">
        <v>86</v>
      </c>
      <c r="N46" s="20"/>
      <c r="O46" s="8" t="s">
        <v>50</v>
      </c>
      <c r="P46" s="20"/>
      <c r="Q46" s="20"/>
      <c r="R46" s="20"/>
      <c r="S46" s="20">
        <f>D31</f>
        <v>368.95357299599</v>
      </c>
      <c r="T46" s="20">
        <f>G31</f>
        <v>357.6379914152327</v>
      </c>
      <c r="U46" s="20">
        <f>J31</f>
        <v>215.42565849351104</v>
      </c>
      <c r="W46" s="11"/>
    </row>
    <row r="47" spans="2:23" ht="12">
      <c r="B47" s="1" t="s">
        <v>31</v>
      </c>
      <c r="C47" s="16">
        <v>65.43</v>
      </c>
      <c r="D47" s="16">
        <v>66.39345548365841</v>
      </c>
      <c r="E47" s="17">
        <v>-0.9634554836584073</v>
      </c>
      <c r="F47" s="17">
        <v>68.46000000000001</v>
      </c>
      <c r="G47" s="17">
        <v>70.48178050357303</v>
      </c>
      <c r="H47" s="17">
        <v>-2.0217805035730265</v>
      </c>
      <c r="I47" s="18">
        <v>38.95000000000001</v>
      </c>
      <c r="J47" s="18">
        <v>37.14868771917688</v>
      </c>
      <c r="K47" s="18">
        <v>1.801312280823133</v>
      </c>
      <c r="L47" s="1" t="s">
        <v>94</v>
      </c>
      <c r="N47" s="20" t="str">
        <f>B32</f>
        <v>SAU</v>
      </c>
      <c r="O47" s="8" t="s">
        <v>50</v>
      </c>
      <c r="P47" s="20">
        <f>C32</f>
        <v>411.39000000000004</v>
      </c>
      <c r="Q47" s="20">
        <f>F32</f>
        <v>387.14000000000004</v>
      </c>
      <c r="R47" s="20">
        <f>I32</f>
        <v>207.77</v>
      </c>
      <c r="S47" s="20"/>
      <c r="T47" s="20"/>
      <c r="U47" s="20"/>
      <c r="W47" s="11"/>
    </row>
    <row r="48" spans="2:23" ht="12">
      <c r="B48" s="1" t="s">
        <v>32</v>
      </c>
      <c r="C48" s="16">
        <v>63.53</v>
      </c>
      <c r="D48" s="16">
        <v>66.6321617976703</v>
      </c>
      <c r="E48" s="17">
        <v>-3.1021617976703055</v>
      </c>
      <c r="F48" s="17">
        <v>64.33</v>
      </c>
      <c r="G48" s="17">
        <v>69.53675889629304</v>
      </c>
      <c r="H48" s="17">
        <v>-5.206758896293039</v>
      </c>
      <c r="I48" s="18">
        <v>46.269999999999996</v>
      </c>
      <c r="J48" s="18">
        <v>55.09979753740561</v>
      </c>
      <c r="K48" s="18">
        <v>-8.82979753740561</v>
      </c>
      <c r="L48" s="1" t="s">
        <v>95</v>
      </c>
      <c r="N48" s="20"/>
      <c r="O48" s="8" t="s">
        <v>50</v>
      </c>
      <c r="P48" s="20"/>
      <c r="Q48" s="20"/>
      <c r="R48" s="20"/>
      <c r="S48" s="20">
        <f>D32</f>
        <v>362.16132152887997</v>
      </c>
      <c r="T48" s="20">
        <f>G32</f>
        <v>323.5664152910319</v>
      </c>
      <c r="U48" s="20">
        <f>J32</f>
        <v>192.54769742664584</v>
      </c>
      <c r="W48" s="11"/>
    </row>
    <row r="49" spans="2:21" ht="12">
      <c r="B49" s="1" t="s">
        <v>33</v>
      </c>
      <c r="C49" s="16">
        <v>63.50999999999999</v>
      </c>
      <c r="D49" s="16">
        <v>83.59915176347793</v>
      </c>
      <c r="E49" s="17">
        <v>-20.089151763477943</v>
      </c>
      <c r="F49" s="17">
        <v>70.63000000000001</v>
      </c>
      <c r="G49" s="17">
        <v>93.40774898399991</v>
      </c>
      <c r="H49" s="17">
        <v>-22.7777489839999</v>
      </c>
      <c r="I49" s="18">
        <v>59.38999999999998</v>
      </c>
      <c r="J49" s="18">
        <v>81.69171144292731</v>
      </c>
      <c r="K49" s="18">
        <v>-22.301711442927335</v>
      </c>
      <c r="L49" s="1" t="s">
        <v>89</v>
      </c>
      <c r="N49" s="20" t="str">
        <f>B33</f>
        <v>KOR</v>
      </c>
      <c r="O49" s="8" t="s">
        <v>50</v>
      </c>
      <c r="P49" s="20">
        <f>C33</f>
        <v>515.4200000000001</v>
      </c>
      <c r="Q49" s="20">
        <f>F33</f>
        <v>501.65999999999997</v>
      </c>
      <c r="R49" s="20">
        <f>I33</f>
        <v>358.64</v>
      </c>
      <c r="S49" s="20"/>
      <c r="T49" s="20"/>
      <c r="U49" s="20"/>
    </row>
    <row r="50" spans="2:21" ht="12">
      <c r="B50" s="1" t="s">
        <v>35</v>
      </c>
      <c r="C50" s="16">
        <v>54.96999999999999</v>
      </c>
      <c r="D50" s="16">
        <v>67.71595830911134</v>
      </c>
      <c r="E50" s="17">
        <v>-12.745958309111352</v>
      </c>
      <c r="F50" s="17">
        <v>57.01</v>
      </c>
      <c r="G50" s="17">
        <v>72.43802118661395</v>
      </c>
      <c r="H50" s="17">
        <v>-15.428021186613954</v>
      </c>
      <c r="I50" s="18">
        <v>56.029999999999994</v>
      </c>
      <c r="J50" s="18">
        <v>59.418115347901306</v>
      </c>
      <c r="K50" s="18">
        <v>-3.388115347901312</v>
      </c>
      <c r="L50" s="1" t="s">
        <v>93</v>
      </c>
      <c r="N50" s="20"/>
      <c r="O50" s="8" t="s">
        <v>50</v>
      </c>
      <c r="P50" s="20"/>
      <c r="Q50" s="20"/>
      <c r="R50" s="20"/>
      <c r="S50" s="20">
        <f>D33</f>
        <v>479.69355049888463</v>
      </c>
      <c r="T50" s="20">
        <f>G33</f>
        <v>525.3870013888861</v>
      </c>
      <c r="U50" s="20">
        <f>J33</f>
        <v>384.74299532893644</v>
      </c>
    </row>
    <row r="51" spans="2:21" ht="12">
      <c r="B51" s="1" t="s">
        <v>36</v>
      </c>
      <c r="C51" s="16">
        <v>53.17000000000001</v>
      </c>
      <c r="D51" s="16">
        <v>64.39707574278398</v>
      </c>
      <c r="E51" s="17">
        <v>-11.227075742783974</v>
      </c>
      <c r="F51" s="17">
        <v>53.23</v>
      </c>
      <c r="G51" s="17">
        <v>68.81110981452065</v>
      </c>
      <c r="H51" s="17">
        <v>-15.581109814520651</v>
      </c>
      <c r="I51" s="18">
        <v>48.28</v>
      </c>
      <c r="J51" s="18">
        <v>58.49570211155509</v>
      </c>
      <c r="K51" s="18">
        <v>-10.215702111555089</v>
      </c>
      <c r="L51" s="1" t="s">
        <v>96</v>
      </c>
      <c r="N51" s="20" t="str">
        <f>B34</f>
        <v>RUS</v>
      </c>
      <c r="O51" s="8" t="s">
        <v>50</v>
      </c>
      <c r="P51" s="20">
        <f>C34</f>
        <v>1520.35</v>
      </c>
      <c r="Q51" s="20">
        <f>F34</f>
        <v>1593.3400000000001</v>
      </c>
      <c r="R51" s="20">
        <f>I34</f>
        <v>1574.54</v>
      </c>
      <c r="S51" s="20"/>
      <c r="T51" s="20"/>
      <c r="U51" s="20"/>
    </row>
    <row r="52" spans="2:21" ht="12">
      <c r="B52" s="1" t="s">
        <v>40</v>
      </c>
      <c r="C52" s="16">
        <v>48.14</v>
      </c>
      <c r="D52" s="16">
        <v>57.762248030558965</v>
      </c>
      <c r="E52" s="17">
        <v>-9.622248030558964</v>
      </c>
      <c r="F52" s="17">
        <v>53.03</v>
      </c>
      <c r="G52" s="17">
        <v>67.09583605702328</v>
      </c>
      <c r="H52" s="17">
        <v>-14.065836057023276</v>
      </c>
      <c r="I52" s="18">
        <v>57.30999999999999</v>
      </c>
      <c r="J52" s="18">
        <v>56.364592925914856</v>
      </c>
      <c r="K52" s="18">
        <v>0.9454070740851321</v>
      </c>
      <c r="L52" s="1" t="s">
        <v>101</v>
      </c>
      <c r="N52" s="20"/>
      <c r="O52" s="8" t="s">
        <v>50</v>
      </c>
      <c r="P52" s="20"/>
      <c r="Q52" s="20"/>
      <c r="R52" s="20"/>
      <c r="S52" s="20">
        <f>D34</f>
        <v>1067.8962816659941</v>
      </c>
      <c r="T52" s="20">
        <f>G34</f>
        <v>1114.1415459331363</v>
      </c>
      <c r="U52" s="20">
        <f>J34</f>
        <v>1070.720540977292</v>
      </c>
    </row>
    <row r="53" spans="2:21" ht="12">
      <c r="B53" s="1" t="s">
        <v>38</v>
      </c>
      <c r="C53" s="16">
        <v>46.750000000000014</v>
      </c>
      <c r="D53" s="16">
        <v>65.48837122356902</v>
      </c>
      <c r="E53" s="17">
        <v>-18.738371223569004</v>
      </c>
      <c r="F53" s="17">
        <v>48.42999999999999</v>
      </c>
      <c r="G53" s="17">
        <v>72.71920715911803</v>
      </c>
      <c r="H53" s="17">
        <v>-24.289207159118035</v>
      </c>
      <c r="I53" s="18">
        <v>58.03</v>
      </c>
      <c r="J53" s="18">
        <v>68.92830891463815</v>
      </c>
      <c r="K53" s="18">
        <v>-10.89830891463815</v>
      </c>
      <c r="L53" s="1" t="s">
        <v>98</v>
      </c>
      <c r="N53" s="20" t="str">
        <f>B35</f>
        <v>IND</v>
      </c>
      <c r="O53" s="8" t="s">
        <v>50</v>
      </c>
      <c r="P53" s="20">
        <f>C35</f>
        <v>1563.9500000000003</v>
      </c>
      <c r="Q53" s="20">
        <f>F35</f>
        <v>1438.5200000000002</v>
      </c>
      <c r="R53" s="20">
        <f>I35</f>
        <v>776.56</v>
      </c>
      <c r="S53" s="20"/>
      <c r="T53" s="20"/>
      <c r="U53" s="20"/>
    </row>
    <row r="54" spans="2:21" ht="12">
      <c r="B54" s="1" t="s">
        <v>44</v>
      </c>
      <c r="C54" s="16">
        <v>42.379999999999995</v>
      </c>
      <c r="D54" s="16">
        <v>67.68026915953139</v>
      </c>
      <c r="E54" s="17">
        <v>-25.300269159531396</v>
      </c>
      <c r="F54" s="17">
        <v>43.79</v>
      </c>
      <c r="G54" s="17">
        <v>68.94539272775759</v>
      </c>
      <c r="H54" s="17">
        <v>-25.155392727757594</v>
      </c>
      <c r="I54" s="18">
        <v>41.61</v>
      </c>
      <c r="J54" s="18">
        <v>71.09757931188643</v>
      </c>
      <c r="K54" s="18">
        <v>-29.487579311886435</v>
      </c>
      <c r="L54" s="1" t="s">
        <v>91</v>
      </c>
      <c r="N54" s="19"/>
      <c r="O54" s="8" t="s">
        <v>50</v>
      </c>
      <c r="P54" s="19"/>
      <c r="Q54" s="19"/>
      <c r="R54" s="19"/>
      <c r="S54" s="20">
        <f>D35</f>
        <v>1505.7679710970833</v>
      </c>
      <c r="T54" s="20">
        <f>G35</f>
        <v>1366.2251582931258</v>
      </c>
      <c r="U54" s="20">
        <f>J35</f>
        <v>730.8036305350939</v>
      </c>
    </row>
    <row r="55" spans="2:21" ht="12">
      <c r="B55" s="1" t="s">
        <v>39</v>
      </c>
      <c r="C55" s="16">
        <v>41.37999999999998</v>
      </c>
      <c r="D55" s="16">
        <v>67.17219558448528</v>
      </c>
      <c r="E55" s="17">
        <v>-25.7921955844853</v>
      </c>
      <c r="F55" s="17">
        <v>44.38</v>
      </c>
      <c r="G55" s="17">
        <v>76.98856069284463</v>
      </c>
      <c r="H55" s="17">
        <v>-32.60856069284463</v>
      </c>
      <c r="I55" s="18">
        <v>57.50999999999999</v>
      </c>
      <c r="J55" s="18">
        <v>71.82939989081166</v>
      </c>
      <c r="K55" s="18">
        <v>-14.319399890811667</v>
      </c>
      <c r="L55" s="1" t="s">
        <v>92</v>
      </c>
      <c r="N55" s="19" t="str">
        <f>B36</f>
        <v>CHN</v>
      </c>
      <c r="O55" s="8" t="s">
        <v>50</v>
      </c>
      <c r="P55" s="19">
        <f>C36</f>
        <v>6800.780000000001</v>
      </c>
      <c r="Q55" s="19">
        <f>F36</f>
        <v>6506.780000000001</v>
      </c>
      <c r="R55" s="19">
        <f>I36</f>
        <v>2986.08</v>
      </c>
      <c r="S55" s="19"/>
      <c r="T55" s="19"/>
      <c r="U55" s="19"/>
    </row>
    <row r="56" spans="2:21" ht="12">
      <c r="B56" s="1" t="s">
        <v>41</v>
      </c>
      <c r="C56" s="16">
        <v>38.980000000000004</v>
      </c>
      <c r="D56" s="16">
        <v>50.804680984192714</v>
      </c>
      <c r="E56" s="17">
        <v>-11.82468098419271</v>
      </c>
      <c r="F56" s="17">
        <v>43.499999999999986</v>
      </c>
      <c r="G56" s="17">
        <v>59.95095250708109</v>
      </c>
      <c r="H56" s="17">
        <v>-16.450952507081105</v>
      </c>
      <c r="I56" s="18">
        <v>32.31000000000001</v>
      </c>
      <c r="J56" s="18">
        <v>35.09070829771782</v>
      </c>
      <c r="K56" s="18">
        <v>-2.7807082977178084</v>
      </c>
      <c r="L56" s="1" t="s">
        <v>102</v>
      </c>
      <c r="O56" s="8" t="s">
        <v>50</v>
      </c>
      <c r="P56" s="19"/>
      <c r="Q56" s="19"/>
      <c r="R56" s="19"/>
      <c r="S56" s="19">
        <f>D36</f>
        <v>5835.650464629108</v>
      </c>
      <c r="T56" s="19">
        <f>G36</f>
        <v>5204.633589808431</v>
      </c>
      <c r="U56" s="19">
        <f>J36</f>
        <v>2599.2731412848143</v>
      </c>
    </row>
    <row r="57" spans="2:12" ht="12">
      <c r="B57" s="1" t="s">
        <v>42</v>
      </c>
      <c r="C57" s="16">
        <v>37.02</v>
      </c>
      <c r="D57" s="16">
        <v>49.74491146741293</v>
      </c>
      <c r="E57" s="17">
        <v>-12.72491146741293</v>
      </c>
      <c r="F57" s="17">
        <v>37.51999999999999</v>
      </c>
      <c r="G57" s="17">
        <v>55.37559218846217</v>
      </c>
      <c r="H57" s="17">
        <v>-17.855592188462182</v>
      </c>
      <c r="I57" s="18">
        <v>32.81</v>
      </c>
      <c r="J57" s="18">
        <v>43.236957722411944</v>
      </c>
      <c r="K57" s="18">
        <v>-10.426957722411942</v>
      </c>
      <c r="L57" s="1" t="s">
        <v>100</v>
      </c>
    </row>
    <row r="58" spans="2:12" ht="12">
      <c r="B58" s="1" t="s">
        <v>43</v>
      </c>
      <c r="C58" s="16">
        <v>33.17</v>
      </c>
      <c r="D58" s="16">
        <v>39.43940514301314</v>
      </c>
      <c r="E58" s="17">
        <v>-6.269405143013138</v>
      </c>
      <c r="F58" s="17">
        <v>36.220000000000006</v>
      </c>
      <c r="G58" s="17">
        <v>42.192550319380196</v>
      </c>
      <c r="H58" s="17">
        <v>-5.97255031938019</v>
      </c>
      <c r="I58" s="18">
        <v>40.82000000000001</v>
      </c>
      <c r="J58" s="18">
        <v>33.89956680717374</v>
      </c>
      <c r="K58" s="18">
        <v>6.920433192826266</v>
      </c>
      <c r="L58" s="1" t="s">
        <v>103</v>
      </c>
    </row>
    <row r="59" spans="2:12" ht="12">
      <c r="B59" s="1" t="s">
        <v>45</v>
      </c>
      <c r="C59" s="16">
        <v>31.099999999999994</v>
      </c>
      <c r="D59" s="16">
        <v>33.791762732681875</v>
      </c>
      <c r="E59" s="17">
        <v>-2.6917627326818803</v>
      </c>
      <c r="F59" s="17">
        <v>33.949999999999996</v>
      </c>
      <c r="G59" s="17">
        <v>39.59632033963622</v>
      </c>
      <c r="H59" s="17">
        <v>-5.646320339636226</v>
      </c>
      <c r="I59" s="18">
        <v>26.319999999999997</v>
      </c>
      <c r="J59" s="18">
        <v>27.65861046190791</v>
      </c>
      <c r="K59" s="18">
        <v>-1.338610461907912</v>
      </c>
      <c r="L59" s="1" t="s">
        <v>104</v>
      </c>
    </row>
    <row r="60" spans="2:12" ht="12">
      <c r="B60" s="1" t="s">
        <v>47</v>
      </c>
      <c r="C60" s="16">
        <v>15.159999999999998</v>
      </c>
      <c r="D60" s="16">
        <v>17.56366645528277</v>
      </c>
      <c r="E60" s="17">
        <v>-2.4036664552827727</v>
      </c>
      <c r="F60" s="17">
        <v>16.709999999999997</v>
      </c>
      <c r="G60" s="17">
        <v>21.000362735685368</v>
      </c>
      <c r="H60" s="17">
        <v>-4.29036273568537</v>
      </c>
      <c r="I60" s="18">
        <v>13.309999999999999</v>
      </c>
      <c r="J60" s="18">
        <v>15.358701170296104</v>
      </c>
      <c r="K60" s="18">
        <v>-2.0487011702961055</v>
      </c>
      <c r="L60" s="1" t="s">
        <v>105</v>
      </c>
    </row>
    <row r="61" spans="2:12" ht="12">
      <c r="B61" s="1" t="s">
        <v>46</v>
      </c>
      <c r="C61" s="16">
        <v>14.629999999999999</v>
      </c>
      <c r="D61" s="16">
        <v>11.387998098382235</v>
      </c>
      <c r="E61" s="17">
        <v>3.2420019016177637</v>
      </c>
      <c r="F61" s="17">
        <v>17.67</v>
      </c>
      <c r="G61" s="17">
        <v>14.032304667234738</v>
      </c>
      <c r="H61" s="17">
        <v>3.6376953327652632</v>
      </c>
      <c r="I61" s="18">
        <v>16.070000000000004</v>
      </c>
      <c r="J61" s="18">
        <v>11.728700961140762</v>
      </c>
      <c r="K61" s="18">
        <v>4.341299038859242</v>
      </c>
      <c r="L61" s="1" t="s">
        <v>106</v>
      </c>
    </row>
    <row r="62" spans="2:12" ht="12">
      <c r="B62" s="1" t="s">
        <v>48</v>
      </c>
      <c r="C62" s="16">
        <v>10.010000000000002</v>
      </c>
      <c r="D62" s="16">
        <v>7.940271144004114</v>
      </c>
      <c r="E62" s="17">
        <v>2.069728855995888</v>
      </c>
      <c r="F62" s="17">
        <v>10.530000000000001</v>
      </c>
      <c r="G62" s="17">
        <v>9.19967472210105</v>
      </c>
      <c r="H62" s="17">
        <v>1.3303252778989503</v>
      </c>
      <c r="I62" s="18">
        <v>8.16</v>
      </c>
      <c r="J62" s="18">
        <v>6.473479046532809</v>
      </c>
      <c r="K62" s="18">
        <v>1.6865209534671912</v>
      </c>
      <c r="L62" s="1" t="s">
        <v>107</v>
      </c>
    </row>
    <row r="63" spans="2:12" ht="12">
      <c r="B63" s="1" t="s">
        <v>49</v>
      </c>
      <c r="C63" s="16">
        <v>2.06</v>
      </c>
      <c r="D63" s="16">
        <v>2.11785658152373</v>
      </c>
      <c r="E63" s="17">
        <v>-0.057856581523729744</v>
      </c>
      <c r="F63" s="17">
        <v>2.11</v>
      </c>
      <c r="G63" s="17">
        <v>2.876197615690415</v>
      </c>
      <c r="H63" s="17">
        <v>-0.7661976156904151</v>
      </c>
      <c r="I63" s="18">
        <v>1.96</v>
      </c>
      <c r="J63" s="18">
        <v>2.144615377986899</v>
      </c>
      <c r="K63" s="18">
        <v>-0.1846153779868991</v>
      </c>
      <c r="L63" s="1" t="s">
        <v>108</v>
      </c>
    </row>
    <row r="64" spans="2:11" ht="12">
      <c r="B64" s="1" t="s">
        <v>110</v>
      </c>
      <c r="C64" s="16"/>
      <c r="D64" s="16"/>
      <c r="E64" s="17"/>
      <c r="F64" s="17"/>
      <c r="G64" s="17"/>
      <c r="H64" s="17"/>
      <c r="I64" s="18"/>
      <c r="J64" s="18"/>
      <c r="K64" s="18"/>
    </row>
    <row r="65" spans="2:12" ht="12">
      <c r="B65" s="1" t="s">
        <v>18</v>
      </c>
      <c r="C65" s="16">
        <v>250.57000000000002</v>
      </c>
      <c r="D65" s="16">
        <v>178.6823550712777</v>
      </c>
      <c r="E65" s="17">
        <v>71.88764492872232</v>
      </c>
      <c r="F65" s="17">
        <v>262.83</v>
      </c>
      <c r="G65" s="17">
        <v>196.66803258931833</v>
      </c>
      <c r="H65" s="17">
        <v>66.16196741068165</v>
      </c>
      <c r="I65" s="18">
        <v>158.20000000000005</v>
      </c>
      <c r="J65" s="18">
        <v>173.3528603343562</v>
      </c>
      <c r="K65" s="18">
        <v>-15.152860334356149</v>
      </c>
      <c r="L65" s="1" t="s">
        <v>58</v>
      </c>
    </row>
    <row r="66" spans="2:12" ht="12">
      <c r="B66" s="1" t="s">
        <v>22</v>
      </c>
      <c r="C66" s="16">
        <v>228.49</v>
      </c>
      <c r="D66" s="16">
        <v>192.56350567211763</v>
      </c>
      <c r="E66" s="17">
        <v>35.92649432788238</v>
      </c>
      <c r="F66" s="17">
        <v>230.37</v>
      </c>
      <c r="G66" s="17">
        <v>199.85026158720947</v>
      </c>
      <c r="H66" s="17">
        <v>30.51973841279053</v>
      </c>
      <c r="I66" s="18">
        <v>140.47</v>
      </c>
      <c r="J66" s="18">
        <v>149.38881586999835</v>
      </c>
      <c r="K66" s="18">
        <v>-8.918815869998355</v>
      </c>
      <c r="L66" s="1" t="s">
        <v>57</v>
      </c>
    </row>
    <row r="67" spans="2:12" ht="12">
      <c r="B67" s="1" t="s">
        <v>24</v>
      </c>
      <c r="C67" s="16">
        <v>169.44</v>
      </c>
      <c r="D67" s="16">
        <v>130.90598910085765</v>
      </c>
      <c r="E67" s="17">
        <v>38.534010899142345</v>
      </c>
      <c r="F67" s="17">
        <v>184.01999999999998</v>
      </c>
      <c r="G67" s="17">
        <v>137.764988884325</v>
      </c>
      <c r="H67" s="17">
        <v>46.25501111567499</v>
      </c>
      <c r="I67" s="18">
        <v>82.78000000000002</v>
      </c>
      <c r="J67" s="18">
        <v>78.28486513707381</v>
      </c>
      <c r="K67" s="18">
        <v>4.495134862926207</v>
      </c>
      <c r="L67" s="1" t="s">
        <v>61</v>
      </c>
    </row>
    <row r="68" spans="2:12" ht="12">
      <c r="B68" s="1" t="s">
        <v>25</v>
      </c>
      <c r="C68" s="16">
        <v>165.73999999999995</v>
      </c>
      <c r="D68" s="16">
        <v>148.31445227653793</v>
      </c>
      <c r="E68" s="17">
        <v>17.425547723462017</v>
      </c>
      <c r="F68" s="17">
        <v>171.73999999999998</v>
      </c>
      <c r="G68" s="17">
        <v>158.70038102506834</v>
      </c>
      <c r="H68" s="17">
        <v>13.039618974931642</v>
      </c>
      <c r="I68" s="18">
        <v>117.96</v>
      </c>
      <c r="J68" s="18">
        <v>122.16033610971373</v>
      </c>
      <c r="K68" s="18">
        <v>-4.2003361097137315</v>
      </c>
      <c r="L68" s="1" t="s">
        <v>60</v>
      </c>
    </row>
    <row r="69" spans="2:12" ht="12">
      <c r="B69" s="1" t="s">
        <v>27</v>
      </c>
      <c r="C69" s="16">
        <v>113.77999999999997</v>
      </c>
      <c r="D69" s="16">
        <v>122.83468792215812</v>
      </c>
      <c r="E69" s="17">
        <v>-9.054687922158152</v>
      </c>
      <c r="F69" s="17">
        <v>101.86</v>
      </c>
      <c r="G69" s="17">
        <v>110.48767783544746</v>
      </c>
      <c r="H69" s="17">
        <v>-8.627677835447457</v>
      </c>
      <c r="I69" s="18">
        <v>27.81</v>
      </c>
      <c r="J69" s="18">
        <v>29.41440894503145</v>
      </c>
      <c r="K69" s="18">
        <v>-1.6044089450314516</v>
      </c>
      <c r="L69" s="1" t="s">
        <v>87</v>
      </c>
    </row>
    <row r="70" spans="2:12" ht="12">
      <c r="B70" s="1" t="s">
        <v>30</v>
      </c>
      <c r="C70" s="16">
        <v>70.77999999999999</v>
      </c>
      <c r="D70" s="16">
        <v>79.96250462288893</v>
      </c>
      <c r="E70" s="17">
        <v>-9.182504622888942</v>
      </c>
      <c r="F70" s="17">
        <v>70.41999999999999</v>
      </c>
      <c r="G70" s="17">
        <v>80.21024385180215</v>
      </c>
      <c r="H70" s="17">
        <v>-9.79024385180216</v>
      </c>
      <c r="I70" s="18">
        <v>57.20999999999999</v>
      </c>
      <c r="J70" s="18">
        <v>68.00790447372717</v>
      </c>
      <c r="K70" s="18">
        <v>-10.79790447372718</v>
      </c>
      <c r="L70" s="1" t="s">
        <v>90</v>
      </c>
    </row>
    <row r="71" spans="2:12" ht="12">
      <c r="B71" s="1" t="s">
        <v>34</v>
      </c>
      <c r="C71" s="16">
        <v>55.68</v>
      </c>
      <c r="D71" s="16">
        <v>58.801123181681795</v>
      </c>
      <c r="E71" s="17">
        <v>-3.1211231816817957</v>
      </c>
      <c r="F71" s="17">
        <v>55.12000000000001</v>
      </c>
      <c r="G71" s="17">
        <v>64.22078815591877</v>
      </c>
      <c r="H71" s="17">
        <v>-9.100788155918757</v>
      </c>
      <c r="I71" s="18">
        <v>41.720000000000006</v>
      </c>
      <c r="J71" s="18">
        <v>45.91210357138091</v>
      </c>
      <c r="K71" s="18">
        <v>-4.192103571380905</v>
      </c>
      <c r="L71" s="1" t="s">
        <v>99</v>
      </c>
    </row>
    <row r="72" spans="2:12" ht="12">
      <c r="B72" s="1" t="s">
        <v>37</v>
      </c>
      <c r="C72" s="16">
        <v>45.61000000000001</v>
      </c>
      <c r="D72" s="16">
        <v>75.68284543797752</v>
      </c>
      <c r="E72" s="17">
        <v>-30.072845437977513</v>
      </c>
      <c r="F72" s="17">
        <v>42.25</v>
      </c>
      <c r="G72" s="17">
        <v>71.17008428881472</v>
      </c>
      <c r="H72" s="17">
        <v>-28.92008428881472</v>
      </c>
      <c r="I72" s="18">
        <v>35.96</v>
      </c>
      <c r="J72" s="18">
        <v>90.30933406087514</v>
      </c>
      <c r="K72" s="18">
        <v>-54.349334060875144</v>
      </c>
      <c r="L72" s="1" t="s">
        <v>97</v>
      </c>
    </row>
  </sheetData>
  <sheetProtection/>
  <mergeCells count="4">
    <mergeCell ref="C15:E15"/>
    <mergeCell ref="F15:H15"/>
    <mergeCell ref="I15:K15"/>
    <mergeCell ref="B38:L38"/>
  </mergeCells>
  <hyperlinks>
    <hyperlink ref="A1" r:id="rId1" display="http://dx.doi.org/10.1787/sti_scoreboard-2013-en"/>
  </hyperlink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2" r:id="rId3"/>
  <headerFooter>
    <oddHeader>&amp;C&amp;F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FINAT-DUCLOS Vincent</cp:lastModifiedBy>
  <cp:lastPrinted>2013-06-17T13:39:22Z</cp:lastPrinted>
  <dcterms:created xsi:type="dcterms:W3CDTF">2013-03-14T18:38:35Z</dcterms:created>
  <dcterms:modified xsi:type="dcterms:W3CDTF">2013-12-20T11:50:41Z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0x0101003BA17288DC61354DA14007EBA74FDCB6</vt:lpwstr>
  </property>
  <property fmtid="{D5CDD505-2E9C-101B-9397-08002B2CF9AE}" pid="3" name="EmailTo">
    <vt:lpwstr/>
  </property>
  <property fmtid="{D5CDD505-2E9C-101B-9397-08002B2CF9AE}" pid="4" name="EmailSender">
    <vt:lpwstr/>
  </property>
  <property fmtid="{D5CDD505-2E9C-101B-9397-08002B2CF9AE}" pid="5" name="EmailFrom">
    <vt:lpwstr/>
  </property>
  <property fmtid="{D5CDD505-2E9C-101B-9397-08002B2CF9AE}" pid="6" name="EmailSubject">
    <vt:lpwstr/>
  </property>
  <property fmtid="{D5CDD505-2E9C-101B-9397-08002B2CF9AE}" pid="7" name="EmailCc">
    <vt:lpwstr/>
  </property>
</Properties>
</file>