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5" yWindow="60" windowWidth="7965" windowHeight="8250" tabRatio="878" activeTab="0"/>
  </bookViews>
  <sheets>
    <sheet name="United Kingdom" sheetId="1" r:id="rId1"/>
    <sheet name="Module1" sheetId="2" state="veryHidden" r:id="rId2"/>
  </sheets>
  <definedNames/>
  <calcPr fullCalcOnLoad="1"/>
</workbook>
</file>

<file path=xl/sharedStrings.xml><?xml version="1.0" encoding="utf-8"?>
<sst xmlns="http://schemas.openxmlformats.org/spreadsheetml/2006/main" count="226" uniqueCount="210">
  <si>
    <t>TOTAL BY INCOME</t>
  </si>
  <si>
    <t>Other Low-Income</t>
  </si>
  <si>
    <t>Lower Middle-Income</t>
  </si>
  <si>
    <t>Upper Middle-Income</t>
  </si>
  <si>
    <t>Unallocated</t>
  </si>
  <si>
    <t>TOTAL BY REGIONS</t>
  </si>
  <si>
    <t>Education, Health &amp; Population</t>
  </si>
  <si>
    <t>Other Social Infrastructure</t>
  </si>
  <si>
    <t>Economic Infrastucture</t>
  </si>
  <si>
    <t>Production</t>
  </si>
  <si>
    <t>Multisector</t>
  </si>
  <si>
    <t>Programme Assistance</t>
  </si>
  <si>
    <t>Debt Relief</t>
  </si>
  <si>
    <t>Unspecified</t>
  </si>
  <si>
    <t>Total by sector</t>
  </si>
  <si>
    <t>Afghanistan</t>
  </si>
  <si>
    <t>Albania</t>
  </si>
  <si>
    <t>Algeria</t>
  </si>
  <si>
    <t>Angola</t>
  </si>
  <si>
    <t>Anguilla</t>
  </si>
  <si>
    <t>Antigua and Barbuda</t>
  </si>
  <si>
    <t>Argentina</t>
  </si>
  <si>
    <t>Armenia</t>
  </si>
  <si>
    <t>Azerbaijan</t>
  </si>
  <si>
    <t>Bangladesh</t>
  </si>
  <si>
    <t>Barbados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</si>
  <si>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</si>
  <si>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</si>
  <si>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</si>
  <si>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</si>
  <si>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</si>
  <si>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</si>
  <si>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</si>
  <si>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</si>
  <si>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</si>
  <si>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Cambodia</t>
  </si>
  <si>
    <t>Cameroon</t>
  </si>
  <si>
    <t>Cape Verde</t>
  </si>
  <si>
    <t>Central African Rep.</t>
  </si>
  <si>
    <t>Chad</t>
  </si>
  <si>
    <t>Chile</t>
  </si>
  <si>
    <t>China</t>
  </si>
  <si>
    <t>Colombia</t>
  </si>
  <si>
    <t>Comoros</t>
  </si>
  <si>
    <t>Congo, Dem. Rep.</t>
  </si>
  <si>
    <t>Congo, Rep.</t>
  </si>
  <si>
    <t>Cook Islands</t>
  </si>
  <si>
    <t>Costa Rica</t>
  </si>
  <si>
    <t>Croatia</t>
  </si>
  <si>
    <t>Cuba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</si>
  <si>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</si>
  <si>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</si>
  <si>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</si>
  <si>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</si>
  <si>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</si>
  <si>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</si>
  <si>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</si>
  <si>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</si>
  <si>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</si>
  <si>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</si>
  <si>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Gabon</t>
  </si>
  <si>
    <t>Gambia</t>
  </si>
  <si>
    <t>Georgia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</si>
  <si>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</si>
  <si>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</si>
  <si>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</si>
  <si>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</si>
  <si>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</si>
  <si>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</si>
  <si>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</si>
  <si>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</si>
  <si>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</si>
  <si>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</si>
  <si>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</si>
  <si>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</si>
  <si>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</si>
  <si>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</si>
  <si>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</si>
  <si>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</si>
  <si>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Kiribati</t>
  </si>
  <si>
    <t>Laos</t>
  </si>
  <si>
    <t>Lebanon</t>
  </si>
  <si>
    <t>Lesotho</t>
  </si>
  <si>
    <t>Liberia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</si>
  <si>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</si>
  <si>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</si>
  <si>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</si>
  <si>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</si>
  <si>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</si>
  <si>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</si>
  <si>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</si>
  <si>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</si>
  <si>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Mayotte</t>
  </si>
  <si>
    <t>Mexico</t>
  </si>
  <si>
    <t>Micronesia, Fed. States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</si>
  <si>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</si>
  <si>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</si>
  <si>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</si>
  <si>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</si>
  <si>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</si>
  <si>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</si>
  <si>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</si>
  <si>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</si>
  <si>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</si>
  <si>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</si>
  <si>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</si>
  <si>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</si>
  <si>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</si>
  <si>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</si>
  <si>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</si>
  <si>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</si>
  <si>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</si>
  <si>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</si>
  <si>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</si>
  <si>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</si>
  <si>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Rwanda</t>
  </si>
  <si>
    <t>Sao Tome &amp; Principe</t>
  </si>
  <si>
    <t>Senegal</t>
  </si>
  <si>
    <t>Seychelles</t>
  </si>
  <si>
    <t>Sierra Leone</t>
  </si>
  <si>
    <t>Solomon Islands</t>
  </si>
  <si>
    <t>Somalia</t>
  </si>
  <si>
    <t>South Africa</t>
  </si>
  <si>
    <t>Sri Lanka</t>
  </si>
  <si>
    <t>St. Helena</t>
  </si>
  <si>
    <t>St. Kitts-Nevis</t>
  </si>
  <si>
    <t>St. Lucia</t>
  </si>
  <si>
    <t>St. Vincent and Grenadines</t>
  </si>
  <si>
    <t>Sudan</t>
  </si>
  <si>
    <t>Suriname</t>
  </si>
  <si>
    <t>Swaziland</t>
  </si>
  <si>
    <t>Syria</t>
  </si>
  <si>
    <t>Tajikistan</t>
  </si>
  <si>
    <t>Tanzania</t>
  </si>
  <si>
    <t>Thailand</t>
  </si>
  <si>
    <t>Togo</t>
  </si>
  <si>
    <t>Tokelau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</si>
  <si>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</si>
  <si>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</si>
  <si>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</si>
  <si>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</si>
  <si>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</si>
  <si>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</si>
  <si>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</si>
  <si>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Uruguay</t>
  </si>
  <si>
    <t>Uzbekistan</t>
  </si>
  <si>
    <t>Vanuatu</t>
  </si>
  <si>
    <t>Venezuela</t>
  </si>
  <si>
    <t>Viet Nam</t>
  </si>
  <si>
    <t>Wallis &amp; Futuna</t>
  </si>
  <si>
    <t>Yemen</t>
  </si>
  <si>
    <t>Zambia</t>
  </si>
  <si>
    <t>Zimbabwe</t>
  </si>
  <si>
    <t>Clockwise from top</t>
  </si>
  <si>
    <t xml:space="preserve">Moldova </t>
  </si>
  <si>
    <t>Palestinian Adm. Areas</t>
  </si>
  <si>
    <t>Samoa</t>
  </si>
  <si>
    <t>Europe</t>
  </si>
  <si>
    <t>Other Asia and Oceania</t>
  </si>
  <si>
    <t>Middle East and North Africa</t>
  </si>
  <si>
    <t>Latin America and Caribbean</t>
  </si>
  <si>
    <t>States Ex-Yugoslavia Unsp.</t>
  </si>
  <si>
    <t>Korea, Dem. Rep.</t>
  </si>
  <si>
    <t>Côte d'Ivoire</t>
  </si>
  <si>
    <t>LDCs</t>
  </si>
  <si>
    <t>Timor-Leste</t>
  </si>
  <si>
    <r>
      <t xml:space="preserve"> Current </t>
    </r>
    <r>
      <rPr>
        <sz val="8"/>
        <rFont val="Arial"/>
        <family val="2"/>
      </rPr>
      <t>(USD m)</t>
    </r>
  </si>
  <si>
    <t xml:space="preserve"> Bilateral share</t>
  </si>
  <si>
    <t xml:space="preserve"> Net ODA</t>
  </si>
  <si>
    <t xml:space="preserve"> In Pounds Sterling (million)</t>
  </si>
  <si>
    <t xml:space="preserve"> ODA/GNI</t>
  </si>
  <si>
    <t>Belarus</t>
  </si>
  <si>
    <t>Libya</t>
  </si>
  <si>
    <t>Ukraine</t>
  </si>
  <si>
    <t>Top Ten Recipients of Gross ODA (USD million)</t>
  </si>
  <si>
    <t>Montenegro</t>
  </si>
  <si>
    <t>Serbia</t>
  </si>
  <si>
    <t>Humanitarian Aid</t>
  </si>
  <si>
    <t>Kyrgyz Republic</t>
  </si>
  <si>
    <t>Macedonia, FYR</t>
  </si>
  <si>
    <t>Grand Total</t>
  </si>
  <si>
    <t>ODA Current (US $m) -2008</t>
  </si>
  <si>
    <t>In Nal curr. (million) - 2008</t>
  </si>
  <si>
    <t>ODA/GNI - 2008</t>
  </si>
  <si>
    <t>Bilateral share -2008</t>
  </si>
  <si>
    <t>ODA Current (US $m) -2009</t>
  </si>
  <si>
    <t>In Nal curr. (million) - 2009</t>
  </si>
  <si>
    <t>ODA/GNI - 2009</t>
  </si>
  <si>
    <t>Bilateral share -2009</t>
  </si>
  <si>
    <t>South &amp; Central Asia</t>
  </si>
  <si>
    <t>Kosovo</t>
  </si>
  <si>
    <t>YEAR: 2008-09 Average</t>
  </si>
  <si>
    <t xml:space="preserve">            Gross Bilateral ODA, 2008-09 average, unless otherwise shown</t>
  </si>
  <si>
    <t>Memo:  Share of gross bilateral ODA</t>
  </si>
  <si>
    <t xml:space="preserve"> Top 5 recipients</t>
  </si>
  <si>
    <t xml:space="preserve"> Top 10 recipients</t>
  </si>
  <si>
    <t xml:space="preserve"> Top 20 recipients</t>
  </si>
  <si>
    <t>Source:  OECD - DAC ; www.oecd.org/dac/stats</t>
  </si>
  <si>
    <t>Sub-Saharan Africa</t>
  </si>
  <si>
    <t>Change 2009/10</t>
  </si>
  <si>
    <t>Constant (2009 US $m) - 2008</t>
  </si>
  <si>
    <t>Constant (2009 US $m) - 2009</t>
  </si>
  <si>
    <r>
      <t xml:space="preserve">2010 </t>
    </r>
    <r>
      <rPr>
        <b/>
        <vertAlign val="superscript"/>
        <sz val="10"/>
        <rFont val="Arial"/>
        <family val="2"/>
      </rPr>
      <t>p</t>
    </r>
  </si>
  <si>
    <t xml:space="preserve">UNITED KINGDOM                                                             </t>
  </si>
  <si>
    <t>P. Preliminary data</t>
  </si>
  <si>
    <r>
      <t xml:space="preserve"> Constant </t>
    </r>
    <r>
      <rPr>
        <sz val="8"/>
        <rFont val="Arial"/>
        <family val="2"/>
      </rPr>
      <t>(2009 USD m)</t>
    </r>
  </si>
  <si>
    <t>Development Co-operation Report 2011: 50th Anniversary Edition - © OECD 2011</t>
  </si>
  <si>
    <t>ANNEX A</t>
  </si>
  <si>
    <t>Bilateral ODA_UK</t>
  </si>
  <si>
    <t>Version 1 - Last updated: 07-Oct-2011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</si>
</sst>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0"/>
    <numFmt numFmtId="165" formatCode="0.0%_n"/>
    <numFmt numFmtId="166" formatCode="_####"/>
    <numFmt numFmtId="167" formatCode="#\ ##0_n"/>
    <numFmt numFmtId="168" formatCode="0%_n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b/>
      <sz val="11"/>
      <color indexed="8"/>
      <name val="Calibri"/>
      <family val="2"/>
    </font>
    <font>
      <sz val="5.7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33" borderId="0" xfId="0" applyFont="1" applyFill="1" applyAlignment="1">
      <alignment/>
    </xf>
    <xf numFmtId="164" fontId="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164" fontId="0" fillId="33" borderId="0" xfId="0" applyNumberFormat="1" applyFill="1" applyBorder="1" applyAlignment="1">
      <alignment/>
    </xf>
    <xf numFmtId="165" fontId="0" fillId="33" borderId="11" xfId="0" applyNumberForma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10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9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wrapText="1"/>
    </xf>
    <xf numFmtId="165" fontId="0" fillId="33" borderId="0" xfId="0" applyNumberFormat="1" applyFill="1" applyBorder="1" applyAlignment="1">
      <alignment/>
    </xf>
    <xf numFmtId="167" fontId="0" fillId="33" borderId="11" xfId="0" applyNumberFormat="1" applyFill="1" applyBorder="1" applyAlignment="1">
      <alignment/>
    </xf>
    <xf numFmtId="167" fontId="0" fillId="33" borderId="14" xfId="0" applyNumberFormat="1" applyFill="1" applyBorder="1" applyAlignment="1">
      <alignment/>
    </xf>
    <xf numFmtId="3" fontId="0" fillId="33" borderId="0" xfId="0" applyNumberFormat="1" applyFill="1" applyBorder="1" applyAlignment="1">
      <alignment wrapText="1"/>
    </xf>
    <xf numFmtId="3" fontId="0" fillId="33" borderId="0" xfId="0" applyNumberFormat="1" applyFill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168" fontId="0" fillId="33" borderId="17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168" fontId="0" fillId="33" borderId="11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168" fontId="0" fillId="33" borderId="14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 horizontal="right" wrapText="1"/>
    </xf>
    <xf numFmtId="0" fontId="2" fillId="34" borderId="19" xfId="0" applyFont="1" applyFill="1" applyBorder="1" applyAlignment="1">
      <alignment horizontal="right"/>
    </xf>
    <xf numFmtId="0" fontId="0" fillId="33" borderId="0" xfId="0" applyFont="1" applyFill="1" applyBorder="1" applyAlignment="1">
      <alignment vertical="top"/>
    </xf>
    <xf numFmtId="49" fontId="0" fillId="33" borderId="10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 wrapText="1"/>
    </xf>
    <xf numFmtId="0" fontId="0" fillId="34" borderId="19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 wrapText="1"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1525"/>
          <c:w val="0.991"/>
          <c:h val="0.40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'United Kingdom'!$N$38</c:f>
              <c:strCache>
                <c:ptCount val="1"/>
                <c:pt idx="0">
                  <c:v>Education, Health &amp; Population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'United Kingdom'!$O$38</c:f>
              <c:numCache/>
            </c:numRef>
          </c:val>
        </c:ser>
        <c:ser>
          <c:idx val="1"/>
          <c:order val="1"/>
          <c:tx>
            <c:strRef>
              <c:f>'United Kingdom'!$N$39</c:f>
              <c:strCache>
                <c:ptCount val="1"/>
                <c:pt idx="0">
                  <c:v>Other Social Infrastructure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'United Kingdom'!$O$39</c:f>
              <c:numCache/>
            </c:numRef>
          </c:val>
        </c:ser>
        <c:ser>
          <c:idx val="2"/>
          <c:order val="2"/>
          <c:tx>
            <c:strRef>
              <c:f>'United Kingdom'!$N$40</c:f>
              <c:strCache>
                <c:ptCount val="1"/>
                <c:pt idx="0">
                  <c:v>Economic Infrastucture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'United Kingdom'!$O$40</c:f>
              <c:numCache/>
            </c:numRef>
          </c:val>
        </c:ser>
        <c:ser>
          <c:idx val="3"/>
          <c:order val="3"/>
          <c:tx>
            <c:strRef>
              <c:f>'United Kingdom'!$N$41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'United Kingdom'!$O$41</c:f>
              <c:numCache/>
            </c:numRef>
          </c:val>
        </c:ser>
        <c:ser>
          <c:idx val="4"/>
          <c:order val="4"/>
          <c:tx>
            <c:strRef>
              <c:f>'United Kingdom'!$N$42</c:f>
              <c:strCache>
                <c:ptCount val="1"/>
                <c:pt idx="0">
                  <c:v>Multisector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'United Kingdom'!$O$42</c:f>
              <c:numCache/>
            </c:numRef>
          </c:val>
        </c:ser>
        <c:ser>
          <c:idx val="5"/>
          <c:order val="5"/>
          <c:tx>
            <c:strRef>
              <c:f>'United Kingdom'!$N$43</c:f>
              <c:strCache>
                <c:ptCount val="1"/>
                <c:pt idx="0">
                  <c:v>Programme Assistance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'United Kingdom'!$O$43</c:f>
              <c:numCache/>
            </c:numRef>
          </c:val>
        </c:ser>
        <c:ser>
          <c:idx val="6"/>
          <c:order val="6"/>
          <c:tx>
            <c:strRef>
              <c:f>'United Kingdom'!$N$44</c:f>
              <c:strCache>
                <c:ptCount val="1"/>
                <c:pt idx="0">
                  <c:v>Debt Relief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'United Kingdom'!$O$44</c:f>
              <c:numCache/>
            </c:numRef>
          </c:val>
        </c:ser>
        <c:ser>
          <c:idx val="7"/>
          <c:order val="7"/>
          <c:tx>
            <c:strRef>
              <c:f>'United Kingdom'!$N$45</c:f>
              <c:strCache>
                <c:ptCount val="1"/>
                <c:pt idx="0">
                  <c:v>Humanitarian Aid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'United Kingdom'!$O$45</c:f>
              <c:numCache/>
            </c:numRef>
          </c:val>
        </c:ser>
        <c:ser>
          <c:idx val="8"/>
          <c:order val="8"/>
          <c:tx>
            <c:strRef>
              <c:f>'United Kingdom'!$N$46</c:f>
              <c:strCache>
                <c:ptCount val="1"/>
                <c:pt idx="0">
                  <c:v>Unspecified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'United Kingdom'!$O$46</c:f>
              <c:numCache/>
            </c:numRef>
          </c:val>
        </c:ser>
        <c:overlap val="100"/>
        <c:gapWidth val="90"/>
        <c:axId val="49536408"/>
        <c:axId val="43174489"/>
      </c:barChart>
      <c:catAx>
        <c:axId val="49536408"/>
        <c:scaling>
          <c:orientation val="minMax"/>
        </c:scaling>
        <c:axPos val="l"/>
        <c:delete val="1"/>
        <c:majorTickMark val="out"/>
        <c:minorTickMark val="none"/>
        <c:tickLblPos val="none"/>
        <c:crossAx val="43174489"/>
        <c:crosses val="autoZero"/>
        <c:auto val="0"/>
        <c:lblOffset val="100"/>
        <c:tickLblSkip val="1"/>
        <c:noMultiLvlLbl val="0"/>
      </c:catAx>
      <c:valAx>
        <c:axId val="43174489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536408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5"/>
          <c:y val="0.59375"/>
          <c:w val="0.90075"/>
          <c:h val="0.2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'United Kingdom'!$N$21:$N$25</c:f>
              <c:strCache/>
            </c:strRef>
          </c:cat>
          <c:val>
            <c:numRef>
              <c:f>'United Kingdom'!$O$21:$O$25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'United Kingdom'!$N$27:$N$32</c:f>
              <c:strCache/>
            </c:strRef>
          </c:cat>
          <c:val>
            <c:numRef>
              <c:f>'United Kingdom'!$O$27:$O$32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'United Kingdom'!$N$21:$N$25</c:f>
              <c:strCache/>
            </c:strRef>
          </c:cat>
          <c:val>
            <c:numRef>
              <c:f>'United Kingdom'!$O$21:$O$25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'United Kingdom'!$N$27:$N$32</c:f>
              <c:strCache/>
            </c:strRef>
          </c:cat>
          <c:val>
            <c:numRef>
              <c:f>'United Kingdom'!$O$27:$O$32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'United Kingdom'!$N$21:$N$25</c:f>
              <c:strCache/>
            </c:strRef>
          </c:cat>
          <c:val>
            <c:numRef>
              <c:f>'United Kingdom'!$O$21:$O$25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'United Kingdom'!$N$27:$N$32</c:f>
              <c:strCache/>
            </c:strRef>
          </c:cat>
          <c:val>
            <c:numRef>
              <c:f>'United Kingdom'!$O$27:$O$32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5"/>
          <c:y val="0.32275"/>
          <c:w val="0.36175"/>
          <c:h val="0.56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'United Kingdom'!$N$21:$N$25</c:f>
              <c:strCache/>
            </c:strRef>
          </c:cat>
          <c:val>
            <c:numRef>
              <c:f>'United Kingdom'!$O$21:$O$25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75"/>
          <c:y val="0.266"/>
          <c:w val="0.358"/>
          <c:h val="0.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"/>
          <c:y val="0.272"/>
          <c:w val="0.36825"/>
          <c:h val="0.609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'United Kingdom'!$N$27:$N$33</c:f>
              <c:strCache/>
            </c:strRef>
          </c:cat>
          <c:val>
            <c:numRef>
              <c:f>'United Kingdom'!$O$27:$O$33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25"/>
          <c:y val="0.17275"/>
          <c:w val="0.349"/>
          <c:h val="0.8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'United Kingdom'!$N$21:$N$25</c:f>
              <c:strCache/>
            </c:strRef>
          </c:cat>
          <c:val>
            <c:numRef>
              <c:f>'United Kingdom'!$O$21:$O$25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'United Kingdom'!$N$27:$N$32</c:f>
              <c:strCache/>
            </c:strRef>
          </c:cat>
          <c:val>
            <c:numRef>
              <c:f>'United Kingdom'!$O$27:$O$32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0.42225</cdr:x>
      <cdr:y>-0.028</cdr:y>
    </cdr:from>
    <cdr:to>
      <cdr:x>0.54675</cdr:x>
      <cdr:y>0.11875</cdr:y>
    </cdr:to>
    <cdr:sp>
      <cdr:nvSpPr>
        <cdr:cNvPr id="1" name="TextBox 1"/>
        <cdr:cNvSpPr txBox="1">
          <a:spLocks noChangeArrowheads="1"/>
        </cdr:cNvSpPr>
      </cdr:nvSpPr>
      <cdr:spPr>
        <a:xfrm>
          <a:off x="2867025" y="-47624"/>
          <a:ext cx="847725" cy="27622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Sector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0.12375</cdr:y>
    </cdr:from>
    <cdr:to>
      <cdr:x>0.617</cdr:x>
      <cdr:y>0.23325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276225"/>
          <a:ext cx="1762125" cy="247650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Income Group (USD m)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114300</xdr:rowOff>
    </xdr:from>
    <xdr:to>
      <xdr:col>11</xdr:col>
      <xdr:colOff>342900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33350" y="4810125"/>
        <a:ext cx="68008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4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5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409575</xdr:colOff>
      <xdr:row>3</xdr:row>
      <xdr:rowOff>38100</xdr:rowOff>
    </xdr:from>
    <xdr:to>
      <xdr:col>13</xdr:col>
      <xdr:colOff>19050</xdr:colOff>
      <xdr:row>14</xdr:row>
      <xdr:rowOff>76200</xdr:rowOff>
    </xdr:to>
    <xdr:graphicFrame>
      <xdr:nvGraphicFramePr>
        <xdr:cNvPr id="6" name="Chart 6"/>
        <xdr:cNvGraphicFramePr/>
      </xdr:nvGraphicFramePr>
      <xdr:xfrm>
        <a:off x="3895725" y="523875"/>
        <a:ext cx="35718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400050</xdr:colOff>
      <xdr:row>13</xdr:row>
      <xdr:rowOff>133350</xdr:rowOff>
    </xdr:from>
    <xdr:to>
      <xdr:col>12</xdr:col>
      <xdr:colOff>238125</xdr:colOff>
      <xdr:row>27</xdr:row>
      <xdr:rowOff>47625</xdr:rowOff>
    </xdr:to>
    <xdr:graphicFrame>
      <xdr:nvGraphicFramePr>
        <xdr:cNvPr id="7" name="Chart 7"/>
        <xdr:cNvGraphicFramePr/>
      </xdr:nvGraphicFramePr>
      <xdr:xfrm>
        <a:off x="3886200" y="2724150"/>
        <a:ext cx="3552825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8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9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10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11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228600</xdr:colOff>
      <xdr:row>15</xdr:row>
      <xdr:rowOff>9525</xdr:rowOff>
    </xdr:from>
    <xdr:to>
      <xdr:col>9</xdr:col>
      <xdr:colOff>466725</xdr:colOff>
      <xdr:row>16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81500" y="2924175"/>
          <a:ext cx="1457325" cy="21907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Region (USD m)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3" width="23.28125" style="0" customWidth="1"/>
    <col min="4" max="4" width="7.421875" style="2" customWidth="1"/>
    <col min="5" max="6" width="7.421875" style="0" customWidth="1"/>
    <col min="7" max="7" width="10.00390625" style="0" customWidth="1"/>
    <col min="13" max="13" width="3.7109375" style="0" customWidth="1"/>
    <col min="14" max="14" width="26.8515625" style="0" customWidth="1"/>
    <col min="15" max="15" width="9.140625" style="4" customWidth="1"/>
  </cols>
  <sheetData>
    <row r="1" ht="12.75">
      <c r="A1" s="52" t="s">
        <v>206</v>
      </c>
    </row>
    <row r="2" spans="1:2" ht="12.75">
      <c r="A2" s="53" t="s">
        <v>207</v>
      </c>
      <c r="B2" t="s">
        <v>208</v>
      </c>
    </row>
    <row r="3" ht="12.75">
      <c r="A3" s="53" t="s">
        <v>209</v>
      </c>
    </row>
    <row r="4" spans="1:15" s="3" customFormat="1" ht="16.5" customHeight="1">
      <c r="A4" s="6"/>
      <c r="B4" s="7" t="str">
        <f>O4</f>
        <v>UNITED KINGDOM                                                             </v>
      </c>
      <c r="C4" s="8"/>
      <c r="D4" s="9"/>
      <c r="E4" s="8"/>
      <c r="F4" s="8"/>
      <c r="G4" s="8"/>
      <c r="H4" s="6"/>
      <c r="I4" s="10"/>
      <c r="J4" s="10"/>
      <c r="K4" s="10"/>
      <c r="L4" s="11" t="s">
        <v>192</v>
      </c>
      <c r="M4" s="6"/>
      <c r="N4"/>
      <c r="O4" s="4" t="s">
        <v>203</v>
      </c>
    </row>
    <row r="5" spans="1:15" ht="12.75">
      <c r="A5" s="12"/>
      <c r="B5" s="8"/>
      <c r="C5" s="8"/>
      <c r="D5" s="13"/>
      <c r="E5" s="8"/>
      <c r="F5" s="8"/>
      <c r="G5" s="8"/>
      <c r="H5" s="8"/>
      <c r="I5" s="8"/>
      <c r="J5" s="8"/>
      <c r="K5" s="8"/>
      <c r="L5" s="10"/>
      <c r="M5" s="12"/>
      <c r="O5" t="s">
        <v>169</v>
      </c>
    </row>
    <row r="6" spans="1:15" ht="24.75" customHeight="1">
      <c r="A6" s="12"/>
      <c r="B6" s="39" t="s">
        <v>168</v>
      </c>
      <c r="C6" s="40"/>
      <c r="D6" s="41">
        <v>2008</v>
      </c>
      <c r="E6" s="41">
        <v>2009</v>
      </c>
      <c r="F6" s="43" t="s">
        <v>202</v>
      </c>
      <c r="G6" s="42" t="s">
        <v>199</v>
      </c>
      <c r="H6" s="8"/>
      <c r="I6" s="8"/>
      <c r="J6" s="8"/>
      <c r="K6" s="8"/>
      <c r="L6" s="14" t="s">
        <v>153</v>
      </c>
      <c r="M6" s="12"/>
      <c r="N6" t="s">
        <v>181</v>
      </c>
      <c r="O6" s="4">
        <v>11499.87</v>
      </c>
    </row>
    <row r="7" spans="1:15" ht="15.75" customHeight="1">
      <c r="A7" s="12"/>
      <c r="B7" s="15" t="s">
        <v>166</v>
      </c>
      <c r="C7" s="8"/>
      <c r="D7" s="16">
        <v>11499.87</v>
      </c>
      <c r="E7" s="16">
        <v>11282.61</v>
      </c>
      <c r="F7" s="16">
        <v>13763.07</v>
      </c>
      <c r="G7" s="17">
        <v>0.21984806706958748</v>
      </c>
      <c r="H7" s="8"/>
      <c r="I7" s="8"/>
      <c r="J7" s="8"/>
      <c r="K7" s="8"/>
      <c r="L7" s="8"/>
      <c r="M7" s="12"/>
      <c r="N7" t="s">
        <v>200</v>
      </c>
      <c r="O7" s="4">
        <v>10066.5</v>
      </c>
    </row>
    <row r="8" spans="1:15" ht="12.75">
      <c r="A8" s="12"/>
      <c r="B8" s="45" t="s">
        <v>205</v>
      </c>
      <c r="C8" s="8"/>
      <c r="D8" s="16">
        <v>10066.5</v>
      </c>
      <c r="E8" s="16">
        <v>11282.61</v>
      </c>
      <c r="F8" s="16">
        <v>13474.88</v>
      </c>
      <c r="G8" s="17">
        <v>0.19430521838475312</v>
      </c>
      <c r="H8" s="8"/>
      <c r="I8" s="8"/>
      <c r="J8" s="8"/>
      <c r="K8" s="8"/>
      <c r="L8" s="8"/>
      <c r="M8" s="12"/>
      <c r="N8" t="s">
        <v>182</v>
      </c>
      <c r="O8" s="4">
        <v>6355.98</v>
      </c>
    </row>
    <row r="9" spans="1:15" ht="12.75">
      <c r="A9" s="12"/>
      <c r="B9" s="18" t="str">
        <f>O5</f>
        <v> In Pounds Sterling (million)</v>
      </c>
      <c r="C9" s="8"/>
      <c r="D9" s="16">
        <v>6355.98</v>
      </c>
      <c r="E9" s="16">
        <v>7223.13</v>
      </c>
      <c r="F9" s="16">
        <v>8911.59</v>
      </c>
      <c r="G9" s="17">
        <v>0.23375738772526589</v>
      </c>
      <c r="H9" s="8"/>
      <c r="I9" s="8"/>
      <c r="J9" s="8"/>
      <c r="K9" s="8"/>
      <c r="L9" s="8"/>
      <c r="M9" s="12"/>
      <c r="N9" t="s">
        <v>183</v>
      </c>
      <c r="O9" s="1">
        <v>0.4303687360928045</v>
      </c>
    </row>
    <row r="10" spans="1:15" ht="12.75">
      <c r="A10" s="12"/>
      <c r="B10" s="15" t="s">
        <v>170</v>
      </c>
      <c r="C10" s="8"/>
      <c r="D10" s="19">
        <v>0.004303687360928045</v>
      </c>
      <c r="E10" s="19">
        <v>0.005075500100130217</v>
      </c>
      <c r="F10" s="19">
        <v>0.00563162417293741</v>
      </c>
      <c r="G10" s="17"/>
      <c r="H10" s="8"/>
      <c r="I10" s="8"/>
      <c r="J10" s="8"/>
      <c r="K10" s="8"/>
      <c r="L10" s="8"/>
      <c r="M10" s="12"/>
      <c r="N10" t="s">
        <v>184</v>
      </c>
      <c r="O10" s="4">
        <v>0.6368263293411144</v>
      </c>
    </row>
    <row r="11" spans="1:13" ht="12.75">
      <c r="A11" s="12"/>
      <c r="B11" s="20" t="s">
        <v>167</v>
      </c>
      <c r="C11" s="21"/>
      <c r="D11" s="22">
        <v>0.6368263293411144</v>
      </c>
      <c r="E11" s="22">
        <v>0.6551258972879502</v>
      </c>
      <c r="F11" s="22">
        <v>0.64435914370849</v>
      </c>
      <c r="G11" s="23"/>
      <c r="H11" s="8"/>
      <c r="I11" s="8"/>
      <c r="J11" s="8"/>
      <c r="K11" s="8"/>
      <c r="L11" s="8"/>
      <c r="M11" s="12"/>
    </row>
    <row r="12" spans="1:13" ht="17.25" customHeight="1">
      <c r="A12" s="12"/>
      <c r="B12" s="44" t="s">
        <v>204</v>
      </c>
      <c r="C12" s="8"/>
      <c r="D12" s="24"/>
      <c r="E12" s="24"/>
      <c r="F12" s="24"/>
      <c r="G12" s="25"/>
      <c r="H12" s="8"/>
      <c r="I12" s="8"/>
      <c r="J12" s="8"/>
      <c r="K12" s="8"/>
      <c r="L12" s="8"/>
      <c r="M12" s="12"/>
    </row>
    <row r="13" spans="1:15" ht="27.75" customHeight="1">
      <c r="A13" s="12"/>
      <c r="B13" s="46" t="s">
        <v>174</v>
      </c>
      <c r="C13" s="47"/>
      <c r="D13" s="48"/>
      <c r="E13" s="16"/>
      <c r="F13" s="16"/>
      <c r="G13" s="26"/>
      <c r="H13" s="8"/>
      <c r="I13" s="8"/>
      <c r="J13" s="8"/>
      <c r="K13" s="8"/>
      <c r="L13" s="8"/>
      <c r="M13" s="12"/>
      <c r="N13" t="s">
        <v>185</v>
      </c>
      <c r="O13" s="4">
        <v>11282.61</v>
      </c>
    </row>
    <row r="14" spans="1:15" ht="12.75">
      <c r="A14" s="12"/>
      <c r="B14" s="15">
        <v>1</v>
      </c>
      <c r="C14" s="8" t="s">
        <v>71</v>
      </c>
      <c r="D14" s="27">
        <v>708.345</v>
      </c>
      <c r="E14" s="8"/>
      <c r="F14" s="8"/>
      <c r="G14" s="26"/>
      <c r="H14" s="8"/>
      <c r="I14" s="8"/>
      <c r="J14" s="8"/>
      <c r="K14" s="8"/>
      <c r="L14" s="8"/>
      <c r="M14" s="12"/>
      <c r="N14" t="s">
        <v>201</v>
      </c>
      <c r="O14" s="4">
        <v>11282.61</v>
      </c>
    </row>
    <row r="15" spans="1:15" ht="12.75" customHeight="1">
      <c r="A15" s="12"/>
      <c r="B15" s="15">
        <v>2</v>
      </c>
      <c r="C15" s="8" t="s">
        <v>74</v>
      </c>
      <c r="D15" s="27">
        <v>343.79999999999995</v>
      </c>
      <c r="E15" s="8"/>
      <c r="F15" s="8"/>
      <c r="G15" s="8"/>
      <c r="H15" s="8"/>
      <c r="I15" s="8"/>
      <c r="J15" s="8"/>
      <c r="K15" s="8"/>
      <c r="L15" s="8"/>
      <c r="M15" s="12"/>
      <c r="N15" t="s">
        <v>186</v>
      </c>
      <c r="O15" s="4">
        <v>7223.13</v>
      </c>
    </row>
    <row r="16" spans="1:15" ht="12.75" customHeight="1">
      <c r="A16" s="12"/>
      <c r="B16" s="15">
        <v>3</v>
      </c>
      <c r="C16" s="8" t="s">
        <v>15</v>
      </c>
      <c r="D16" s="27">
        <v>323.35</v>
      </c>
      <c r="E16" s="8"/>
      <c r="F16" s="8"/>
      <c r="G16" s="8"/>
      <c r="H16" s="8"/>
      <c r="I16" s="8"/>
      <c r="J16" s="8"/>
      <c r="K16" s="8"/>
      <c r="L16" s="8"/>
      <c r="M16" s="12"/>
      <c r="N16" t="s">
        <v>187</v>
      </c>
      <c r="O16" s="1">
        <v>0.5075500100130217</v>
      </c>
    </row>
    <row r="17" spans="1:15" ht="12.75" customHeight="1">
      <c r="A17" s="12"/>
      <c r="B17" s="15">
        <v>4</v>
      </c>
      <c r="C17" s="8" t="s">
        <v>58</v>
      </c>
      <c r="D17" s="27">
        <v>298.3</v>
      </c>
      <c r="E17" s="8"/>
      <c r="F17" s="8"/>
      <c r="G17" s="8"/>
      <c r="H17" s="8"/>
      <c r="I17" s="8"/>
      <c r="J17" s="8"/>
      <c r="K17" s="8"/>
      <c r="L17" s="8"/>
      <c r="M17" s="12"/>
      <c r="N17" t="s">
        <v>188</v>
      </c>
      <c r="O17" s="38">
        <v>0.6551258972879502</v>
      </c>
    </row>
    <row r="18" spans="1:13" ht="12.75">
      <c r="A18" s="12"/>
      <c r="B18" s="15">
        <v>5</v>
      </c>
      <c r="C18" s="8" t="s">
        <v>24</v>
      </c>
      <c r="D18" s="27">
        <v>251.305</v>
      </c>
      <c r="E18" s="8"/>
      <c r="F18" s="8"/>
      <c r="G18" s="8"/>
      <c r="H18" s="8"/>
      <c r="I18" s="8"/>
      <c r="J18" s="8"/>
      <c r="K18" s="8"/>
      <c r="L18" s="8"/>
      <c r="M18" s="12"/>
    </row>
    <row r="19" spans="1:13" ht="12.75">
      <c r="A19" s="12"/>
      <c r="B19" s="15">
        <v>6</v>
      </c>
      <c r="C19" s="8" t="s">
        <v>128</v>
      </c>
      <c r="D19" s="27">
        <v>245.79000000000002</v>
      </c>
      <c r="E19" s="8"/>
      <c r="F19" s="8"/>
      <c r="G19" s="8"/>
      <c r="H19" s="8"/>
      <c r="I19" s="8"/>
      <c r="J19" s="8"/>
      <c r="K19" s="8"/>
      <c r="L19" s="8"/>
      <c r="M19" s="12"/>
    </row>
    <row r="20" spans="1:15" ht="12.75">
      <c r="A20" s="12"/>
      <c r="B20" s="15">
        <v>7</v>
      </c>
      <c r="C20" s="8" t="s">
        <v>108</v>
      </c>
      <c r="D20" s="27">
        <v>239.495</v>
      </c>
      <c r="E20" s="8"/>
      <c r="F20" s="8"/>
      <c r="G20" s="8"/>
      <c r="H20" s="8"/>
      <c r="I20" s="8"/>
      <c r="J20" s="8"/>
      <c r="K20" s="8"/>
      <c r="L20" s="8"/>
      <c r="M20" s="12"/>
      <c r="N20" t="s">
        <v>0</v>
      </c>
      <c r="O20" s="4">
        <v>7699.625000000001</v>
      </c>
    </row>
    <row r="21" spans="1:15" ht="12.75">
      <c r="A21" s="12"/>
      <c r="B21" s="15">
        <v>8</v>
      </c>
      <c r="C21" s="8" t="s">
        <v>133</v>
      </c>
      <c r="D21" s="27">
        <v>235.53</v>
      </c>
      <c r="E21" s="8"/>
      <c r="F21" s="8"/>
      <c r="G21" s="8"/>
      <c r="H21" s="8"/>
      <c r="I21" s="8"/>
      <c r="J21" s="8"/>
      <c r="K21" s="8"/>
      <c r="L21" s="8"/>
      <c r="M21" s="12"/>
      <c r="N21" t="s">
        <v>164</v>
      </c>
      <c r="O21" s="4">
        <v>2581.1450000000004</v>
      </c>
    </row>
    <row r="22" spans="1:15" ht="12.75">
      <c r="A22" s="12"/>
      <c r="B22" s="15">
        <v>9</v>
      </c>
      <c r="C22" s="8" t="s">
        <v>44</v>
      </c>
      <c r="D22" s="27">
        <v>209.155</v>
      </c>
      <c r="E22" s="8"/>
      <c r="F22" s="8"/>
      <c r="G22" s="8"/>
      <c r="H22" s="8"/>
      <c r="I22" s="8"/>
      <c r="J22" s="8"/>
      <c r="K22" s="8"/>
      <c r="L22" s="8"/>
      <c r="M22" s="12"/>
      <c r="N22" t="s">
        <v>1</v>
      </c>
      <c r="O22" s="4">
        <v>938.1750000000001</v>
      </c>
    </row>
    <row r="23" spans="1:15" ht="12.75">
      <c r="A23" s="12"/>
      <c r="B23" s="20">
        <v>10</v>
      </c>
      <c r="C23" s="21" t="s">
        <v>105</v>
      </c>
      <c r="D23" s="28">
        <v>201.565</v>
      </c>
      <c r="E23" s="8"/>
      <c r="F23" s="8"/>
      <c r="G23" s="8"/>
      <c r="H23" s="8"/>
      <c r="I23" s="8"/>
      <c r="J23" s="8"/>
      <c r="K23" s="8"/>
      <c r="L23" s="8"/>
      <c r="M23" s="12"/>
      <c r="N23" t="s">
        <v>2</v>
      </c>
      <c r="O23" s="4">
        <v>1532.15</v>
      </c>
    </row>
    <row r="24" spans="1:15" ht="12.75" customHeight="1">
      <c r="A24" s="12"/>
      <c r="B24" s="49" t="s">
        <v>193</v>
      </c>
      <c r="C24" s="50"/>
      <c r="D24" s="51"/>
      <c r="E24" s="8"/>
      <c r="F24" s="8"/>
      <c r="G24" s="8"/>
      <c r="H24" s="8"/>
      <c r="I24" s="8"/>
      <c r="J24" s="8"/>
      <c r="K24" s="8"/>
      <c r="L24" s="8"/>
      <c r="M24" s="12"/>
      <c r="N24" t="s">
        <v>3</v>
      </c>
      <c r="O24" s="4">
        <v>265.245</v>
      </c>
    </row>
    <row r="25" spans="1:15" ht="12.75">
      <c r="A25" s="12"/>
      <c r="B25" s="31" t="s">
        <v>194</v>
      </c>
      <c r="C25" s="32"/>
      <c r="D25" s="33">
        <v>0.2500251635631605</v>
      </c>
      <c r="E25" s="8"/>
      <c r="F25" s="8"/>
      <c r="G25" s="8"/>
      <c r="H25" s="8"/>
      <c r="I25" s="8"/>
      <c r="J25" s="8"/>
      <c r="K25" s="8"/>
      <c r="L25" s="8"/>
      <c r="M25" s="12"/>
      <c r="N25" t="s">
        <v>4</v>
      </c>
      <c r="O25" s="4">
        <v>2382.91</v>
      </c>
    </row>
    <row r="26" spans="1:13" ht="12.75" customHeight="1">
      <c r="A26" s="12"/>
      <c r="B26" s="34" t="s">
        <v>195</v>
      </c>
      <c r="C26" s="8"/>
      <c r="D26" s="35">
        <v>0.39698491809666053</v>
      </c>
      <c r="E26" s="8"/>
      <c r="F26" s="8"/>
      <c r="G26" s="8"/>
      <c r="H26" s="8"/>
      <c r="I26" s="8"/>
      <c r="J26" s="8"/>
      <c r="K26" s="8"/>
      <c r="L26" s="8"/>
      <c r="M26" s="12"/>
    </row>
    <row r="27" spans="1:15" ht="12.75" customHeight="1">
      <c r="A27" s="12"/>
      <c r="B27" s="36" t="s">
        <v>196</v>
      </c>
      <c r="C27" s="21"/>
      <c r="D27" s="37">
        <v>0.5528022468626719</v>
      </c>
      <c r="E27" s="8"/>
      <c r="F27" s="8"/>
      <c r="G27" s="8"/>
      <c r="H27" s="8"/>
      <c r="I27" s="8"/>
      <c r="J27" s="8"/>
      <c r="K27" s="8"/>
      <c r="L27" s="8"/>
      <c r="M27" s="12"/>
      <c r="N27" t="s">
        <v>198</v>
      </c>
      <c r="O27" s="4">
        <v>2534.835</v>
      </c>
    </row>
    <row r="28" spans="1:15" ht="12.75">
      <c r="A28" s="12"/>
      <c r="B28" s="8"/>
      <c r="C28" s="8"/>
      <c r="D28" s="29"/>
      <c r="E28" s="8"/>
      <c r="F28" s="8"/>
      <c r="G28" s="8"/>
      <c r="H28" s="8"/>
      <c r="I28" s="8"/>
      <c r="J28" s="8"/>
      <c r="K28" s="8"/>
      <c r="L28" s="8"/>
      <c r="M28" s="12"/>
      <c r="N28" t="s">
        <v>189</v>
      </c>
      <c r="O28" s="4">
        <v>1756.1249999999995</v>
      </c>
    </row>
    <row r="29" spans="1:15" ht="12.75">
      <c r="A29" s="12"/>
      <c r="B29" s="8"/>
      <c r="C29" s="8"/>
      <c r="D29" s="29"/>
      <c r="E29" s="8"/>
      <c r="F29" s="8"/>
      <c r="G29" s="8"/>
      <c r="H29" s="8"/>
      <c r="I29" s="8"/>
      <c r="J29" s="8"/>
      <c r="K29" s="8"/>
      <c r="L29" s="8"/>
      <c r="M29" s="12"/>
      <c r="N29" t="s">
        <v>158</v>
      </c>
      <c r="O29" s="4">
        <v>464.745</v>
      </c>
    </row>
    <row r="30" spans="1:15" ht="12.75">
      <c r="A30" s="12"/>
      <c r="B30" s="8"/>
      <c r="C30" s="8"/>
      <c r="D30" s="29"/>
      <c r="E30" s="8"/>
      <c r="F30" s="8"/>
      <c r="G30" s="8"/>
      <c r="H30" s="8"/>
      <c r="I30" s="8"/>
      <c r="J30" s="8"/>
      <c r="K30" s="8"/>
      <c r="L30" s="8"/>
      <c r="M30" s="12"/>
      <c r="N30" t="s">
        <v>159</v>
      </c>
      <c r="O30" s="4">
        <v>530.8349999999999</v>
      </c>
    </row>
    <row r="31" spans="1:15" ht="12.75">
      <c r="A31" s="12"/>
      <c r="B31" s="8"/>
      <c r="C31" s="8"/>
      <c r="D31" s="29"/>
      <c r="E31" s="8"/>
      <c r="F31" s="8"/>
      <c r="G31" s="8"/>
      <c r="H31" s="8"/>
      <c r="I31" s="8"/>
      <c r="J31" s="8"/>
      <c r="K31" s="8"/>
      <c r="L31" s="8"/>
      <c r="M31" s="12"/>
      <c r="N31" t="s">
        <v>160</v>
      </c>
      <c r="O31" s="4">
        <v>133.94</v>
      </c>
    </row>
    <row r="32" spans="1:15" ht="12.75">
      <c r="A32" s="12"/>
      <c r="B32" s="8"/>
      <c r="C32" s="8"/>
      <c r="D32" s="29"/>
      <c r="E32" s="8"/>
      <c r="F32" s="8"/>
      <c r="G32" s="8"/>
      <c r="H32" s="8"/>
      <c r="I32" s="8"/>
      <c r="J32" s="8"/>
      <c r="K32" s="8"/>
      <c r="L32" s="8"/>
      <c r="M32" s="12"/>
      <c r="N32" t="s">
        <v>157</v>
      </c>
      <c r="O32" s="4">
        <v>52.36</v>
      </c>
    </row>
    <row r="33" spans="1:15" ht="12.75">
      <c r="A33" s="12"/>
      <c r="B33" s="8"/>
      <c r="C33" s="8"/>
      <c r="D33" s="29"/>
      <c r="E33" s="8"/>
      <c r="F33" s="8"/>
      <c r="G33" s="8"/>
      <c r="H33" s="8"/>
      <c r="I33" s="8"/>
      <c r="J33" s="8"/>
      <c r="K33" s="8"/>
      <c r="L33" s="8"/>
      <c r="M33" s="12"/>
      <c r="N33" s="5" t="s">
        <v>13</v>
      </c>
      <c r="O33" s="4">
        <v>2226.7850000000003</v>
      </c>
    </row>
    <row r="34" spans="1:13" ht="12.75">
      <c r="A34" s="12"/>
      <c r="B34" s="8"/>
      <c r="C34" s="8"/>
      <c r="D34" s="29"/>
      <c r="E34" s="8"/>
      <c r="F34" s="8"/>
      <c r="G34" s="8"/>
      <c r="H34" s="8"/>
      <c r="I34" s="8"/>
      <c r="J34" s="8"/>
      <c r="K34" s="8"/>
      <c r="L34" s="8"/>
      <c r="M34" s="12"/>
    </row>
    <row r="35" spans="1:15" ht="12.75">
      <c r="A35" s="12"/>
      <c r="B35" s="12"/>
      <c r="C35" s="12"/>
      <c r="D35" s="30"/>
      <c r="E35" s="12"/>
      <c r="F35" s="12"/>
      <c r="G35" s="12"/>
      <c r="H35" s="12"/>
      <c r="I35" s="12"/>
      <c r="J35" s="12"/>
      <c r="K35" s="12"/>
      <c r="L35" s="12"/>
      <c r="M35" s="12"/>
      <c r="N35" t="s">
        <v>5</v>
      </c>
      <c r="O35" s="4">
        <v>7699.624999999998</v>
      </c>
    </row>
    <row r="36" spans="1:13" ht="12.75">
      <c r="A36" s="12"/>
      <c r="B36" s="12"/>
      <c r="C36" s="12"/>
      <c r="D36" s="30"/>
      <c r="E36" s="12"/>
      <c r="F36" s="12"/>
      <c r="G36" s="12"/>
      <c r="H36" s="12"/>
      <c r="I36" s="12"/>
      <c r="J36" s="12"/>
      <c r="K36" s="12"/>
      <c r="L36" s="12"/>
      <c r="M36" s="12"/>
    </row>
    <row r="37" spans="1:15" ht="24" customHeight="1">
      <c r="A37" s="12"/>
      <c r="B37" s="12"/>
      <c r="C37" s="12"/>
      <c r="D37" s="30"/>
      <c r="E37" s="12"/>
      <c r="F37" s="12"/>
      <c r="G37" s="12"/>
      <c r="H37" s="12"/>
      <c r="I37" s="12"/>
      <c r="J37" s="12"/>
      <c r="K37" s="12"/>
      <c r="L37" s="12"/>
      <c r="M37" s="12"/>
      <c r="O37" s="4" t="s">
        <v>203</v>
      </c>
    </row>
    <row r="38" spans="1:15" s="3" customFormat="1" ht="16.5" customHeight="1">
      <c r="A38" s="12"/>
      <c r="B38" s="12" t="s">
        <v>197</v>
      </c>
      <c r="C38" s="12"/>
      <c r="D38" s="30"/>
      <c r="E38" s="12"/>
      <c r="F38" s="12"/>
      <c r="G38" s="12"/>
      <c r="H38" s="12"/>
      <c r="I38" s="12"/>
      <c r="J38" s="12"/>
      <c r="K38" s="12"/>
      <c r="L38" s="12"/>
      <c r="M38" s="12"/>
      <c r="N38" t="s">
        <v>6</v>
      </c>
      <c r="O38" s="4">
        <v>21.8259202040648</v>
      </c>
    </row>
    <row r="39" spans="1:15" ht="12.75">
      <c r="A39" s="12"/>
      <c r="B39" s="12"/>
      <c r="C39" s="12"/>
      <c r="D39" s="30"/>
      <c r="E39" s="12"/>
      <c r="F39" s="12"/>
      <c r="G39" s="12"/>
      <c r="H39" s="12"/>
      <c r="I39" s="12"/>
      <c r="J39" s="12"/>
      <c r="K39" s="12"/>
      <c r="L39" s="12"/>
      <c r="M39" s="12"/>
      <c r="N39" t="s">
        <v>7</v>
      </c>
      <c r="O39" s="4">
        <v>22.0636624514661</v>
      </c>
    </row>
    <row r="40" spans="1:15" ht="25.5" customHeight="1">
      <c r="A40" s="12"/>
      <c r="B40" s="12"/>
      <c r="C40" s="12"/>
      <c r="D40" s="30"/>
      <c r="E40" s="12"/>
      <c r="F40" s="12"/>
      <c r="G40" s="12"/>
      <c r="H40" s="12"/>
      <c r="I40" s="12"/>
      <c r="J40" s="12"/>
      <c r="K40" s="12"/>
      <c r="L40" s="12"/>
      <c r="M40" s="12"/>
      <c r="N40" t="s">
        <v>8</v>
      </c>
      <c r="O40" s="4">
        <v>13.492148531433473</v>
      </c>
    </row>
    <row r="41" spans="14:15" ht="15.75" customHeight="1">
      <c r="N41" t="s">
        <v>9</v>
      </c>
      <c r="O41" s="4">
        <v>3.1103257802601854</v>
      </c>
    </row>
    <row r="42" spans="14:15" ht="12.75">
      <c r="N42" t="s">
        <v>10</v>
      </c>
      <c r="O42" s="4">
        <v>6.978946076473649</v>
      </c>
    </row>
    <row r="43" spans="14:15" ht="12.75">
      <c r="N43" t="s">
        <v>11</v>
      </c>
      <c r="O43" s="4">
        <v>9.031932530815252</v>
      </c>
    </row>
    <row r="44" spans="14:15" ht="12.75">
      <c r="N44" t="s">
        <v>12</v>
      </c>
      <c r="O44" s="4">
        <v>3.8436836605942064</v>
      </c>
    </row>
    <row r="45" spans="14:15" ht="12.75">
      <c r="N45" t="s">
        <v>177</v>
      </c>
      <c r="O45" s="4">
        <v>9.065765830704922</v>
      </c>
    </row>
    <row r="46" spans="14:15" ht="12.75">
      <c r="N46" t="s">
        <v>13</v>
      </c>
      <c r="O46" s="4">
        <v>10.587614934187414</v>
      </c>
    </row>
    <row r="47" spans="14:15" ht="15.75" customHeight="1">
      <c r="N47" t="s">
        <v>14</v>
      </c>
      <c r="O47" s="4">
        <v>100</v>
      </c>
    </row>
    <row r="49" ht="12.75" customHeight="1">
      <c r="N49" t="s">
        <v>191</v>
      </c>
    </row>
    <row r="50" ht="15.75" customHeight="1"/>
    <row r="51" spans="14:15" ht="12.75">
      <c r="N51" t="s">
        <v>15</v>
      </c>
      <c r="O51" s="4">
        <v>323.35</v>
      </c>
    </row>
    <row r="52" spans="14:15" ht="12.75">
      <c r="N52" t="s">
        <v>16</v>
      </c>
      <c r="O52" s="4">
        <v>2.48</v>
      </c>
    </row>
    <row r="53" spans="14:15" ht="12.75">
      <c r="N53" t="s">
        <v>17</v>
      </c>
      <c r="O53" s="4">
        <v>2.865</v>
      </c>
    </row>
    <row r="54" spans="14:15" ht="12.75">
      <c r="N54" t="s">
        <v>18</v>
      </c>
      <c r="O54" s="4">
        <v>6.995000000000001</v>
      </c>
    </row>
    <row r="55" spans="14:15" ht="12.75">
      <c r="N55" t="s">
        <v>19</v>
      </c>
      <c r="O55" s="4">
        <v>0.13</v>
      </c>
    </row>
    <row r="56" spans="14:15" ht="12.75">
      <c r="N56" t="s">
        <v>20</v>
      </c>
      <c r="O56" s="4">
        <v>0.015</v>
      </c>
    </row>
    <row r="57" spans="14:15" ht="12.75">
      <c r="N57" t="s">
        <v>21</v>
      </c>
      <c r="O57" s="4">
        <v>1.21</v>
      </c>
    </row>
    <row r="58" spans="14:15" ht="12.75">
      <c r="N58" t="s">
        <v>22</v>
      </c>
      <c r="O58" s="4">
        <v>3.8099999999999996</v>
      </c>
    </row>
    <row r="59" spans="14:15" ht="12.75">
      <c r="N59" t="s">
        <v>23</v>
      </c>
      <c r="O59" s="4">
        <v>1.6400000000000001</v>
      </c>
    </row>
    <row r="60" spans="14:15" ht="12.75">
      <c r="N60" t="s">
        <v>24</v>
      </c>
      <c r="O60" s="4">
        <v>251.305</v>
      </c>
    </row>
    <row r="61" spans="14:15" ht="12.75">
      <c r="N61" t="s">
        <v>25</v>
      </c>
      <c r="O61" s="4">
        <v>0.315</v>
      </c>
    </row>
    <row r="62" spans="14:15" ht="12.75">
      <c r="N62" t="s">
        <v>171</v>
      </c>
      <c r="O62" s="4">
        <v>0.8500000000000001</v>
      </c>
    </row>
    <row r="63" spans="14:15" ht="12.75">
      <c r="N63" t="s">
        <v>26</v>
      </c>
      <c r="O63" s="4">
        <v>0.07</v>
      </c>
    </row>
    <row r="64" spans="14:15" ht="12.75">
      <c r="N64" t="s">
        <v>27</v>
      </c>
      <c r="O64" s="4">
        <v>0.015</v>
      </c>
    </row>
    <row r="65" spans="14:15" ht="12.75">
      <c r="N65" t="s">
        <v>28</v>
      </c>
      <c r="O65" s="4">
        <v>0</v>
      </c>
    </row>
    <row r="66" spans="14:15" ht="12.75">
      <c r="N66" t="s">
        <v>29</v>
      </c>
      <c r="O66" s="4">
        <v>0.775</v>
      </c>
    </row>
    <row r="67" spans="14:15" ht="12.75">
      <c r="N67" t="s">
        <v>30</v>
      </c>
      <c r="O67" s="4">
        <v>9.475</v>
      </c>
    </row>
    <row r="68" spans="14:15" ht="12.75">
      <c r="N68" t="s">
        <v>31</v>
      </c>
      <c r="O68" s="4">
        <v>0.9850000000000001</v>
      </c>
    </row>
    <row r="69" spans="14:15" ht="12.75">
      <c r="N69" t="s">
        <v>32</v>
      </c>
      <c r="O69" s="4">
        <v>15.105</v>
      </c>
    </row>
    <row r="70" spans="14:15" ht="12.75">
      <c r="N70" t="s">
        <v>33</v>
      </c>
      <c r="O70" s="4">
        <v>0.18</v>
      </c>
    </row>
    <row r="71" spans="14:15" ht="12.75">
      <c r="N71" t="s">
        <v>34</v>
      </c>
      <c r="O71" s="4">
        <v>14.295</v>
      </c>
    </row>
    <row r="72" spans="14:15" ht="12.75">
      <c r="N72" t="s">
        <v>35</v>
      </c>
      <c r="O72" s="4">
        <v>31.560000000000002</v>
      </c>
    </row>
    <row r="73" spans="14:15" ht="12.75">
      <c r="N73" t="s">
        <v>36</v>
      </c>
      <c r="O73" s="4">
        <v>2.59</v>
      </c>
    </row>
    <row r="74" spans="14:15" ht="12.75">
      <c r="N74" t="s">
        <v>37</v>
      </c>
      <c r="O74" s="4">
        <v>0.76</v>
      </c>
    </row>
    <row r="75" spans="14:15" ht="12.75">
      <c r="N75" t="s">
        <v>38</v>
      </c>
      <c r="O75" s="4">
        <v>4.05</v>
      </c>
    </row>
    <row r="76" spans="14:15" ht="12.75">
      <c r="N76" t="s">
        <v>39</v>
      </c>
      <c r="O76" s="4">
        <v>8.54</v>
      </c>
    </row>
    <row r="77" spans="14:15" ht="12.75">
      <c r="N77" t="s">
        <v>40</v>
      </c>
      <c r="O77" s="4">
        <v>0.5349999999999999</v>
      </c>
    </row>
    <row r="78" spans="14:15" ht="12.75">
      <c r="N78" t="s">
        <v>41</v>
      </c>
      <c r="O78" s="4">
        <v>178.505</v>
      </c>
    </row>
    <row r="79" spans="14:15" ht="12.75">
      <c r="N79" t="s">
        <v>42</v>
      </c>
      <c r="O79" s="4">
        <v>5.56</v>
      </c>
    </row>
    <row r="80" spans="14:15" ht="12.75">
      <c r="N80" t="s">
        <v>43</v>
      </c>
      <c r="O80" s="4">
        <v>0</v>
      </c>
    </row>
    <row r="81" spans="14:15" ht="12.75">
      <c r="N81" t="s">
        <v>44</v>
      </c>
      <c r="O81" s="4">
        <v>209.155</v>
      </c>
    </row>
    <row r="82" spans="14:15" ht="12.75">
      <c r="N82" t="s">
        <v>45</v>
      </c>
      <c r="O82" s="4">
        <v>0.01</v>
      </c>
    </row>
    <row r="83" spans="14:15" ht="12.75">
      <c r="N83" t="s">
        <v>46</v>
      </c>
      <c r="O83" s="4">
        <v>0</v>
      </c>
    </row>
    <row r="84" spans="14:15" ht="12.75">
      <c r="N84" t="s">
        <v>47</v>
      </c>
      <c r="O84" s="4">
        <v>1.605</v>
      </c>
    </row>
    <row r="85" spans="14:15" ht="12.75">
      <c r="N85" t="s">
        <v>163</v>
      </c>
      <c r="O85" s="4">
        <v>0.37</v>
      </c>
    </row>
    <row r="86" spans="14:15" ht="12.75">
      <c r="N86" t="s">
        <v>48</v>
      </c>
      <c r="O86" s="4">
        <v>1.6400000000000001</v>
      </c>
    </row>
    <row r="87" spans="14:15" ht="12.75">
      <c r="N87" t="s">
        <v>49</v>
      </c>
      <c r="O87" s="4">
        <v>0.595</v>
      </c>
    </row>
    <row r="88" spans="14:15" ht="12.75">
      <c r="N88" t="s">
        <v>50</v>
      </c>
      <c r="O88" s="4">
        <v>1.175</v>
      </c>
    </row>
    <row r="89" spans="14:15" ht="12.75">
      <c r="N89" t="s">
        <v>51</v>
      </c>
      <c r="O89" s="4">
        <v>0.12</v>
      </c>
    </row>
    <row r="90" spans="14:15" ht="12.75">
      <c r="N90" t="s">
        <v>52</v>
      </c>
      <c r="O90" s="4">
        <v>0.79</v>
      </c>
    </row>
    <row r="91" spans="14:15" ht="12.75">
      <c r="N91" t="s">
        <v>53</v>
      </c>
      <c r="O91" s="4">
        <v>-0.35500000000000004</v>
      </c>
    </row>
    <row r="92" spans="14:15" ht="12.75">
      <c r="N92" t="s">
        <v>54</v>
      </c>
      <c r="O92" s="4">
        <v>24.39</v>
      </c>
    </row>
    <row r="93" spans="14:15" ht="12.75">
      <c r="N93" t="s">
        <v>55</v>
      </c>
      <c r="O93" s="4">
        <v>0.03</v>
      </c>
    </row>
    <row r="94" spans="14:15" ht="12.75">
      <c r="N94" t="s">
        <v>56</v>
      </c>
      <c r="O94" s="4">
        <v>0</v>
      </c>
    </row>
    <row r="95" spans="14:15" ht="12.75">
      <c r="N95" t="s">
        <v>57</v>
      </c>
      <c r="O95" s="4">
        <v>6.01</v>
      </c>
    </row>
    <row r="96" spans="14:15" ht="12.75">
      <c r="N96" t="s">
        <v>58</v>
      </c>
      <c r="O96" s="4">
        <v>298.3</v>
      </c>
    </row>
    <row r="97" spans="14:15" ht="12.75">
      <c r="N97" t="s">
        <v>59</v>
      </c>
      <c r="O97" s="4">
        <v>0.665</v>
      </c>
    </row>
    <row r="98" spans="14:15" ht="12.75">
      <c r="N98" t="s">
        <v>60</v>
      </c>
      <c r="O98" s="4">
        <v>0</v>
      </c>
    </row>
    <row r="99" spans="14:15" ht="12.75">
      <c r="N99" t="s">
        <v>61</v>
      </c>
      <c r="O99" s="4">
        <v>3.75</v>
      </c>
    </row>
    <row r="100" spans="14:15" ht="12.75">
      <c r="N100" t="s">
        <v>62</v>
      </c>
      <c r="O100" s="4">
        <v>10.04</v>
      </c>
    </row>
    <row r="101" spans="14:15" ht="12.75">
      <c r="N101" t="s">
        <v>63</v>
      </c>
      <c r="O101" s="4">
        <v>153.72000000000003</v>
      </c>
    </row>
    <row r="102" spans="14:15" ht="12.75">
      <c r="N102" t="s">
        <v>64</v>
      </c>
      <c r="O102" s="4">
        <v>0.025</v>
      </c>
    </row>
    <row r="103" spans="14:15" ht="12.75">
      <c r="N103" t="s">
        <v>65</v>
      </c>
      <c r="O103" s="4">
        <v>0.69</v>
      </c>
    </row>
    <row r="104" spans="14:15" ht="12.75">
      <c r="N104" t="s">
        <v>66</v>
      </c>
      <c r="O104" s="4">
        <v>1.0150000000000001</v>
      </c>
    </row>
    <row r="105" spans="14:15" ht="12.75">
      <c r="N105" t="s">
        <v>67</v>
      </c>
      <c r="O105" s="4">
        <v>0.13</v>
      </c>
    </row>
    <row r="106" spans="14:15" ht="12.75">
      <c r="N106" t="s">
        <v>68</v>
      </c>
      <c r="O106" s="4">
        <v>3.4050000000000002</v>
      </c>
    </row>
    <row r="107" spans="14:15" ht="12.75">
      <c r="N107" t="s">
        <v>69</v>
      </c>
      <c r="O107" s="4">
        <v>3.985</v>
      </c>
    </row>
    <row r="108" spans="14:15" ht="12.75">
      <c r="N108" t="s">
        <v>70</v>
      </c>
      <c r="O108" s="4">
        <v>0.065</v>
      </c>
    </row>
    <row r="109" spans="14:15" ht="12.75">
      <c r="N109" t="s">
        <v>71</v>
      </c>
      <c r="O109" s="4">
        <v>708.345</v>
      </c>
    </row>
    <row r="110" spans="14:15" ht="12.75">
      <c r="N110" t="s">
        <v>72</v>
      </c>
      <c r="O110" s="4">
        <v>85.77</v>
      </c>
    </row>
    <row r="111" spans="14:15" ht="12.75">
      <c r="N111" t="s">
        <v>73</v>
      </c>
      <c r="O111" s="4">
        <v>1.1949999999999998</v>
      </c>
    </row>
    <row r="112" spans="14:15" ht="12.75">
      <c r="N112" t="s">
        <v>74</v>
      </c>
      <c r="O112" s="4">
        <v>343.79999999999995</v>
      </c>
    </row>
    <row r="113" spans="14:15" ht="12.75">
      <c r="N113" t="s">
        <v>75</v>
      </c>
      <c r="O113" s="4">
        <v>7.154999999999999</v>
      </c>
    </row>
    <row r="114" spans="14:15" ht="12.75">
      <c r="N114" t="s">
        <v>76</v>
      </c>
      <c r="O114" s="4">
        <v>3.01</v>
      </c>
    </row>
    <row r="115" spans="14:15" ht="12.75">
      <c r="N115" t="s">
        <v>77</v>
      </c>
      <c r="O115" s="4">
        <v>6.185</v>
      </c>
    </row>
    <row r="116" spans="14:15" ht="12.75">
      <c r="N116" t="s">
        <v>78</v>
      </c>
      <c r="O116" s="4">
        <v>113.42500000000001</v>
      </c>
    </row>
    <row r="117" spans="14:15" ht="12.75">
      <c r="N117" t="s">
        <v>79</v>
      </c>
      <c r="O117" s="4">
        <v>0.03</v>
      </c>
    </row>
    <row r="118" spans="14:15" ht="12.75">
      <c r="N118" t="s">
        <v>162</v>
      </c>
      <c r="O118" s="4">
        <v>0.16</v>
      </c>
    </row>
    <row r="119" spans="14:15" ht="12.75">
      <c r="N119" t="s">
        <v>190</v>
      </c>
      <c r="O119" s="4">
        <v>5.885</v>
      </c>
    </row>
    <row r="120" spans="14:15" ht="12.75">
      <c r="N120" t="s">
        <v>178</v>
      </c>
      <c r="O120" s="4">
        <v>11.325</v>
      </c>
    </row>
    <row r="121" spans="14:15" ht="12.75">
      <c r="N121" t="s">
        <v>80</v>
      </c>
      <c r="O121" s="4">
        <v>0.36</v>
      </c>
    </row>
    <row r="122" spans="14:15" ht="12.75">
      <c r="N122" t="s">
        <v>81</v>
      </c>
      <c r="O122" s="4">
        <v>3.22</v>
      </c>
    </row>
    <row r="123" spans="14:15" ht="12.75">
      <c r="N123" t="s">
        <v>82</v>
      </c>
      <c r="O123" s="4">
        <v>8.035</v>
      </c>
    </row>
    <row r="124" spans="14:15" ht="12.75">
      <c r="N124" t="s">
        <v>83</v>
      </c>
      <c r="O124" s="4">
        <v>32.9</v>
      </c>
    </row>
    <row r="125" spans="14:15" ht="12.75">
      <c r="N125" t="s">
        <v>172</v>
      </c>
      <c r="O125" s="4">
        <v>1.5</v>
      </c>
    </row>
    <row r="126" spans="14:15" ht="12.75">
      <c r="N126" t="s">
        <v>179</v>
      </c>
      <c r="O126" s="4">
        <v>2.045</v>
      </c>
    </row>
    <row r="127" spans="14:15" ht="12.75">
      <c r="N127" t="s">
        <v>84</v>
      </c>
      <c r="O127" s="4">
        <v>1.8599999999999999</v>
      </c>
    </row>
    <row r="128" spans="14:15" ht="12.75">
      <c r="N128" t="s">
        <v>85</v>
      </c>
      <c r="O128" s="4">
        <v>129.275</v>
      </c>
    </row>
    <row r="129" spans="14:15" ht="12.75">
      <c r="N129" t="s">
        <v>86</v>
      </c>
      <c r="O129" s="4">
        <v>13.04</v>
      </c>
    </row>
    <row r="130" spans="14:15" ht="12.75">
      <c r="N130" t="s">
        <v>87</v>
      </c>
      <c r="O130" s="4">
        <v>0.24</v>
      </c>
    </row>
    <row r="131" spans="14:15" ht="12.75">
      <c r="N131" t="s">
        <v>88</v>
      </c>
      <c r="O131" s="4">
        <v>0.015</v>
      </c>
    </row>
    <row r="132" spans="14:15" ht="12.75">
      <c r="N132" t="s">
        <v>89</v>
      </c>
      <c r="O132" s="4">
        <v>0</v>
      </c>
    </row>
    <row r="133" spans="14:15" ht="12.75">
      <c r="N133" t="s">
        <v>90</v>
      </c>
      <c r="O133" s="4">
        <v>0.39</v>
      </c>
    </row>
    <row r="134" spans="14:15" ht="12.75">
      <c r="N134" t="s">
        <v>91</v>
      </c>
      <c r="O134" s="4">
        <v>10.855</v>
      </c>
    </row>
    <row r="135" spans="14:15" ht="12.75">
      <c r="N135" t="s">
        <v>92</v>
      </c>
      <c r="O135" s="4">
        <v>0</v>
      </c>
    </row>
    <row r="136" spans="14:15" ht="12.75">
      <c r="N136" t="s">
        <v>93</v>
      </c>
      <c r="O136" s="4">
        <v>9.305</v>
      </c>
    </row>
    <row r="137" spans="14:15" ht="12.75">
      <c r="N137" t="s">
        <v>94</v>
      </c>
      <c r="O137" s="4">
        <v>0</v>
      </c>
    </row>
    <row r="138" spans="14:15" ht="12.75">
      <c r="N138" t="s">
        <v>154</v>
      </c>
      <c r="O138" s="4">
        <v>4.66</v>
      </c>
    </row>
    <row r="139" spans="14:15" ht="12.75">
      <c r="N139" t="s">
        <v>95</v>
      </c>
      <c r="O139" s="4">
        <v>1.0899999999999999</v>
      </c>
    </row>
    <row r="140" spans="14:15" ht="12.75">
      <c r="N140" t="s">
        <v>175</v>
      </c>
      <c r="O140" s="4">
        <v>0.6</v>
      </c>
    </row>
    <row r="141" spans="14:15" ht="12.75">
      <c r="N141" t="s">
        <v>96</v>
      </c>
      <c r="O141" s="4">
        <v>34.760000000000005</v>
      </c>
    </row>
    <row r="142" spans="14:15" ht="12.75">
      <c r="N142" t="s">
        <v>97</v>
      </c>
      <c r="O142" s="4">
        <v>5.725</v>
      </c>
    </row>
    <row r="143" spans="14:15" ht="12.75">
      <c r="N143" t="s">
        <v>98</v>
      </c>
      <c r="O143" s="4">
        <v>126.38499999999999</v>
      </c>
    </row>
    <row r="144" spans="14:15" ht="12.75">
      <c r="N144" t="s">
        <v>99</v>
      </c>
      <c r="O144" s="4">
        <v>67.745</v>
      </c>
    </row>
    <row r="145" spans="14:15" ht="12.75">
      <c r="N145" t="s">
        <v>100</v>
      </c>
      <c r="O145" s="4">
        <v>0.85</v>
      </c>
    </row>
    <row r="146" spans="14:15" ht="12.75">
      <c r="N146" t="s">
        <v>101</v>
      </c>
      <c r="O146" s="4">
        <v>0</v>
      </c>
    </row>
    <row r="147" spans="14:15" ht="12.75">
      <c r="N147" t="s">
        <v>102</v>
      </c>
      <c r="O147" s="4">
        <v>100.92</v>
      </c>
    </row>
    <row r="148" spans="14:15" ht="12.75">
      <c r="N148" t="s">
        <v>103</v>
      </c>
      <c r="O148" s="4">
        <v>8.86</v>
      </c>
    </row>
    <row r="149" spans="14:15" ht="12.75">
      <c r="N149" t="s">
        <v>104</v>
      </c>
      <c r="O149" s="4">
        <v>6.775</v>
      </c>
    </row>
    <row r="150" spans="14:15" ht="12.75">
      <c r="N150" t="s">
        <v>105</v>
      </c>
      <c r="O150" s="4">
        <v>201.565</v>
      </c>
    </row>
    <row r="151" spans="14:15" ht="12.75">
      <c r="N151" t="s">
        <v>106</v>
      </c>
      <c r="O151" s="4">
        <v>0</v>
      </c>
    </row>
    <row r="152" spans="14:15" ht="12.75">
      <c r="N152" t="s">
        <v>107</v>
      </c>
      <c r="O152" s="4">
        <v>0.6000000000000001</v>
      </c>
    </row>
    <row r="153" spans="14:15" ht="12.75">
      <c r="N153" t="s">
        <v>108</v>
      </c>
      <c r="O153" s="4">
        <v>239.495</v>
      </c>
    </row>
    <row r="154" spans="14:15" ht="12.75">
      <c r="N154" t="s">
        <v>109</v>
      </c>
      <c r="O154" s="4">
        <v>0.05</v>
      </c>
    </row>
    <row r="155" spans="14:15" ht="12.75">
      <c r="N155" t="s">
        <v>155</v>
      </c>
      <c r="O155" s="4">
        <v>81.53</v>
      </c>
    </row>
    <row r="156" spans="14:15" ht="12.75">
      <c r="N156" t="s">
        <v>110</v>
      </c>
      <c r="O156" s="4">
        <v>0.05500000000000001</v>
      </c>
    </row>
    <row r="157" spans="14:15" ht="12.75">
      <c r="N157" t="s">
        <v>111</v>
      </c>
      <c r="O157" s="4">
        <v>1.025</v>
      </c>
    </row>
    <row r="158" spans="14:15" ht="12.75">
      <c r="N158" t="s">
        <v>112</v>
      </c>
      <c r="O158" s="4">
        <v>0.05500000000000001</v>
      </c>
    </row>
    <row r="159" spans="14:15" ht="12.75">
      <c r="N159" t="s">
        <v>113</v>
      </c>
      <c r="O159" s="4">
        <v>2.865</v>
      </c>
    </row>
    <row r="160" spans="14:15" ht="12.75">
      <c r="N160" t="s">
        <v>114</v>
      </c>
      <c r="O160" s="4">
        <v>3.05</v>
      </c>
    </row>
    <row r="161" spans="14:15" ht="12.75">
      <c r="N161" t="s">
        <v>115</v>
      </c>
      <c r="O161" s="4">
        <v>94.865</v>
      </c>
    </row>
    <row r="162" spans="14:15" ht="12.75">
      <c r="N162" t="s">
        <v>156</v>
      </c>
      <c r="O162" s="4">
        <v>0.19</v>
      </c>
    </row>
    <row r="163" spans="14:15" ht="12.75">
      <c r="N163" t="s">
        <v>116</v>
      </c>
      <c r="O163" s="4">
        <v>0</v>
      </c>
    </row>
    <row r="164" spans="14:15" ht="12.75">
      <c r="N164" t="s">
        <v>117</v>
      </c>
      <c r="O164" s="4">
        <v>3.7449999999999997</v>
      </c>
    </row>
    <row r="165" spans="14:15" ht="12.75">
      <c r="N165" t="s">
        <v>176</v>
      </c>
      <c r="O165" s="4">
        <v>10.32</v>
      </c>
    </row>
    <row r="166" spans="14:15" ht="12.75">
      <c r="N166" t="s">
        <v>118</v>
      </c>
      <c r="O166" s="4">
        <v>0.065</v>
      </c>
    </row>
    <row r="167" spans="14:15" ht="12.75">
      <c r="N167" t="s">
        <v>119</v>
      </c>
      <c r="O167" s="4">
        <v>86.43</v>
      </c>
    </row>
    <row r="168" spans="14:15" ht="12.75">
      <c r="N168" t="s">
        <v>120</v>
      </c>
      <c r="O168" s="4">
        <v>0.24</v>
      </c>
    </row>
    <row r="169" spans="14:15" ht="12.75">
      <c r="N169" t="s">
        <v>121</v>
      </c>
      <c r="O169" s="4">
        <v>59.94</v>
      </c>
    </row>
    <row r="170" spans="14:15" ht="12.75">
      <c r="N170" t="s">
        <v>122</v>
      </c>
      <c r="O170" s="4">
        <v>93.255</v>
      </c>
    </row>
    <row r="171" spans="14:15" ht="12.75">
      <c r="N171" t="s">
        <v>123</v>
      </c>
      <c r="O171" s="4">
        <v>10.700000000000001</v>
      </c>
    </row>
    <row r="172" spans="14:15" ht="12.75">
      <c r="N172" t="s">
        <v>124</v>
      </c>
      <c r="O172" s="4">
        <v>44.635000000000005</v>
      </c>
    </row>
    <row r="173" spans="14:15" ht="12.75">
      <c r="N173" t="s">
        <v>125</v>
      </c>
      <c r="O173" s="4">
        <v>0</v>
      </c>
    </row>
    <row r="174" spans="14:15" ht="12.75">
      <c r="N174" t="s">
        <v>126</v>
      </c>
      <c r="O174" s="4">
        <v>0.04</v>
      </c>
    </row>
    <row r="175" spans="14:15" ht="12.75">
      <c r="N175" t="s">
        <v>127</v>
      </c>
      <c r="O175" s="4">
        <v>0.01</v>
      </c>
    </row>
    <row r="176" spans="14:15" ht="12.75">
      <c r="N176" t="s">
        <v>161</v>
      </c>
      <c r="O176" s="4">
        <v>0</v>
      </c>
    </row>
    <row r="177" spans="14:15" ht="12.75">
      <c r="N177" t="s">
        <v>128</v>
      </c>
      <c r="O177" s="4">
        <v>245.79000000000002</v>
      </c>
    </row>
    <row r="178" spans="14:15" ht="12.75">
      <c r="N178" t="s">
        <v>129</v>
      </c>
      <c r="O178" s="4">
        <v>0</v>
      </c>
    </row>
    <row r="179" spans="14:15" ht="12.75">
      <c r="N179" t="s">
        <v>130</v>
      </c>
      <c r="O179" s="4">
        <v>1.2850000000000001</v>
      </c>
    </row>
    <row r="180" spans="14:15" ht="12.75">
      <c r="N180" t="s">
        <v>131</v>
      </c>
      <c r="O180" s="4">
        <v>1.67</v>
      </c>
    </row>
    <row r="181" spans="14:15" ht="12.75">
      <c r="N181" t="s">
        <v>132</v>
      </c>
      <c r="O181" s="4">
        <v>6.285</v>
      </c>
    </row>
    <row r="182" spans="14:15" ht="12.75">
      <c r="N182" t="s">
        <v>133</v>
      </c>
      <c r="O182" s="4">
        <v>235.53</v>
      </c>
    </row>
    <row r="183" spans="14:15" ht="12.75">
      <c r="N183" t="s">
        <v>134</v>
      </c>
      <c r="O183" s="4">
        <v>6.055</v>
      </c>
    </row>
    <row r="184" spans="14:15" ht="12.75">
      <c r="N184" t="s">
        <v>165</v>
      </c>
      <c r="O184" s="4">
        <v>0.17</v>
      </c>
    </row>
    <row r="185" spans="14:15" ht="12.75">
      <c r="N185" t="s">
        <v>135</v>
      </c>
      <c r="O185" s="4">
        <v>9.719999999999999</v>
      </c>
    </row>
    <row r="186" spans="14:15" ht="12.75">
      <c r="N186" t="s">
        <v>136</v>
      </c>
      <c r="O186" s="4">
        <v>0</v>
      </c>
    </row>
    <row r="187" spans="14:15" ht="12.75">
      <c r="N187" t="s">
        <v>137</v>
      </c>
      <c r="O187" s="4">
        <v>0.255</v>
      </c>
    </row>
    <row r="188" spans="14:15" ht="12.75">
      <c r="N188" t="s">
        <v>138</v>
      </c>
      <c r="O188" s="4">
        <v>0.645</v>
      </c>
    </row>
    <row r="189" spans="14:15" ht="12.75">
      <c r="N189" t="s">
        <v>139</v>
      </c>
      <c r="O189" s="4">
        <v>2.6399999999999997</v>
      </c>
    </row>
    <row r="190" spans="14:15" ht="12.75">
      <c r="N190" t="s">
        <v>140</v>
      </c>
      <c r="O190" s="4">
        <v>3.655</v>
      </c>
    </row>
    <row r="191" spans="14:15" ht="12.75">
      <c r="N191" t="s">
        <v>141</v>
      </c>
      <c r="O191" s="4">
        <v>0.37</v>
      </c>
    </row>
    <row r="192" spans="14:15" ht="12.75">
      <c r="N192" t="s">
        <v>142</v>
      </c>
      <c r="O192" s="4">
        <v>0</v>
      </c>
    </row>
    <row r="193" spans="14:15" ht="12.75">
      <c r="N193" t="s">
        <v>143</v>
      </c>
      <c r="O193" s="4">
        <v>92.275</v>
      </c>
    </row>
    <row r="194" spans="14:15" ht="12.75">
      <c r="N194" t="s">
        <v>173</v>
      </c>
      <c r="O194" s="4">
        <v>2.915</v>
      </c>
    </row>
    <row r="195" spans="14:15" ht="12.75">
      <c r="N195" t="s">
        <v>144</v>
      </c>
      <c r="O195" s="4">
        <v>0.09000000000000001</v>
      </c>
    </row>
    <row r="196" spans="14:15" ht="12.75">
      <c r="N196" t="s">
        <v>145</v>
      </c>
      <c r="O196" s="4">
        <v>1.42</v>
      </c>
    </row>
    <row r="197" spans="14:15" ht="12.75">
      <c r="N197" t="s">
        <v>146</v>
      </c>
      <c r="O197" s="4">
        <v>0.095</v>
      </c>
    </row>
    <row r="198" spans="14:15" ht="12.75">
      <c r="N198" t="s">
        <v>147</v>
      </c>
      <c r="O198" s="4">
        <v>1.34</v>
      </c>
    </row>
    <row r="199" spans="14:15" ht="12.75">
      <c r="N199" t="s">
        <v>148</v>
      </c>
      <c r="O199" s="4">
        <v>109.83500000000001</v>
      </c>
    </row>
    <row r="200" spans="14:15" ht="12.75">
      <c r="N200" t="s">
        <v>149</v>
      </c>
      <c r="O200" s="4">
        <v>0</v>
      </c>
    </row>
    <row r="201" spans="14:15" ht="12.75">
      <c r="N201" t="s">
        <v>150</v>
      </c>
      <c r="O201" s="4">
        <v>34.545</v>
      </c>
    </row>
    <row r="202" spans="14:15" ht="12.75">
      <c r="N202" t="s">
        <v>151</v>
      </c>
      <c r="O202" s="4">
        <v>78.87</v>
      </c>
    </row>
    <row r="203" spans="14:15" ht="12.75">
      <c r="N203" t="s">
        <v>152</v>
      </c>
      <c r="O203" s="4">
        <v>99.55</v>
      </c>
    </row>
    <row r="204" spans="14:15" ht="12.75">
      <c r="N204" t="s">
        <v>180</v>
      </c>
      <c r="O204" s="4">
        <v>5316.715000000002</v>
      </c>
    </row>
    <row r="241" ht="12.75">
      <c r="O241"/>
    </row>
  </sheetData>
  <sheetProtection/>
  <mergeCells count="2">
    <mergeCell ref="B13:D13"/>
    <mergeCell ref="B24:D24"/>
  </mergeCells>
  <hyperlinks>
    <hyperlink ref="A1" r:id="rId1" display="http://www.oecd-ilibrary.org/"/>
  </hyperlinks>
  <printOptions/>
  <pageMargins left="0.3937007874015748" right="0.3937007874015748" top="0.984251968503937" bottom="0.984251968503937" header="0.5118110236220472" footer="0.5118110236220472"/>
  <pageSetup fitToHeight="1" fitToWidth="1" horizontalDpi="180" verticalDpi="180" orientation="portrait" paperSize="9" scale="25" r:id="rId3"/>
  <rowBreaks count="1" manualBreakCount="1">
    <brk id="34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52" t="s">
        <v>206</v>
      </c>
    </row>
    <row r="2" spans="1:2" ht="12.75">
      <c r="A2" s="53" t="s">
        <v>207</v>
      </c>
      <c r="B2" t="s">
        <v>208</v>
      </c>
    </row>
    <row r="3" ht="12.75">
      <c r="A3" s="53" t="s">
        <v>209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Aid at a Glance Charts</dc:title>
  <dc:subject/>
  <dc:creator>OECD</dc:creator>
  <cp:keywords/>
  <dc:description>Excel sheet with updated aid at a glance charts for all countries and the EU, as well as the totality of DAC</dc:description>
  <cp:lastModifiedBy>finat-duclos_v</cp:lastModifiedBy>
  <cp:lastPrinted>2011-07-13T09:22:18Z</cp:lastPrinted>
  <dcterms:created xsi:type="dcterms:W3CDTF">1999-02-26T13:55:17Z</dcterms:created>
  <dcterms:modified xsi:type="dcterms:W3CDTF">2011-10-07T08:27:32Z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