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290" activeTab="0"/>
  </bookViews>
  <sheets>
    <sheet name="Fig 2.26 Eng" sheetId="1" r:id="rId1"/>
    <sheet name="Fig 2.26 Fr" sheetId="2" r:id="rId2"/>
    <sheet name="Data Fig 2.26"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1">'[1]Time series'!#REF!</definedName>
    <definedName name="\a">'[1]Time series'!#REF!</definedName>
    <definedName name="\b" localSheetId="1">'[1]Time series'!#REF!</definedName>
    <definedName name="\b">'[1]Time series'!#REF!</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 localSheetId="1" hidden="1">'[2]A11'!#REF!</definedName>
    <definedName name="__123Graph_F" hidden="1">'[2]A11'!#REF!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1__123Graph_ADEV_EMPL" localSheetId="1" hidden="1">'[3]Time series'!#REF!</definedName>
    <definedName name="_1__123Graph_ADEV_EMPL" hidden="1">'[3]Time series'!#REF!</definedName>
    <definedName name="_102__123Graph_C_CURRENT_7" localSheetId="1" hidden="1">'[2]A11'!#REF!</definedName>
    <definedName name="_102__123Graph_C_CURRENT_7" hidden="1">'[2]A11'!#REF!</definedName>
    <definedName name="_105__123Graph_C_CURRENT_8" localSheetId="1" hidden="1">'[2]A11'!#REF!</definedName>
    <definedName name="_105__123Graph_C_CURRENT_8" hidden="1">'[2]A11'!#REF!</definedName>
    <definedName name="_108__123Graph_C_CURRENT_9" localSheetId="1" hidden="1">'[2]A11'!#REF!</definedName>
    <definedName name="_108__123Graph_C_CURRENT_9" hidden="1">'[2]A11'!#REF!</definedName>
    <definedName name="_111__123Graph_CDEV_EMPL" localSheetId="1" hidden="1">'[1]Time series'!#REF!</definedName>
    <definedName name="_111__123Graph_CDEV_EMPL" hidden="1">'[1]Time series'!#REF!</definedName>
    <definedName name="_114__123Graph_CSWE_EMPL" localSheetId="1" hidden="1">'[1]Time series'!#REF!</definedName>
    <definedName name="_114__123Graph_CSWE_EMPL" hidden="1">'[1]Time series'!#REF!</definedName>
    <definedName name="_117__123Graph_D_CURRENT" localSheetId="1" hidden="1">'[2]A11'!#REF!</definedName>
    <definedName name="_117__123Graph_D_CURRENT" hidden="1">'[2]A11'!#REF!</definedName>
    <definedName name="_12__123Graph_A_CURRENT_2" localSheetId="1" hidden="1">'[2]A11'!#REF!</definedName>
    <definedName name="_12__123Graph_A_CURRENT_2" hidden="1">'[2]A11'!#REF!</definedName>
    <definedName name="_120__123Graph_D_CURRENT_1" localSheetId="1" hidden="1">'[2]A11'!#REF!</definedName>
    <definedName name="_120__123Graph_D_CURRENT_1" hidden="1">'[2]A11'!#REF!</definedName>
    <definedName name="_123__123Graph_D_CURRENT_10" localSheetId="1" hidden="1">'[2]A11'!#REF!</definedName>
    <definedName name="_123__123Graph_D_CURRENT_10" hidden="1">'[2]A11'!#REF!</definedName>
    <definedName name="_126__123Graph_D_CURRENT_2" localSheetId="1" hidden="1">'[2]A11'!#REF!</definedName>
    <definedName name="_126__123Graph_D_CURRENT_2" hidden="1">'[2]A11'!#REF!</definedName>
    <definedName name="_129__123Graph_D_CURRENT_3" localSheetId="1" hidden="1">'[2]A11'!#REF!</definedName>
    <definedName name="_129__123Graph_D_CURRENT_3" hidden="1">'[2]A11'!#REF!</definedName>
    <definedName name="_132__123Graph_D_CURRENT_4" localSheetId="1" hidden="1">'[2]A11'!#REF!</definedName>
    <definedName name="_132__123Graph_D_CURRENT_4" hidden="1">'[2]A11'!#REF!</definedName>
    <definedName name="_135__123Graph_D_CURRENT_5" localSheetId="1" hidden="1">'[2]A11'!#REF!</definedName>
    <definedName name="_135__123Graph_D_CURRENT_5" hidden="1">'[2]A11'!#REF!</definedName>
    <definedName name="_138__123Graph_D_CURRENT_6" localSheetId="1" hidden="1">'[2]A11'!#REF!</definedName>
    <definedName name="_138__123Graph_D_CURRENT_6" hidden="1">'[2]A11'!#REF!</definedName>
    <definedName name="_141__123Graph_D_CURRENT_7" localSheetId="1" hidden="1">'[2]A11'!#REF!</definedName>
    <definedName name="_141__123Graph_D_CURRENT_7" hidden="1">'[2]A11'!#REF!</definedName>
    <definedName name="_144__123Graph_D_CURRENT_8" localSheetId="1" hidden="1">'[2]A11'!#REF!</definedName>
    <definedName name="_144__123Graph_D_CURRENT_8" hidden="1">'[2]A11'!#REF!</definedName>
    <definedName name="_147__123Graph_D_CURRENT_9" localSheetId="1" hidden="1">'[2]A11'!#REF!</definedName>
    <definedName name="_147__123Graph_D_CURRENT_9" hidden="1">'[2]A11'!#REF!</definedName>
    <definedName name="_15__123Graph_A_CURRENT_3" localSheetId="1" hidden="1">'[2]A11'!#REF!</definedName>
    <definedName name="_15__123Graph_A_CURRENT_3" hidden="1">'[2]A11'!#REF!</definedName>
    <definedName name="_150__123Graph_E_CURRENT" localSheetId="1" hidden="1">'[2]A11'!#REF!</definedName>
    <definedName name="_150__123Graph_E_CURRENT" hidden="1">'[2]A11'!#REF!</definedName>
    <definedName name="_153__123Graph_E_CURRENT_1" localSheetId="1" hidden="1">'[2]A11'!#REF!</definedName>
    <definedName name="_153__123Graph_E_CURRENT_1" hidden="1">'[2]A11'!#REF!</definedName>
    <definedName name="_156__123Graph_E_CURRENT_10" localSheetId="1" hidden="1">'[2]A11'!#REF!</definedName>
    <definedName name="_156__123Graph_E_CURRENT_10" hidden="1">'[2]A11'!#REF!</definedName>
    <definedName name="_159__123Graph_E_CURRENT_2" localSheetId="1" hidden="1">'[2]A11'!#REF!</definedName>
    <definedName name="_159__123Graph_E_CURRENT_2" hidden="1">'[2]A11'!#REF!</definedName>
    <definedName name="_162__123Graph_E_CURRENT_3" localSheetId="1" hidden="1">'[2]A11'!#REF!</definedName>
    <definedName name="_162__123Graph_E_CURRENT_3" hidden="1">'[2]A11'!#REF!</definedName>
    <definedName name="_165__123Graph_E_CURRENT_4" localSheetId="1" hidden="1">'[2]A11'!#REF!</definedName>
    <definedName name="_165__123Graph_E_CURRENT_4" hidden="1">'[2]A11'!#REF!</definedName>
    <definedName name="_168__123Graph_E_CURRENT_5" localSheetId="1" hidden="1">'[2]A11'!#REF!</definedName>
    <definedName name="_168__123Graph_E_CURRENT_5" hidden="1">'[2]A11'!#REF!</definedName>
    <definedName name="_171__123Graph_E_CURRENT_6" localSheetId="1" hidden="1">'[2]A11'!#REF!</definedName>
    <definedName name="_171__123Graph_E_CURRENT_6" hidden="1">'[2]A11'!#REF!</definedName>
    <definedName name="_174__123Graph_E_CURRENT_7" localSheetId="1" hidden="1">'[2]A11'!#REF!</definedName>
    <definedName name="_174__123Graph_E_CURRENT_7" hidden="1">'[2]A11'!#REF!</definedName>
    <definedName name="_177__123Graph_E_CURRENT_8" localSheetId="1" hidden="1">'[2]A11'!#REF!</definedName>
    <definedName name="_177__123Graph_E_CURRENT_8" hidden="1">'[2]A11'!#REF!</definedName>
    <definedName name="_18__123Graph_A_CURRENT_4" localSheetId="1" hidden="1">'[2]A11'!#REF!</definedName>
    <definedName name="_18__123Graph_A_CURRENT_4" hidden="1">'[2]A11'!#REF!</definedName>
    <definedName name="_180__123Graph_E_CURRENT_9" localSheetId="1" hidden="1">'[2]A11'!#REF!</definedName>
    <definedName name="_180__123Graph_E_CURRENT_9" hidden="1">'[2]A11'!#REF!</definedName>
    <definedName name="_183__123Graph_F_CURRENT" localSheetId="1" hidden="1">'[2]A11'!#REF!</definedName>
    <definedName name="_183__123Graph_F_CURRENT" hidden="1">'[2]A11'!#REF!</definedName>
    <definedName name="_186__123Graph_F_CURRENT_1" localSheetId="1" hidden="1">'[2]A11'!#REF!</definedName>
    <definedName name="_186__123Graph_F_CURRENT_1" hidden="1">'[2]A11'!#REF!</definedName>
    <definedName name="_189__123Graph_F_CURRENT_10" localSheetId="1" hidden="1">'[2]A11'!#REF!</definedName>
    <definedName name="_189__123Graph_F_CURRENT_10" hidden="1">'[2]A11'!#REF!</definedName>
    <definedName name="_192__123Graph_F_CURRENT_2" localSheetId="1" hidden="1">'[2]A11'!#REF!</definedName>
    <definedName name="_192__123Graph_F_CURRENT_2" hidden="1">'[2]A11'!#REF!</definedName>
    <definedName name="_195__123Graph_F_CURRENT_3" localSheetId="1" hidden="1">'[2]A11'!#REF!</definedName>
    <definedName name="_195__123Graph_F_CURRENT_3" hidden="1">'[2]A11'!#REF!</definedName>
    <definedName name="_198__123Graph_F_CURRENT_4" localSheetId="1" hidden="1">'[2]A11'!#REF!</definedName>
    <definedName name="_198__123Graph_F_CURRENT_4" hidden="1">'[2]A11'!#REF!</definedName>
    <definedName name="_2__123Graph_BDEV_EMPL" localSheetId="1" hidden="1">'[3]Time series'!#REF!</definedName>
    <definedName name="_2__123Graph_BDEV_EMPL" hidden="1">'[3]Time series'!#REF!</definedName>
    <definedName name="_201__123Graph_F_CURRENT_5" localSheetId="1" hidden="1">'[2]A11'!#REF!</definedName>
    <definedName name="_201__123Graph_F_CURRENT_5" hidden="1">'[2]A11'!#REF!</definedName>
    <definedName name="_204__123Graph_F_CURRENT_6" localSheetId="1" hidden="1">'[2]A11'!#REF!</definedName>
    <definedName name="_204__123Graph_F_CURRENT_6" hidden="1">'[2]A11'!#REF!</definedName>
    <definedName name="_207__123Graph_F_CURRENT_7" localSheetId="1" hidden="1">'[2]A11'!#REF!</definedName>
    <definedName name="_207__123Graph_F_CURRENT_7" hidden="1">'[2]A11'!#REF!</definedName>
    <definedName name="_21__123Graph_A_CURRENT_5" localSheetId="1" hidden="1">'[2]A11'!#REF!</definedName>
    <definedName name="_21__123Graph_A_CURRENT_5" hidden="1">'[2]A11'!#REF!</definedName>
    <definedName name="_210__123Graph_F_CURRENT_8" localSheetId="1" hidden="1">'[2]A11'!#REF!</definedName>
    <definedName name="_210__123Graph_F_CURRENT_8" hidden="1">'[2]A11'!#REF!</definedName>
    <definedName name="_213__123Graph_F_CURRENT_9" localSheetId="1" hidden="1">'[2]A11'!#REF!</definedName>
    <definedName name="_213__123Graph_F_CURRENT_9" hidden="1">'[2]A11'!#REF!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'[2]A11'!#REF!</definedName>
    <definedName name="_24__123Graph_A_CURRENT_6" hidden="1">'[2]A11'!#REF!</definedName>
    <definedName name="_27__123Graph_A_CURRENT_7" localSheetId="1" hidden="1">'[2]A11'!#REF!</definedName>
    <definedName name="_27__123Graph_A_CURRENT_7" hidden="1">'[2]A11'!#REF!</definedName>
    <definedName name="_3__123Graph_A_CURRENT" localSheetId="1" hidden="1">'[2]A11'!#REF!</definedName>
    <definedName name="_3__123Graph_A_CURRENT" hidden="1">'[2]A11'!#REF!</definedName>
    <definedName name="_3__123Graph_CDEV_EMPL" localSheetId="1" hidden="1">'[3]Time series'!#REF!</definedName>
    <definedName name="_3__123Graph_CDEV_EMPL" hidden="1">'[3]Time series'!#REF!</definedName>
    <definedName name="_30__123Graph_A_CURRENT_8" localSheetId="1" hidden="1">'[2]A11'!#REF!</definedName>
    <definedName name="_30__123Graph_A_CURRENT_8" hidden="1">'[2]A11'!#REF!</definedName>
    <definedName name="_33__123Graph_A_CURRENT_9" localSheetId="1" hidden="1">'[2]A11'!#REF!</definedName>
    <definedName name="_33__123Graph_A_CURRENT_9" hidden="1">'[2]A11'!#REF!</definedName>
    <definedName name="_36__123Graph_AChart_1" localSheetId="1" hidden="1">'[5]Table 1'!#REF!</definedName>
    <definedName name="_36__123Graph_AChart_1" hidden="1">'[5]Table 1'!#REF!</definedName>
    <definedName name="_39__123Graph_ADEV_EMPL" localSheetId="1" hidden="1">'[1]Time series'!#REF!</definedName>
    <definedName name="_39__123Graph_ADEV_EMPL" hidden="1">'[1]Time series'!#REF!</definedName>
    <definedName name="_4__123Graph_CSWE_EMPL" localSheetId="1" hidden="1">'[3]Time series'!#REF!</definedName>
    <definedName name="_4__123Graph_CSWE_EMPL" hidden="1">'[3]Time series'!#REF!</definedName>
    <definedName name="_42__123Graph_B_CURRENT" localSheetId="1" hidden="1">'[2]A11'!#REF!</definedName>
    <definedName name="_42__123Graph_B_CURRENT" hidden="1">'[2]A11'!#REF!</definedName>
    <definedName name="_45__123Graph_B_CURRENT_1" localSheetId="1" hidden="1">'[2]A11'!#REF!</definedName>
    <definedName name="_45__123Graph_B_CURRENT_1" hidden="1">'[2]A11'!#REF!</definedName>
    <definedName name="_48__123Graph_B_CURRENT_10" localSheetId="1" hidden="1">'[2]A11'!#REF!</definedName>
    <definedName name="_48__123Graph_B_CURRENT_10" hidden="1">'[2]A11'!#REF!</definedName>
    <definedName name="_51__123Graph_B_CURRENT_2" localSheetId="1" hidden="1">'[2]A11'!#REF!</definedName>
    <definedName name="_51__123Graph_B_CURRENT_2" hidden="1">'[2]A11'!#REF!</definedName>
    <definedName name="_54__123Graph_B_CURRENT_3" localSheetId="1" hidden="1">'[2]A11'!#REF!</definedName>
    <definedName name="_54__123Graph_B_CURRENT_3" hidden="1">'[2]A11'!#REF!</definedName>
    <definedName name="_57__123Graph_B_CURRENT_4" localSheetId="1" hidden="1">'[2]A11'!#REF!</definedName>
    <definedName name="_57__123Graph_B_CURRENT_4" hidden="1">'[2]A11'!#REF!</definedName>
    <definedName name="_6__123Graph_A_CURRENT_1" localSheetId="1" hidden="1">'[2]A11'!#REF!</definedName>
    <definedName name="_6__123Graph_A_CURRENT_1" hidden="1">'[2]A11'!#REF!</definedName>
    <definedName name="_60__123Graph_B_CURRENT_5" localSheetId="1" hidden="1">'[2]A11'!#REF!</definedName>
    <definedName name="_60__123Graph_B_CURRENT_5" hidden="1">'[2]A11'!#REF!</definedName>
    <definedName name="_63__123Graph_B_CURRENT_6" localSheetId="1" hidden="1">'[2]A11'!#REF!</definedName>
    <definedName name="_63__123Graph_B_CURRENT_6" hidden="1">'[2]A11'!#REF!</definedName>
    <definedName name="_66__123Graph_B_CURRENT_7" localSheetId="1" hidden="1">'[2]A11'!#REF!</definedName>
    <definedName name="_66__123Graph_B_CURRENT_7" hidden="1">'[2]A11'!#REF!</definedName>
    <definedName name="_69__123Graph_B_CURRENT_8" localSheetId="1" hidden="1">'[2]A11'!#REF!</definedName>
    <definedName name="_69__123Graph_B_CURRENT_8" hidden="1">'[2]A11'!#REF!</definedName>
    <definedName name="_72__123Graph_B_CURRENT_9" localSheetId="1" hidden="1">'[2]A11'!#REF!</definedName>
    <definedName name="_72__123Graph_B_CURRENT_9" hidden="1">'[2]A11'!#REF!</definedName>
    <definedName name="_75__123Graph_BDEV_EMPL" localSheetId="1" hidden="1">'[1]Time series'!#REF!</definedName>
    <definedName name="_75__123Graph_BDEV_EMPL" hidden="1">'[1]Time series'!#REF!</definedName>
    <definedName name="_78__123Graph_C_CURRENT" localSheetId="1" hidden="1">'[2]A11'!#REF!</definedName>
    <definedName name="_78__123Graph_C_CURRENT" hidden="1">'[2]A11'!#REF!</definedName>
    <definedName name="_81__123Graph_C_CURRENT_1" localSheetId="1" hidden="1">'[2]A11'!#REF!</definedName>
    <definedName name="_81__123Graph_C_CURRENT_1" hidden="1">'[2]A11'!#REF!</definedName>
    <definedName name="_84__123Graph_C_CURRENT_10" localSheetId="1" hidden="1">'[2]A11'!#REF!</definedName>
    <definedName name="_84__123Graph_C_CURRENT_10" hidden="1">'[2]A11'!#REF!</definedName>
    <definedName name="_87__123Graph_C_CURRENT_2" localSheetId="1" hidden="1">'[2]A11'!#REF!</definedName>
    <definedName name="_87__123Graph_C_CURRENT_2" hidden="1">'[2]A11'!#REF!</definedName>
    <definedName name="_9__123Graph_A_CURRENT_10" localSheetId="1" hidden="1">'[2]A11'!#REF!</definedName>
    <definedName name="_9__123Graph_A_CURRENT_10" hidden="1">'[2]A11'!#REF!</definedName>
    <definedName name="_90__123Graph_C_CURRENT_3" localSheetId="1" hidden="1">'[2]A11'!#REF!</definedName>
    <definedName name="_90__123Graph_C_CURRENT_3" hidden="1">'[2]A11'!#REF!</definedName>
    <definedName name="_93__123Graph_C_CURRENT_4" localSheetId="1" hidden="1">'[2]A11'!#REF!</definedName>
    <definedName name="_93__123Graph_C_CURRENT_4" hidden="1">'[2]A11'!#REF!</definedName>
    <definedName name="_96__123Graph_C_CURRENT_5" localSheetId="1" hidden="1">'[2]A11'!#REF!</definedName>
    <definedName name="_96__123Graph_C_CURRENT_5" hidden="1">'[2]A11'!#REF!</definedName>
    <definedName name="_99__123Graph_C_CURRENT_6" localSheetId="1" hidden="1">'[2]A11'!#REF!</definedName>
    <definedName name="_99__123Graph_C_CURRENT_6" hidden="1">'[2]A11'!#REF!</definedName>
    <definedName name="_xlnm._FilterDatabase" localSheetId="2" hidden="1">'Data Fig 2.26'!$A$11:$H$11</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'[1]Time series'!#REF!</definedName>
    <definedName name="aaa" hidden="1">'[1]Time series'!#REF!</definedName>
    <definedName name="aaaaa" localSheetId="1">'[1]Time series'!#REF!</definedName>
    <definedName name="aaaaa">'[1]Time series'!#REF!</definedName>
    <definedName name="adults">'[6]Figure 4.'!$B$81:$E$99</definedName>
    <definedName name="Australia">'[7]Age'!$AR$2:$AX$10</definedName>
    <definedName name="b" hidden="1">{"Page1",#N/A,FALSE,"ARA M&amp;F&amp;T";"Page2",#N/A,FALSE,"ARA M&amp;F&amp;T";"Page3",#N/A,FALSE,"ARA M&amp;F&amp;T"}</definedName>
    <definedName name="BEL">#N/A</definedName>
    <definedName name="calcul">'[8]Calcul_B1.1'!$A$1:$L$37</definedName>
    <definedName name="Canada">'[7]Age'!$AE$2:$AI$9</definedName>
    <definedName name="cc" localSheetId="1">'[1]Time series'!#REF!</definedName>
    <definedName name="cc">'[1]Time series'!#REF!</definedName>
    <definedName name="Country_Mean" localSheetId="1">[9]!Country_Mean</definedName>
    <definedName name="Country_Mean">[9]!Country_Mean</definedName>
    <definedName name="DATE" localSheetId="1">'[2]A11'!#REF!</definedName>
    <definedName name="DATE">'[2]A11'!#REF!</definedName>
    <definedName name="DME_BeforeCloseCompleted">"False"</definedName>
    <definedName name="DME_Dirty">"False"</definedName>
    <definedName name="DME_LocalFile">"True"</definedName>
    <definedName name="Finland">'[7]Age'!$BD$2:$BI$9</definedName>
    <definedName name="FRA">#N/A</definedName>
    <definedName name="France">'[7]Age'!$A$2:$F$12</definedName>
    <definedName name="GER">#N/A</definedName>
    <definedName name="InfoSocData">'[10]Data'!$A$1:$Z$32</definedName>
    <definedName name="ITA">#N/A</definedName>
    <definedName name="Japan">'[7]Age'!$P$2:$S$13</definedName>
    <definedName name="LevelsUS">'[11]%US'!$A$3:$Q$42</definedName>
    <definedName name="n" localSheetId="1">'[3]Time series'!#REF!</definedName>
    <definedName name="n">'[3]Time series'!#REF!</definedName>
    <definedName name="Netherlands">'[7]Age'!$X$2:$AA$13</definedName>
    <definedName name="NewHoursData">'[12]3-Final estimates Hours (ELS)'!$A$3:$T$33</definedName>
    <definedName name="NewHoursYears">'[12]3-Final estimates Hours (ELS)'!$A$3:$T$3</definedName>
    <definedName name="NFBS79X89">'[13]NFBS79-89'!$A$3:$M$49</definedName>
    <definedName name="NFBS79X89T">'[13]NFBS79-89'!$A$3:$M$3</definedName>
    <definedName name="NFBS90X97">'[13]NFBS90-97'!$A$3:$M$49</definedName>
    <definedName name="NFBS90X97T">'[13]NFBS90-97'!$A$3:$M$3</definedName>
    <definedName name="NOR">#N/A</definedName>
    <definedName name="Notes" localSheetId="1">'[14]notes'!#REF!</definedName>
    <definedName name="Notes">'[14]notes'!#REF!</definedName>
    <definedName name="POpula">'[15]POpula'!$A$1:$I$1559</definedName>
    <definedName name="PPP_basket">'[16]Basket tables'!$K$9:$N$38</definedName>
    <definedName name="_xlnm.Print_Area" localSheetId="0">'Fig 2.26 Eng'!$A$6:$P$42</definedName>
    <definedName name="qq" localSheetId="1" hidden="1">'[2]A11'!#REF!</definedName>
    <definedName name="qq" hidden="1">'[2]A11'!#REF!</definedName>
    <definedName name="qqq" localSheetId="1" hidden="1">'[2]A11'!#REF!</definedName>
    <definedName name="qqq" hidden="1">'[2]A11'!#REF!</definedName>
    <definedName name="sdfsdf" localSheetId="1" hidden="1">'[17]A11'!#REF!</definedName>
    <definedName name="sdfsdf" hidden="1">'[17]A11'!#REF!</definedName>
    <definedName name="Shaded" localSheetId="1">'[18]world'!$M$5:$N$6,'[18]world'!$M$8:$N$24,'[18]world'!$M$26:$N$26,'[18]world'!$M$28:$N$28,'[18]world'!$M$38:$S$38,'[18]world'!$S$26,'[18]world'!#REF!,'[18]world'!$S$6,'[18]world'!$O$15:$S$16,'[18]world'!$O$20:$S$20,'[18]world'!$M$40:$O$56,'[18]world'!$M$58:$S$58</definedName>
    <definedName name="Shaded">'[18]world'!$M$5:$N$6,'[18]world'!$M$8:$N$24,'[18]world'!$M$26:$N$26,'[18]world'!$M$28:$N$28,'[18]world'!$M$38:$S$38,'[18]world'!$S$26,'[18]world'!#REF!,'[18]world'!$S$6,'[18]world'!$O$15:$S$16,'[18]world'!$O$20:$S$20,'[18]world'!$M$40:$O$56,'[18]world'!$M$58:$S$58</definedName>
    <definedName name="SPA">#N/A</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'[19]Fig15(data)'!$N$4:$O$19</definedName>
    <definedName name="toto1">'[20]OldFig5(data)'!$N$8:$O$27</definedName>
    <definedName name="TRANSP">#N/A</definedName>
    <definedName name="US">'[7]Age'!$AL$2:$AO$8</definedName>
    <definedName name="vvcwxcv" localSheetId="1" hidden="1">'[17]A11'!#REF!</definedName>
    <definedName name="vvcwxcv" hidden="1">'[17]A11'!#REF!</definedName>
    <definedName name="w" localSheetId="1" hidden="1">'[1]Time series'!#REF!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'[3]Time series'!#REF!</definedName>
    <definedName name="y" hidden="1">'[3]Time series'!#REF!</definedName>
    <definedName name="youth">'[6]Figure 4.'!$B$61:$E$99</definedName>
  </definedNames>
  <calcPr fullCalcOnLoad="1"/>
</workbook>
</file>

<file path=xl/comments3.xml><?xml version="1.0" encoding="utf-8"?>
<comments xmlns="http://schemas.openxmlformats.org/spreadsheetml/2006/main">
  <authors>
    <author>OECD.Stat</author>
  </authors>
  <commentList>
    <comment ref="C22" authorId="0">
      <text>
        <r>
          <rPr>
            <sz val="9"/>
            <rFont val="Tahoma"/>
            <family val="2"/>
          </rPr>
          <t>a: Data do not exist</t>
        </r>
      </text>
    </comment>
    <comment ref="C29" authorId="0">
      <text>
        <r>
          <rPr>
            <sz val="9"/>
            <rFont val="Tahoma"/>
            <family val="2"/>
          </rPr>
          <t>a: Data do not exist</t>
        </r>
      </text>
    </comment>
    <comment ref="G56" authorId="0">
      <text>
        <r>
          <rPr>
            <sz val="8"/>
            <color indexed="8"/>
            <rFont val="Tahoma"/>
            <family val="2"/>
          </rPr>
          <t>a: Data do not exist</t>
        </r>
      </text>
    </comment>
  </commentList>
</comments>
</file>

<file path=xl/sharedStrings.xml><?xml version="1.0" encoding="utf-8"?>
<sst xmlns="http://schemas.openxmlformats.org/spreadsheetml/2006/main" count="116" uniqueCount="101">
  <si>
    <t>Gross Public spending by type of benefit, as a percentge of GDP</t>
  </si>
  <si>
    <t>Year</t>
  </si>
  <si>
    <t>Branch</t>
  </si>
  <si>
    <t>Public funding</t>
  </si>
  <si>
    <t>Health services</t>
  </si>
  <si>
    <t>Turkey</t>
  </si>
  <si>
    <t>Chile</t>
  </si>
  <si>
    <t>Korea</t>
  </si>
  <si>
    <t>Poland</t>
  </si>
  <si>
    <t>Mexico</t>
  </si>
  <si>
    <t>Slovak Republic</t>
  </si>
  <si>
    <t>Estonia</t>
  </si>
  <si>
    <t>Czech Republic</t>
  </si>
  <si>
    <t>Greece</t>
  </si>
  <si>
    <t>Luxembourg</t>
  </si>
  <si>
    <t>Israel</t>
  </si>
  <si>
    <t>Hungary</t>
  </si>
  <si>
    <t>Italy</t>
  </si>
  <si>
    <t>Slovenia</t>
  </si>
  <si>
    <t>Japan</t>
  </si>
  <si>
    <t>Portugal</t>
  </si>
  <si>
    <t>Canada</t>
  </si>
  <si>
    <t>Spain</t>
  </si>
  <si>
    <t>Australia</t>
  </si>
  <si>
    <t>United States</t>
  </si>
  <si>
    <t>Austria</t>
  </si>
  <si>
    <t>Ireland</t>
  </si>
  <si>
    <t>Germany</t>
  </si>
  <si>
    <t>Netherlands</t>
  </si>
  <si>
    <t>Belgium</t>
  </si>
  <si>
    <t>New Zealand</t>
  </si>
  <si>
    <t>United Kingdom</t>
  </si>
  <si>
    <t>France</t>
  </si>
  <si>
    <t>Finland</t>
  </si>
  <si>
    <t>Norway</t>
  </si>
  <si>
    <t>Iceland</t>
  </si>
  <si>
    <t>Sweden</t>
  </si>
  <si>
    <t>Denmark</t>
  </si>
  <si>
    <t>OECD average</t>
  </si>
  <si>
    <t>EU-21 average</t>
  </si>
  <si>
    <r>
      <rPr>
        <i/>
        <sz val="8"/>
        <color indexed="8"/>
        <rFont val="Arial"/>
        <family val="2"/>
      </rPr>
      <t>Note</t>
    </r>
    <r>
      <rPr>
        <sz val="8"/>
        <color indexed="8"/>
        <rFont val="Arial"/>
        <family val="2"/>
      </rPr>
      <t xml:space="preserve">: Countries are ranked in increasing order of total expenditure on all social services. Data on education services for Greece, Luxembourg and Turkey refer to 2005. </t>
    </r>
  </si>
  <si>
    <t>(a) Other social services include services to survivors, disabled persons, unemployed, as well as those in respect of housing and social assistance (estimates of social housing are, however, not included).</t>
  </si>
  <si>
    <t>(b) Cash transfers to the elderly, survivors, disabled persons, families, unemployed, as well as those in respect of social assistance.</t>
  </si>
  <si>
    <r>
      <rPr>
        <i/>
        <sz val="8"/>
        <color indexed="8"/>
        <rFont val="Arial"/>
        <family val="2"/>
      </rPr>
      <t>Source</t>
    </r>
    <r>
      <rPr>
        <sz val="8"/>
        <color indexed="8"/>
        <rFont val="Arial"/>
        <family val="2"/>
      </rPr>
      <t>: OECD Social Expenditure database, OECD Education database.</t>
    </r>
  </si>
  <si>
    <t>Services to the elderly</t>
  </si>
  <si>
    <t>Figure 2.26. Gross public spending by type of benefit for the total population, cash and in-kind, 2009</t>
  </si>
  <si>
    <t>Turquie</t>
  </si>
  <si>
    <t>Chili</t>
  </si>
  <si>
    <t>Corée</t>
  </si>
  <si>
    <t>Pologne</t>
  </si>
  <si>
    <t>Mexique</t>
  </si>
  <si>
    <t>Rép. slovaque</t>
  </si>
  <si>
    <t>Estonie</t>
  </si>
  <si>
    <t>Rép. tchèque</t>
  </si>
  <si>
    <t>Grèce</t>
  </si>
  <si>
    <t>Israël</t>
  </si>
  <si>
    <t>Hongrie</t>
  </si>
  <si>
    <t>Italie</t>
  </si>
  <si>
    <t>Slovénie</t>
  </si>
  <si>
    <t>Japon</t>
  </si>
  <si>
    <t>Espagne</t>
  </si>
  <si>
    <t>Australie</t>
  </si>
  <si>
    <t>Etats-Unis</t>
  </si>
  <si>
    <t>Autriche</t>
  </si>
  <si>
    <t>Irlande</t>
  </si>
  <si>
    <t>Allemagne</t>
  </si>
  <si>
    <t>Pays-Bas</t>
  </si>
  <si>
    <t>Belgique</t>
  </si>
  <si>
    <t>Nlle-Zélande</t>
  </si>
  <si>
    <t>Royaume-Uni</t>
  </si>
  <si>
    <t>Finlande</t>
  </si>
  <si>
    <t>Norvège</t>
  </si>
  <si>
    <t>Islande</t>
  </si>
  <si>
    <t>Suède</t>
  </si>
  <si>
    <t>Danemark</t>
  </si>
  <si>
    <t>UE-21 moyen</t>
  </si>
  <si>
    <t>OCDE moyen</t>
  </si>
  <si>
    <t>Services to families</t>
  </si>
  <si>
    <t>Education services</t>
  </si>
  <si>
    <t>Total in-kind</t>
  </si>
  <si>
    <t>Note: Countries are ranked in ascending order of total expenditure on all social services. Data on education services in Greece, Luxembourg and Turkey refer to 2005.</t>
  </si>
  <si>
    <t>1. “Other social services” include services to survivors, disabled persons, the unemployed, social assistance and housing services, though estimates of social housing are not included.</t>
  </si>
  <si>
    <t>Cash benefits (2)</t>
  </si>
  <si>
    <t>Other social services (1)</t>
  </si>
  <si>
    <t>2. “Cash benefits” encompass cash transfers to the elderly, survivors, disabled persons, families, the unemployed, as well as transfers for social assistance.</t>
  </si>
  <si>
    <t>Source: OECD Social Expenditure Database, OECD Education Database.</t>
  </si>
  <si>
    <t>Graphique 2.26. Dépenses publiques brutes par type de prestation en nature et en espèces, population totale, 2009</t>
  </si>
  <si>
    <t>Services éducatifs</t>
  </si>
  <si>
    <t>Services aux personnes âgées</t>
  </si>
  <si>
    <t>Services de santé</t>
  </si>
  <si>
    <t>Services aux familles</t>
  </si>
  <si>
    <t>Note : Les pays sont classés dans l’ordre croissant de leurs dépenses totales au titre de l’ensemble des services sociaux. Pour la Grèce, le Luxembourg et la Turquie, les données relatives aux services éducatifs se rapportent à 2005.</t>
  </si>
  <si>
    <t xml:space="preserve">1. Le poste « Autres services sociaux » inclut les services au titre de la survie, les services aux personnes handicapées, aux chômeurs, les services d’aide sociale et de logement, même si les dépenses au titre du logement social ne sont pas incluses. </t>
  </si>
  <si>
    <t>2. Le poste « prestations en espèces » comprend les transferts aux personnes âgées, les prestations de survie, les prestations en faveur des personnes handicapées, des familles et des chômeurs, ainsi que les prestations d’aide sociale.</t>
  </si>
  <si>
    <t>Prestations en espèces (2)</t>
  </si>
  <si>
    <t>Autres services sociaux (1)</t>
  </si>
  <si>
    <t>Source: Base de données de l’OCDE sur les dépenses sociales ; Base de données de l’OCDE sur l’éducation.</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</si>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</sst>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0.0"/>
    <numFmt numFmtId="171" formatCode="#\ ###\ ##0_-;\-#\ ###\ ##0_-;_-0_-;_-@_ "/>
    <numFmt numFmtId="172" formatCode="General_)"/>
    <numFmt numFmtId="173" formatCode="#,##0.0"/>
    <numFmt numFmtId="174" formatCode="#,##0.000"/>
    <numFmt numFmtId="175" formatCode="#,##0.00%;[Red]\(#,##0.00%\)"/>
    <numFmt numFmtId="176" formatCode="&quot;$&quot;#,##0\ ;\(&quot;$&quot;#,##0\)"/>
    <numFmt numFmtId="177" formatCode="_ * #,##0.00_ ;_ * \-#,##0.00_ ;_ * &quot;-&quot;??_ ;_ @_ "/>
    <numFmt numFmtId="178" formatCode="&quot;$&quot;#,##0_);\(&quot;$&quot;#,##0.0\)"/>
    <numFmt numFmtId="179" formatCode="#\ ##0_-;\-#\ ##0_-;_-0_-;_-@_ "/>
    <numFmt numFmtId="180" formatCode="0.00_)"/>
    <numFmt numFmtId="181" formatCode="_(&quot;$&quot;* #,##0.00_);_(&quot;$&quot;* \(#,##0.00\);_(&quot;$&quot;* &quot;-&quot;??_);_(@_)"/>
    <numFmt numFmtId="182" formatCode="_(&quot;$&quot;* #,##0_);_(&quot;$&quot;* \(#,##0\);_(&quot;$&quot;* &quot;-&quot;_);_(@_)"/>
    <numFmt numFmtId="183" formatCode="&quot;Yes&quot;;&quot;Yes&quot;;&quot;No&quot;"/>
    <numFmt numFmtId="184" formatCode="&quot;True&quot;;&quot;True&quot;;&quot;False&quot;"/>
    <numFmt numFmtId="185" formatCode="&quot;On&quot;;&quot;On&quot;;&quot;Off&quot;"/>
    <numFmt numFmtId="186" formatCode="[$€-2]\ #,##0.00_);[Red]\([$€-2]\ #,##0.00\)"/>
  </numFmts>
  <fonts count="111">
    <font>
      <sz val="10"/>
      <color theme="1"/>
      <name val="Arial"/>
      <family val="2"/>
    </font>
    <font>
      <sz val="10"/>
      <color indexed="8"/>
      <name val="Arial"/>
      <family val="2"/>
    </font>
    <font>
      <sz val="10"/>
      <name val="Arial"/>
      <family val="2"/>
    </font>
    <font>
      <b/>
      <u val="single"/>
      <sz val="8"/>
      <color indexed="9"/>
      <name val="Verdana"/>
      <family val="2"/>
    </font>
    <font>
      <b/>
      <sz val="8"/>
      <color indexed="9"/>
      <name val="Verdana"/>
      <family val="2"/>
    </font>
    <font>
      <sz val="8"/>
      <color indexed="9"/>
      <name val="Verdana"/>
      <family val="2"/>
    </font>
    <font>
      <b/>
      <u val="single"/>
      <sz val="8"/>
      <name val="Verdana"/>
      <family val="2"/>
    </font>
    <font>
      <sz val="8"/>
      <name val="Verdana"/>
      <family val="2"/>
    </font>
    <font>
      <b/>
      <sz val="8"/>
      <name val="Verdana"/>
      <family val="2"/>
    </font>
    <font>
      <b/>
      <sz val="10"/>
      <name val="Arial"/>
      <family val="2"/>
    </font>
    <font>
      <b/>
      <sz val="10"/>
      <name val="Verdana"/>
      <family val="2"/>
    </font>
    <font>
      <sz val="9"/>
      <name val="Arial"/>
      <family val="2"/>
    </font>
    <font>
      <sz val="8"/>
      <name val="Arial"/>
      <family val="2"/>
    </font>
    <font>
      <i/>
      <sz val="8"/>
      <color indexed="8"/>
      <name val="Arial"/>
      <family val="2"/>
    </font>
    <font>
      <sz val="8"/>
      <color indexed="8"/>
      <name val="Arial"/>
      <family val="2"/>
    </font>
    <font>
      <b/>
      <sz val="9"/>
      <color indexed="10"/>
      <name val="Courier New"/>
      <family val="3"/>
    </font>
    <font>
      <sz val="9"/>
      <name val="Tahoma"/>
      <family val="2"/>
    </font>
    <font>
      <sz val="8"/>
      <color indexed="8"/>
      <name val="Tahoma"/>
      <family val="2"/>
    </font>
    <font>
      <sz val="7.5"/>
      <name val="Century Schoolbook"/>
      <family val="1"/>
    </font>
    <font>
      <sz val="10"/>
      <name val="Times New Roman"/>
      <family val="1"/>
    </font>
    <font>
      <b/>
      <sz val="8"/>
      <color indexed="8"/>
      <name val="MS Sans Serif"/>
      <family val="2"/>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8.5"/>
      <color indexed="8"/>
      <name val="MS Sans Serif"/>
      <family val="2"/>
    </font>
    <font>
      <sz val="12"/>
      <name val="Arial CE"/>
      <family val="2"/>
    </font>
    <font>
      <b/>
      <sz val="12"/>
      <name val="Arial"/>
      <family val="2"/>
    </font>
    <font>
      <b/>
      <sz val="18"/>
      <name val="Arial"/>
      <family val="2"/>
    </font>
    <font>
      <u val="single"/>
      <sz val="7.5"/>
      <color indexed="12"/>
      <name val="Times New Roman"/>
      <family val="1"/>
    </font>
    <font>
      <u val="single"/>
      <sz val="10"/>
      <color indexed="12"/>
      <name val="Arial"/>
      <family val="2"/>
    </font>
    <font>
      <u val="single"/>
      <sz val="10"/>
      <color indexed="12"/>
      <name val="Times New Roman"/>
      <family val="1"/>
    </font>
    <font>
      <b/>
      <sz val="8.5"/>
      <color indexed="8"/>
      <name val="MS Sans Serif"/>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sz val="8"/>
      <color indexed="8"/>
      <name val="MS Sans Serif"/>
      <family val="2"/>
    </font>
    <font>
      <sz val="7.5"/>
      <color indexed="8"/>
      <name val="MS Sans Serif"/>
      <family val="2"/>
    </font>
    <font>
      <b/>
      <sz val="14"/>
      <name val="Helv"/>
      <family val="0"/>
    </font>
    <font>
      <b/>
      <sz val="12"/>
      <name val="Helv"/>
      <family val="0"/>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sz val="11"/>
      <name val="µ¸¿ò"/>
      <family val="0"/>
    </font>
    <font>
      <b/>
      <sz val="12"/>
      <color indexed="12"/>
      <name val="Bookman"/>
      <family val="1"/>
    </font>
    <font>
      <b/>
      <i/>
      <u val="single"/>
      <sz val="10"/>
      <color indexed="10"/>
      <name val="Bookman"/>
      <family val="1"/>
    </font>
    <font>
      <u val="single"/>
      <sz val="10"/>
      <color indexed="36"/>
      <name val="Arial"/>
      <family val="2"/>
    </font>
    <font>
      <b/>
      <sz val="10"/>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b/>
      <sz val="10"/>
      <color indexed="8"/>
      <name val="Arial"/>
      <family val="2"/>
    </font>
    <font>
      <sz val="10"/>
      <color indexed="10"/>
      <name val="Arial"/>
      <family val="2"/>
    </font>
    <font>
      <i/>
      <sz val="10"/>
      <color indexed="8"/>
      <name val="Arial"/>
      <family val="2"/>
    </font>
    <font>
      <sz val="8"/>
      <name val="Tahoma"/>
      <family val="2"/>
    </font>
    <font>
      <sz val="10.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8"/>
      <color theme="1"/>
      <name val="Arial"/>
      <family val="2"/>
    </font>
    <font>
      <i/>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3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171" fontId="18" fillId="0" borderId="0" applyFill="0" applyBorder="0" applyProtection="0">
      <alignment horizontal="right" vertical="center"/>
    </xf>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2" fillId="0" borderId="0" applyNumberFormat="0" applyFill="0" applyBorder="0" applyAlignment="0" applyProtection="0"/>
    <xf numFmtId="0" fontId="19" fillId="0" borderId="1">
      <alignment horizontal="center" vertical="center"/>
      <protection/>
    </xf>
    <xf numFmtId="0" fontId="86" fillId="26" borderId="0" applyNumberFormat="0" applyBorder="0" applyAlignment="0" applyProtection="0"/>
    <xf numFmtId="0" fontId="12" fillId="27" borderId="2">
      <alignment/>
      <protection/>
    </xf>
    <xf numFmtId="0" fontId="20" fillId="28" borderId="3">
      <alignment horizontal="right" vertical="top" wrapText="1"/>
      <protection/>
    </xf>
    <xf numFmtId="0" fontId="54" fillId="0" borderId="0">
      <alignment/>
      <protection/>
    </xf>
    <xf numFmtId="172" fontId="21" fillId="0" borderId="0">
      <alignment vertical="top"/>
      <protection/>
    </xf>
    <xf numFmtId="0" fontId="87" fillId="29" borderId="4" applyNumberFormat="0" applyAlignment="0" applyProtection="0"/>
    <xf numFmtId="0" fontId="12" fillId="0" borderId="5">
      <alignment/>
      <protection/>
    </xf>
    <xf numFmtId="0" fontId="88" fillId="30" borderId="6" applyNumberFormat="0" applyAlignment="0" applyProtection="0"/>
    <xf numFmtId="0" fontId="44" fillId="31" borderId="7">
      <alignment horizontal="left" vertical="top" wrapText="1"/>
      <protection/>
    </xf>
    <xf numFmtId="0" fontId="22" fillId="32" borderId="0">
      <alignment horizontal="center"/>
      <protection/>
    </xf>
    <xf numFmtId="0" fontId="23" fillId="32" borderId="0">
      <alignment horizontal="center" vertical="center"/>
      <protection/>
    </xf>
    <xf numFmtId="0" fontId="89" fillId="0" borderId="0" applyNumberFormat="0" applyFill="0" applyBorder="0" applyAlignment="0" applyProtection="0"/>
    <xf numFmtId="0" fontId="90" fillId="0" borderId="0" applyNumberFormat="0" applyFill="0" applyBorder="0" applyAlignment="0" applyProtection="0"/>
    <xf numFmtId="0" fontId="2" fillId="33" borderId="0">
      <alignment horizontal="center" wrapText="1"/>
      <protection/>
    </xf>
    <xf numFmtId="0" fontId="2" fillId="34" borderId="0">
      <alignment horizontal="center" wrapText="1"/>
      <protection/>
    </xf>
    <xf numFmtId="0" fontId="2" fillId="33" borderId="0">
      <alignment horizontal="center" wrapText="1"/>
      <protection/>
    </xf>
    <xf numFmtId="0" fontId="2" fillId="33" borderId="0">
      <alignment horizontal="center" wrapText="1"/>
      <protection/>
    </xf>
    <xf numFmtId="0" fontId="24" fillId="32" borderId="0">
      <alignment horizontal="center"/>
      <protection/>
    </xf>
    <xf numFmtId="43" fontId="0" fillId="0" borderId="0" applyFont="0" applyFill="0" applyBorder="0" applyAlignment="0" applyProtection="0"/>
    <xf numFmtId="165" fontId="19" fillId="0" borderId="0" applyFont="0" applyFill="0" applyBorder="0" applyProtection="0">
      <alignment horizontal="right" vertical="top"/>
    </xf>
    <xf numFmtId="41" fontId="0" fillId="0" borderId="0" applyFont="0" applyFill="0" applyBorder="0" applyAlignment="0" applyProtection="0"/>
    <xf numFmtId="1" fontId="25" fillId="0" borderId="0">
      <alignment vertical="top"/>
      <protection/>
    </xf>
    <xf numFmtId="43" fontId="0" fillId="0" borderId="0" applyFont="0" applyFill="0" applyBorder="0" applyAlignment="0" applyProtection="0"/>
    <xf numFmtId="169" fontId="91" fillId="0" borderId="0" applyFont="0" applyFill="0" applyBorder="0" applyAlignment="0" applyProtection="0"/>
    <xf numFmtId="3" fontId="25" fillId="0" borderId="0" applyFill="0" applyBorder="0">
      <alignment horizontal="right" vertical="top"/>
      <protection/>
    </xf>
    <xf numFmtId="173" fontId="21" fillId="0" borderId="0" applyFont="0" applyFill="0" applyBorder="0">
      <alignment horizontal="right" vertical="top"/>
      <protection/>
    </xf>
    <xf numFmtId="174" fontId="25" fillId="0" borderId="0" applyFill="0" applyBorder="0">
      <alignment horizontal="right" vertical="top"/>
      <protection/>
    </xf>
    <xf numFmtId="3" fontId="25" fillId="0" borderId="0" applyFill="0" applyBorder="0">
      <alignment horizontal="right" vertical="top"/>
      <protection/>
    </xf>
    <xf numFmtId="173" fontId="21" fillId="0" borderId="0" applyFont="0" applyFill="0" applyBorder="0">
      <alignment horizontal="right" vertical="top"/>
      <protection/>
    </xf>
    <xf numFmtId="175" fontId="26" fillId="0" borderId="0" applyFont="0" applyFill="0" applyBorder="0" applyAlignment="0" applyProtection="0"/>
    <xf numFmtId="174" fontId="25" fillId="0" borderId="0">
      <alignment horizontal="right" vertical="top"/>
      <protection/>
    </xf>
    <xf numFmtId="3" fontId="27"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0" fontId="28" fillId="35" borderId="2" applyBorder="0">
      <alignment/>
      <protection locked="0"/>
    </xf>
    <xf numFmtId="0" fontId="27" fillId="0" borderId="0" applyFont="0" applyFill="0" applyBorder="0" applyAlignment="0" applyProtection="0"/>
    <xf numFmtId="0" fontId="27" fillId="0" borderId="0" applyFont="0" applyFill="0" applyBorder="0" applyAlignment="0" applyProtection="0"/>
    <xf numFmtId="168" fontId="19" fillId="0" borderId="0" applyFont="0" applyFill="0" applyBorder="0" applyAlignment="0" applyProtection="0"/>
    <xf numFmtId="177" fontId="29" fillId="0" borderId="0" applyFont="0" applyFill="0" applyBorder="0" applyAlignment="0" applyProtection="0"/>
    <xf numFmtId="0" fontId="55" fillId="0" borderId="0">
      <alignment horizontal="centerContinuous"/>
      <protection/>
    </xf>
    <xf numFmtId="0" fontId="55" fillId="0" borderId="0" applyAlignment="0">
      <protection/>
    </xf>
    <xf numFmtId="0" fontId="56" fillId="0" borderId="0" applyAlignment="0">
      <protection/>
    </xf>
    <xf numFmtId="170" fontId="19" fillId="0" borderId="0" applyBorder="0">
      <alignment/>
      <protection/>
    </xf>
    <xf numFmtId="170" fontId="19" fillId="0" borderId="8">
      <alignment/>
      <protection/>
    </xf>
    <xf numFmtId="0" fontId="30" fillId="35" borderId="2">
      <alignment/>
      <protection locked="0"/>
    </xf>
    <xf numFmtId="0" fontId="2" fillId="35" borderId="5">
      <alignment/>
      <protection/>
    </xf>
    <xf numFmtId="0" fontId="2" fillId="35" borderId="5">
      <alignment/>
      <protection/>
    </xf>
    <xf numFmtId="0" fontId="2" fillId="32" borderId="0">
      <alignment/>
      <protection/>
    </xf>
    <xf numFmtId="0" fontId="2" fillId="32" borderId="0">
      <alignment/>
      <protection/>
    </xf>
    <xf numFmtId="44" fontId="2" fillId="0" borderId="0" applyFont="0" applyFill="0" applyBorder="0" applyAlignment="0" applyProtection="0"/>
    <xf numFmtId="0" fontId="92" fillId="0" borderId="0" applyNumberFormat="0" applyFill="0" applyBorder="0" applyAlignment="0" applyProtection="0"/>
    <xf numFmtId="3" fontId="31" fillId="0" borderId="0">
      <alignment/>
      <protection/>
    </xf>
    <xf numFmtId="2" fontId="27" fillId="0" borderId="0" applyFont="0" applyFill="0" applyBorder="0" applyAlignment="0" applyProtection="0"/>
    <xf numFmtId="2" fontId="27" fillId="0" borderId="0" applyFont="0" applyFill="0" applyBorder="0" applyAlignment="0" applyProtection="0"/>
    <xf numFmtId="0" fontId="14" fillId="32" borderId="5">
      <alignment horizontal="left"/>
      <protection/>
    </xf>
    <xf numFmtId="0" fontId="1" fillId="32" borderId="0">
      <alignment horizontal="left"/>
      <protection/>
    </xf>
    <xf numFmtId="0" fontId="93" fillId="36" borderId="0" applyNumberFormat="0" applyBorder="0" applyAlignment="0" applyProtection="0"/>
    <xf numFmtId="38" fontId="12" fillId="32" borderId="0" applyNumberFormat="0" applyBorder="0" applyAlignment="0" applyProtection="0"/>
    <xf numFmtId="0" fontId="20" fillId="37" borderId="0">
      <alignment horizontal="right" vertical="top" textRotation="90" wrapText="1"/>
      <protection/>
    </xf>
    <xf numFmtId="0" fontId="32" fillId="0" borderId="9" applyNumberFormat="0" applyAlignment="0" applyProtection="0"/>
    <xf numFmtId="0" fontId="32" fillId="0" borderId="1">
      <alignment horizontal="left" vertical="center"/>
      <protection/>
    </xf>
    <xf numFmtId="0" fontId="94"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5"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6" fillId="0" borderId="12" applyNumberFormat="0" applyFill="0" applyAlignment="0" applyProtection="0"/>
    <xf numFmtId="0" fontId="96" fillId="0" borderId="0" applyNumberFormat="0" applyFill="0" applyBorder="0" applyAlignment="0" applyProtection="0"/>
    <xf numFmtId="178" fontId="26" fillId="0" borderId="0">
      <alignment/>
      <protection locked="0"/>
    </xf>
    <xf numFmtId="178" fontId="26" fillId="0" borderId="0">
      <alignment/>
      <protection locked="0"/>
    </xf>
    <xf numFmtId="0" fontId="35" fillId="0" borderId="0" applyNumberFormat="0" applyFill="0" applyBorder="0" applyAlignment="0" applyProtection="0"/>
    <xf numFmtId="0" fontId="57" fillId="0" borderId="0" applyNumberFormat="0" applyFill="0" applyBorder="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7"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8" fillId="38" borderId="4" applyNumberFormat="0" applyAlignment="0" applyProtection="0"/>
    <xf numFmtId="10" fontId="12" fillId="35" borderId="5" applyNumberFormat="0" applyBorder="0" applyAlignment="0" applyProtection="0"/>
    <xf numFmtId="0" fontId="9" fillId="33" borderId="0">
      <alignment horizontal="center"/>
      <protection/>
    </xf>
    <xf numFmtId="0" fontId="2" fillId="32" borderId="5">
      <alignment horizontal="centerContinuous" wrapText="1"/>
      <protection/>
    </xf>
    <xf numFmtId="0" fontId="37" fillId="39" borderId="0">
      <alignment horizontal="center" wrapText="1"/>
      <protection/>
    </xf>
    <xf numFmtId="0" fontId="2" fillId="32" borderId="5">
      <alignment horizontal="centerContinuous" wrapText="1"/>
      <protection/>
    </xf>
    <xf numFmtId="0" fontId="12" fillId="32" borderId="1">
      <alignment wrapText="1"/>
      <protection/>
    </xf>
    <xf numFmtId="0" fontId="12" fillId="32" borderId="13">
      <alignment/>
      <protection/>
    </xf>
    <xf numFmtId="0" fontId="12" fillId="32" borderId="14">
      <alignment/>
      <protection/>
    </xf>
    <xf numFmtId="0" fontId="12" fillId="32" borderId="15">
      <alignment horizontal="center" wrapText="1"/>
      <protection/>
    </xf>
    <xf numFmtId="0" fontId="44" fillId="31" borderId="16">
      <alignment horizontal="left" vertical="top" wrapText="1"/>
      <protection/>
    </xf>
    <xf numFmtId="0" fontId="99" fillId="0" borderId="17" applyNumberFormat="0" applyFill="0" applyAlignment="0" applyProtection="0"/>
    <xf numFmtId="0" fontId="2"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179" fontId="18" fillId="0" borderId="18" applyFill="0" applyBorder="0" applyProtection="0">
      <alignment horizontal="right" vertical="center"/>
    </xf>
    <xf numFmtId="0" fontId="100" fillId="40" borderId="0" applyNumberFormat="0" applyBorder="0" applyAlignment="0" applyProtection="0"/>
    <xf numFmtId="18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2" fillId="0" borderId="0">
      <alignment/>
      <protection/>
    </xf>
    <xf numFmtId="0" fontId="19" fillId="0" borderId="0">
      <alignment/>
      <protection/>
    </xf>
    <xf numFmtId="0" fontId="2" fillId="0" borderId="0">
      <alignment/>
      <protection/>
    </xf>
    <xf numFmtId="0" fontId="91" fillId="0" borderId="0">
      <alignment/>
      <protection/>
    </xf>
    <xf numFmtId="0" fontId="39"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 fillId="0" borderId="0">
      <alignment/>
      <protection/>
    </xf>
    <xf numFmtId="0" fontId="19" fillId="0" borderId="0">
      <alignment/>
      <protection/>
    </xf>
    <xf numFmtId="0" fontId="2" fillId="0" borderId="0">
      <alignment/>
      <protection/>
    </xf>
    <xf numFmtId="0" fontId="19" fillId="0" borderId="0">
      <alignment/>
      <protection/>
    </xf>
    <xf numFmtId="172" fontId="40" fillId="0" borderId="0">
      <alignment/>
      <protection/>
    </xf>
    <xf numFmtId="0" fontId="101" fillId="0" borderId="0">
      <alignment/>
      <protection/>
    </xf>
    <xf numFmtId="0" fontId="2" fillId="0" borderId="0" applyFill="0">
      <alignment/>
      <protection/>
    </xf>
    <xf numFmtId="0" fontId="2" fillId="0" borderId="0">
      <alignment/>
      <protection/>
    </xf>
    <xf numFmtId="0" fontId="0" fillId="0" borderId="0">
      <alignment/>
      <protection/>
    </xf>
    <xf numFmtId="0" fontId="10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3" fillId="0" borderId="0">
      <alignment/>
      <protection/>
    </xf>
    <xf numFmtId="0" fontId="2" fillId="0" borderId="0">
      <alignment/>
      <protection/>
    </xf>
    <xf numFmtId="1" fontId="21" fillId="0" borderId="0">
      <alignment vertical="top" wrapText="1"/>
      <protection/>
    </xf>
    <xf numFmtId="1" fontId="41" fillId="0" borderId="0" applyFill="0" applyBorder="0" applyProtection="0">
      <alignment/>
    </xf>
    <xf numFmtId="1" fontId="26" fillId="0" borderId="0" applyFont="0" applyFill="0" applyBorder="0" applyProtection="0">
      <alignment vertical="center"/>
    </xf>
    <xf numFmtId="1" fontId="42" fillId="0" borderId="0">
      <alignment horizontal="right" vertical="top"/>
      <protection/>
    </xf>
    <xf numFmtId="172" fontId="42" fillId="0" borderId="0">
      <alignment horizontal="right" vertical="top"/>
      <protection/>
    </xf>
    <xf numFmtId="0" fontId="0" fillId="0" borderId="0">
      <alignment/>
      <protection/>
    </xf>
    <xf numFmtId="0" fontId="0" fillId="0" borderId="0">
      <alignment/>
      <protection/>
    </xf>
    <xf numFmtId="0" fontId="103" fillId="0" borderId="0">
      <alignment/>
      <protection/>
    </xf>
    <xf numFmtId="0" fontId="2" fillId="0" borderId="0">
      <alignment/>
      <protection/>
    </xf>
    <xf numFmtId="0" fontId="19" fillId="0" borderId="0">
      <alignment/>
      <protection/>
    </xf>
    <xf numFmtId="0" fontId="31" fillId="0" borderId="0">
      <alignment/>
      <protection/>
    </xf>
    <xf numFmtId="1" fontId="25" fillId="0" borderId="0" applyNumberFormat="0" applyFill="0" applyBorder="0">
      <alignment vertical="top"/>
      <protection/>
    </xf>
    <xf numFmtId="0" fontId="0" fillId="41" borderId="19" applyNumberFormat="0" applyFont="0" applyAlignment="0" applyProtection="0"/>
    <xf numFmtId="0" fontId="1" fillId="41" borderId="19" applyNumberFormat="0" applyFont="0" applyAlignment="0" applyProtection="0"/>
    <xf numFmtId="0" fontId="26" fillId="0" borderId="0">
      <alignment horizontal="left"/>
      <protection/>
    </xf>
    <xf numFmtId="0" fontId="104" fillId="29" borderId="20"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03"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9" fontId="91" fillId="0" borderId="0" applyFont="0" applyFill="0" applyBorder="0" applyAlignment="0" applyProtection="0"/>
    <xf numFmtId="9" fontId="103" fillId="0" borderId="0" applyFont="0" applyFill="0" applyBorder="0" applyAlignment="0" applyProtection="0"/>
    <xf numFmtId="9" fontId="2" fillId="0" borderId="0" applyNumberFormat="0" applyFont="0" applyFill="0" applyBorder="0" applyAlignment="0" applyProtection="0"/>
    <xf numFmtId="0" fontId="12" fillId="32" borderId="5">
      <alignment/>
      <protection/>
    </xf>
    <xf numFmtId="0" fontId="23" fillId="32" borderId="0">
      <alignment horizontal="right"/>
      <protection/>
    </xf>
    <xf numFmtId="0" fontId="43" fillId="39" borderId="0">
      <alignment horizontal="center"/>
      <protection/>
    </xf>
    <xf numFmtId="0" fontId="44" fillId="37" borderId="5">
      <alignment horizontal="left" vertical="top" wrapText="1"/>
      <protection/>
    </xf>
    <xf numFmtId="0" fontId="45" fillId="37" borderId="21">
      <alignment horizontal="left" vertical="top" wrapText="1"/>
      <protection/>
    </xf>
    <xf numFmtId="0" fontId="44" fillId="37" borderId="22">
      <alignment horizontal="left" vertical="top" wrapText="1"/>
      <protection/>
    </xf>
    <xf numFmtId="0" fontId="44" fillId="37" borderId="21">
      <alignment horizontal="left" vertical="top"/>
      <protection/>
    </xf>
    <xf numFmtId="0" fontId="19" fillId="0" borderId="14">
      <alignment horizontal="center" vertical="center"/>
      <protection/>
    </xf>
    <xf numFmtId="172" fontId="19" fillId="0" borderId="0" applyNumberFormat="0" applyBorder="0" applyAlignment="0">
      <protection/>
    </xf>
    <xf numFmtId="172" fontId="19" fillId="0" borderId="0" applyNumberFormat="0" applyBorder="0" applyAlignment="0">
      <protection/>
    </xf>
    <xf numFmtId="0" fontId="19" fillId="0" borderId="0">
      <alignment/>
      <protection/>
    </xf>
    <xf numFmtId="0" fontId="105" fillId="0" borderId="21" applyNumberFormat="0" applyFont="0" applyFill="0" applyBorder="0" applyProtection="0">
      <alignment horizontal="centerContinuous" vertical="center" wrapText="1"/>
    </xf>
    <xf numFmtId="0" fontId="58" fillId="42" borderId="0">
      <alignment horizontal="left"/>
      <protection/>
    </xf>
    <xf numFmtId="0" fontId="37" fillId="42" borderId="0">
      <alignment horizontal="left" wrapText="1"/>
      <protection/>
    </xf>
    <xf numFmtId="0" fontId="58" fillId="42" borderId="0">
      <alignment horizontal="left"/>
      <protection/>
    </xf>
    <xf numFmtId="0" fontId="46" fillId="0" borderId="23">
      <alignment/>
      <protection/>
    </xf>
    <xf numFmtId="0" fontId="47" fillId="0" borderId="0">
      <alignment/>
      <protection/>
    </xf>
    <xf numFmtId="0" fontId="22" fillId="32" borderId="0">
      <alignment horizontal="center"/>
      <protection/>
    </xf>
    <xf numFmtId="0" fontId="48" fillId="0" borderId="0">
      <alignment/>
      <protection/>
    </xf>
    <xf numFmtId="49" fontId="25" fillId="0" borderId="0" applyFill="0" applyBorder="0" applyAlignment="0" applyProtection="0"/>
    <xf numFmtId="0" fontId="106" fillId="0" borderId="0" applyNumberFormat="0" applyFill="0" applyBorder="0" applyAlignment="0" applyProtection="0"/>
    <xf numFmtId="0" fontId="49" fillId="32" borderId="0">
      <alignment/>
      <protection/>
    </xf>
    <xf numFmtId="0" fontId="58" fillId="42" borderId="0">
      <alignment horizontal="left"/>
      <protection/>
    </xf>
    <xf numFmtId="0" fontId="50" fillId="0" borderId="0">
      <alignment/>
      <protection/>
    </xf>
    <xf numFmtId="0" fontId="107" fillId="0" borderId="24" applyNumberForma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168" fontId="19" fillId="0" borderId="0" applyFont="0" applyFill="0" applyBorder="0" applyAlignment="0" applyProtection="0"/>
    <xf numFmtId="169"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0" fontId="108" fillId="0" borderId="0" applyNumberFormat="0" applyFill="0" applyBorder="0" applyAlignment="0" applyProtection="0"/>
    <xf numFmtId="1" fontId="51" fillId="0" borderId="0">
      <alignment vertical="top" wrapText="1"/>
      <protection/>
    </xf>
    <xf numFmtId="0" fontId="52" fillId="0" borderId="0">
      <alignment/>
      <protection/>
    </xf>
    <xf numFmtId="168" fontId="53" fillId="0" borderId="0" applyFont="0" applyFill="0" applyBorder="0" applyAlignment="0" applyProtection="0"/>
    <xf numFmtId="0" fontId="39" fillId="0" borderId="0">
      <alignment/>
      <protection/>
    </xf>
    <xf numFmtId="0" fontId="2" fillId="0" borderId="0">
      <alignment/>
      <protection/>
    </xf>
  </cellStyleXfs>
  <cellXfs count="46">
    <xf numFmtId="0" fontId="0" fillId="0" borderId="0" xfId="0" applyAlignment="1">
      <alignment/>
    </xf>
    <xf numFmtId="0" fontId="2" fillId="0" borderId="0" xfId="238" applyFill="1">
      <alignment/>
      <protection/>
    </xf>
    <xf numFmtId="0" fontId="3" fillId="43" borderId="0" xfId="238" applyFont="1" applyFill="1" applyBorder="1" applyAlignment="1">
      <alignment horizontal="right" vertical="top" wrapText="1"/>
      <protection/>
    </xf>
    <xf numFmtId="0" fontId="4" fillId="43" borderId="0" xfId="238" applyFont="1" applyFill="1" applyBorder="1" applyAlignment="1">
      <alignment horizontal="right" vertical="center" wrapText="1"/>
      <protection/>
    </xf>
    <xf numFmtId="0" fontId="2" fillId="43" borderId="0" xfId="238" applyFill="1">
      <alignment/>
      <protection/>
    </xf>
    <xf numFmtId="0" fontId="6" fillId="43" borderId="0" xfId="238" applyFont="1" applyFill="1" applyBorder="1" applyAlignment="1">
      <alignment horizontal="right" vertical="top" wrapText="1"/>
      <protection/>
    </xf>
    <xf numFmtId="0" fontId="107" fillId="0" borderId="0" xfId="0" applyFont="1" applyAlignment="1">
      <alignment/>
    </xf>
    <xf numFmtId="0" fontId="8" fillId="43" borderId="0" xfId="238" applyFont="1" applyFill="1" applyBorder="1" applyAlignment="1">
      <alignment horizontal="right" vertical="center" wrapText="1"/>
      <protection/>
    </xf>
    <xf numFmtId="0" fontId="8" fillId="43" borderId="0" xfId="238" applyFont="1" applyFill="1" applyBorder="1" applyAlignment="1">
      <alignment horizontal="left" vertical="top" wrapText="1"/>
      <protection/>
    </xf>
    <xf numFmtId="0" fontId="9" fillId="43" borderId="0" xfId="238" applyFont="1" applyFill="1" applyBorder="1" applyAlignment="1">
      <alignment horizontal="left" vertical="top"/>
      <protection/>
    </xf>
    <xf numFmtId="0" fontId="2" fillId="43" borderId="0" xfId="238" applyFont="1" applyFill="1" applyBorder="1">
      <alignment/>
      <protection/>
    </xf>
    <xf numFmtId="0" fontId="10" fillId="43" borderId="0" xfId="190" applyFont="1" applyFill="1" applyBorder="1" applyAlignment="1">
      <alignment horizontal="right" vertical="center" wrapText="1"/>
      <protection/>
    </xf>
    <xf numFmtId="0" fontId="7" fillId="43" borderId="0" xfId="238" applyFont="1" applyFill="1" applyBorder="1" applyAlignment="1">
      <alignment horizontal="center" vertical="center" wrapText="1"/>
      <protection/>
    </xf>
    <xf numFmtId="0" fontId="2" fillId="43" borderId="0" xfId="238" applyFont="1" applyFill="1" applyBorder="1" applyAlignment="1">
      <alignment horizontal="center" vertical="center" wrapText="1"/>
      <protection/>
    </xf>
    <xf numFmtId="2" fontId="2" fillId="0" borderId="0" xfId="238" applyNumberFormat="1" applyFill="1" applyAlignment="1">
      <alignment horizontal="left" vertical="top"/>
      <protection/>
    </xf>
    <xf numFmtId="0" fontId="2" fillId="0" borderId="0" xfId="190" applyFont="1" applyFill="1">
      <alignment/>
      <protection/>
    </xf>
    <xf numFmtId="170" fontId="2" fillId="43" borderId="0" xfId="190" applyNumberFormat="1" applyFont="1" applyFill="1" applyBorder="1" applyAlignment="1">
      <alignment horizontal="right"/>
      <protection/>
    </xf>
    <xf numFmtId="170" fontId="2" fillId="43" borderId="0" xfId="190" applyNumberFormat="1" applyFont="1" applyFill="1" applyBorder="1">
      <alignment/>
      <protection/>
    </xf>
    <xf numFmtId="2" fontId="2" fillId="0" borderId="0" xfId="238" applyNumberFormat="1" applyFill="1">
      <alignment/>
      <protection/>
    </xf>
    <xf numFmtId="0" fontId="9" fillId="0" borderId="0" xfId="190" applyFont="1" applyFill="1">
      <alignment/>
      <protection/>
    </xf>
    <xf numFmtId="170" fontId="9" fillId="43" borderId="0" xfId="190" applyNumberFormat="1" applyFont="1" applyFill="1" applyBorder="1" applyAlignment="1">
      <alignment horizontal="right"/>
      <protection/>
    </xf>
    <xf numFmtId="2" fontId="11" fillId="43" borderId="0" xfId="238" applyNumberFormat="1" applyFont="1" applyFill="1" applyBorder="1" applyAlignment="1">
      <alignment horizontal="center"/>
      <protection/>
    </xf>
    <xf numFmtId="0" fontId="12" fillId="43" borderId="0" xfId="238" applyNumberFormat="1" applyFont="1" applyFill="1" applyBorder="1" applyAlignment="1">
      <alignment horizontal="right"/>
      <protection/>
    </xf>
    <xf numFmtId="0" fontId="2" fillId="0" borderId="0" xfId="238" applyFont="1" applyFill="1">
      <alignment/>
      <protection/>
    </xf>
    <xf numFmtId="0" fontId="15" fillId="43" borderId="0" xfId="238" applyFont="1" applyFill="1" applyBorder="1" applyAlignment="1">
      <alignment horizontal="center"/>
      <protection/>
    </xf>
    <xf numFmtId="2" fontId="12" fillId="43" borderId="0" xfId="238" applyNumberFormat="1" applyFont="1" applyFill="1" applyBorder="1" applyAlignment="1">
      <alignment horizontal="right"/>
      <protection/>
    </xf>
    <xf numFmtId="0" fontId="2" fillId="43" borderId="0" xfId="238" applyFill="1" applyBorder="1">
      <alignment/>
      <protection/>
    </xf>
    <xf numFmtId="0" fontId="109" fillId="0" borderId="0" xfId="0" applyFont="1" applyAlignment="1">
      <alignment wrapText="1"/>
    </xf>
    <xf numFmtId="0" fontId="0" fillId="0" borderId="0" xfId="0" applyAlignment="1">
      <alignment wrapText="1"/>
    </xf>
    <xf numFmtId="0" fontId="107" fillId="0" borderId="0" xfId="0" applyFont="1" applyFill="1" applyBorder="1" applyAlignment="1">
      <alignment horizontal="left" vertical="top" wrapText="1"/>
    </xf>
    <xf numFmtId="0" fontId="5" fillId="43" borderId="0" xfId="238" applyFont="1" applyFill="1" applyBorder="1" applyAlignment="1">
      <alignment vertical="top" wrapText="1"/>
      <protection/>
    </xf>
    <xf numFmtId="0" fontId="7" fillId="43" borderId="0" xfId="238" applyFont="1" applyFill="1" applyBorder="1" applyAlignment="1">
      <alignment vertical="top" wrapText="1"/>
      <protection/>
    </xf>
    <xf numFmtId="0" fontId="7" fillId="43" borderId="0" xfId="238" applyFont="1" applyFill="1" applyBorder="1" applyAlignment="1">
      <alignment horizontal="center" vertical="top" wrapText="1"/>
      <protection/>
    </xf>
    <xf numFmtId="0" fontId="109" fillId="0" borderId="0" xfId="219" applyFont="1" applyAlignment="1">
      <alignment wrapText="1"/>
      <protection/>
    </xf>
    <xf numFmtId="0" fontId="109" fillId="0" borderId="0" xfId="0" applyFont="1" applyAlignment="1">
      <alignment horizontal="left" vertical="top" wrapText="1"/>
    </xf>
    <xf numFmtId="0" fontId="0" fillId="0" borderId="0" xfId="0" applyAlignment="1">
      <alignment horizontal="left" vertical="top" wrapText="1"/>
    </xf>
    <xf numFmtId="0" fontId="107" fillId="43" borderId="0" xfId="0" applyFont="1" applyFill="1" applyAlignment="1">
      <alignment/>
    </xf>
    <xf numFmtId="0" fontId="0" fillId="43" borderId="0" xfId="0" applyFill="1" applyAlignment="1">
      <alignment/>
    </xf>
    <xf numFmtId="0" fontId="0" fillId="43" borderId="0" xfId="0" applyFill="1" applyAlignment="1">
      <alignment wrapText="1"/>
    </xf>
    <xf numFmtId="0" fontId="0" fillId="43" borderId="0" xfId="0" applyFont="1" applyFill="1" applyAlignment="1">
      <alignment/>
    </xf>
    <xf numFmtId="0" fontId="90" fillId="43" borderId="0" xfId="163" applyFill="1" applyAlignment="1">
      <alignment/>
    </xf>
    <xf numFmtId="0" fontId="2" fillId="0" borderId="0" xfId="238" applyFont="1" applyFill="1" applyAlignment="1">
      <alignment/>
      <protection/>
    </xf>
    <xf numFmtId="0" fontId="90" fillId="0" borderId="0" xfId="163" applyFill="1" applyAlignment="1">
      <alignment/>
    </xf>
    <xf numFmtId="0" fontId="0" fillId="43" borderId="0" xfId="0" applyFill="1" applyAlignment="1">
      <alignment wrapText="1"/>
    </xf>
    <xf numFmtId="0" fontId="110" fillId="43" borderId="0" xfId="0" applyFont="1" applyFill="1" applyAlignment="1">
      <alignment wrapText="1"/>
    </xf>
    <xf numFmtId="0" fontId="0" fillId="0" borderId="0" xfId="0" applyAlignment="1">
      <alignment wrapText="1"/>
    </xf>
  </cellXfs>
  <cellStyles count="3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Ç¥ÁØ_ENRL2" xfId="45"/>
    <cellStyle name="caché" xfId="46"/>
    <cellStyle name="Calculation" xfId="47"/>
    <cellStyle name="cell" xfId="48"/>
    <cellStyle name="Check Cell" xfId="49"/>
    <cellStyle name="Code additions" xfId="50"/>
    <cellStyle name="Col&amp;RowHeadings" xfId="51"/>
    <cellStyle name="ColCodes" xfId="52"/>
    <cellStyle name="Collegamento ipertestuale 2" xfId="53"/>
    <cellStyle name="Collegamento ipertestuale 2 2" xfId="54"/>
    <cellStyle name="ColTitles" xfId="55"/>
    <cellStyle name="ColTitles 2" xfId="56"/>
    <cellStyle name="ColTitles 3" xfId="57"/>
    <cellStyle name="ColTitles 4" xfId="58"/>
    <cellStyle name="column" xfId="59"/>
    <cellStyle name="Comma" xfId="60"/>
    <cellStyle name="Comma  [1]" xfId="61"/>
    <cellStyle name="Comma [0]" xfId="62"/>
    <cellStyle name="Comma [1]" xfId="63"/>
    <cellStyle name="Comma 2" xfId="64"/>
    <cellStyle name="Comma 3" xfId="65"/>
    <cellStyle name="Comma(0)" xfId="66"/>
    <cellStyle name="comma(1)" xfId="67"/>
    <cellStyle name="Comma(3)" xfId="68"/>
    <cellStyle name="Comma[0]" xfId="69"/>
    <cellStyle name="Comma[1]" xfId="70"/>
    <cellStyle name="Comma[2]__" xfId="71"/>
    <cellStyle name="Comma[3]" xfId="72"/>
    <cellStyle name="Comma0" xfId="73"/>
    <cellStyle name="Comma0 2" xfId="74"/>
    <cellStyle name="Currency" xfId="75"/>
    <cellStyle name="Currency [0]" xfId="76"/>
    <cellStyle name="Currency 2" xfId="77"/>
    <cellStyle name="Currency0" xfId="78"/>
    <cellStyle name="Currency0 2" xfId="79"/>
    <cellStyle name="DataEntryCells" xfId="80"/>
    <cellStyle name="Date" xfId="81"/>
    <cellStyle name="Date 2" xfId="82"/>
    <cellStyle name="Dezimal [0]_DIAGRAM" xfId="83"/>
    <cellStyle name="Dezimal_03-09-03" xfId="84"/>
    <cellStyle name="Didier" xfId="85"/>
    <cellStyle name="Didier - Title" xfId="86"/>
    <cellStyle name="Didier subtitles" xfId="87"/>
    <cellStyle name="données" xfId="88"/>
    <cellStyle name="donnéesbord" xfId="89"/>
    <cellStyle name="ErrRpt_DataEntryCells" xfId="90"/>
    <cellStyle name="ErrRpt-DataEntryCells" xfId="91"/>
    <cellStyle name="ErrRpt-DataEntryCells 2" xfId="92"/>
    <cellStyle name="ErrRpt-GreyBackground" xfId="93"/>
    <cellStyle name="ErrRpt-GreyBackground 2" xfId="94"/>
    <cellStyle name="Euro" xfId="95"/>
    <cellStyle name="Explanatory Text" xfId="96"/>
    <cellStyle name="financniO" xfId="97"/>
    <cellStyle name="Fixed" xfId="98"/>
    <cellStyle name="Fixed 2" xfId="99"/>
    <cellStyle name="formula" xfId="100"/>
    <cellStyle name="gap" xfId="101"/>
    <cellStyle name="Good" xfId="102"/>
    <cellStyle name="Grey" xfId="103"/>
    <cellStyle name="GreyBackground" xfId="104"/>
    <cellStyle name="Header1" xfId="105"/>
    <cellStyle name="Header2" xfId="106"/>
    <cellStyle name="Heading 1" xfId="107"/>
    <cellStyle name="Heading 1 10" xfId="108"/>
    <cellStyle name="Heading 1 10 2" xfId="109"/>
    <cellStyle name="Heading 1 11" xfId="110"/>
    <cellStyle name="Heading 1 11 2" xfId="111"/>
    <cellStyle name="Heading 1 12" xfId="112"/>
    <cellStyle name="Heading 1 12 2" xfId="113"/>
    <cellStyle name="Heading 1 13" xfId="114"/>
    <cellStyle name="Heading 1 13 2" xfId="115"/>
    <cellStyle name="Heading 1 2" xfId="116"/>
    <cellStyle name="Heading 1 2 2" xfId="117"/>
    <cellStyle name="Heading 1 3" xfId="118"/>
    <cellStyle name="Heading 1 3 2" xfId="119"/>
    <cellStyle name="Heading 1 4" xfId="120"/>
    <cellStyle name="Heading 1 4 2" xfId="121"/>
    <cellStyle name="Heading 1 5" xfId="122"/>
    <cellStyle name="Heading 1 5 2" xfId="123"/>
    <cellStyle name="Heading 1 6" xfId="124"/>
    <cellStyle name="Heading 1 6 2" xfId="125"/>
    <cellStyle name="Heading 1 7" xfId="126"/>
    <cellStyle name="Heading 1 7 2" xfId="127"/>
    <cellStyle name="Heading 1 8" xfId="128"/>
    <cellStyle name="Heading 1 8 2" xfId="129"/>
    <cellStyle name="Heading 1 9" xfId="130"/>
    <cellStyle name="Heading 1 9 2" xfId="131"/>
    <cellStyle name="Heading 2" xfId="132"/>
    <cellStyle name="Heading 2 10" xfId="133"/>
    <cellStyle name="Heading 2 10 2" xfId="134"/>
    <cellStyle name="Heading 2 11" xfId="135"/>
    <cellStyle name="Heading 2 11 2" xfId="136"/>
    <cellStyle name="Heading 2 12" xfId="137"/>
    <cellStyle name="Heading 2 12 2" xfId="138"/>
    <cellStyle name="Heading 2 13" xfId="139"/>
    <cellStyle name="Heading 2 13 2" xfId="140"/>
    <cellStyle name="Heading 2 2" xfId="141"/>
    <cellStyle name="Heading 2 2 2" xfId="142"/>
    <cellStyle name="Heading 2 3" xfId="143"/>
    <cellStyle name="Heading 2 3 2" xfId="144"/>
    <cellStyle name="Heading 2 4" xfId="145"/>
    <cellStyle name="Heading 2 4 2" xfId="146"/>
    <cellStyle name="Heading 2 5" xfId="147"/>
    <cellStyle name="Heading 2 5 2" xfId="148"/>
    <cellStyle name="Heading 2 6" xfId="149"/>
    <cellStyle name="Heading 2 6 2" xfId="150"/>
    <cellStyle name="Heading 2 7" xfId="151"/>
    <cellStyle name="Heading 2 7 2" xfId="152"/>
    <cellStyle name="Heading 2 8" xfId="153"/>
    <cellStyle name="Heading 2 8 2" xfId="154"/>
    <cellStyle name="Heading 2 9" xfId="155"/>
    <cellStyle name="Heading 2 9 2" xfId="156"/>
    <cellStyle name="Heading 3" xfId="157"/>
    <cellStyle name="Heading 4" xfId="158"/>
    <cellStyle name="Heading1" xfId="159"/>
    <cellStyle name="Heading2" xfId="160"/>
    <cellStyle name="Hipervínculo" xfId="161"/>
    <cellStyle name="Hipervínculo visitado" xfId="162"/>
    <cellStyle name="Hyperlink" xfId="163"/>
    <cellStyle name="Hyperlink 2" xfId="164"/>
    <cellStyle name="Hyperlink 3" xfId="165"/>
    <cellStyle name="Hyperlink 4" xfId="166"/>
    <cellStyle name="Hyperlink 5" xfId="167"/>
    <cellStyle name="Hyperlink 6" xfId="168"/>
    <cellStyle name="Hyperlink 7" xfId="169"/>
    <cellStyle name="Input" xfId="170"/>
    <cellStyle name="Input [yellow]" xfId="171"/>
    <cellStyle name="ISC" xfId="172"/>
    <cellStyle name="isced" xfId="173"/>
    <cellStyle name="ISCED Titles" xfId="174"/>
    <cellStyle name="isced_8gradk" xfId="175"/>
    <cellStyle name="level1a" xfId="176"/>
    <cellStyle name="level2" xfId="177"/>
    <cellStyle name="level2a" xfId="178"/>
    <cellStyle name="level3" xfId="179"/>
    <cellStyle name="Line titles-Rows" xfId="180"/>
    <cellStyle name="Linked Cell" xfId="181"/>
    <cellStyle name="Migliaia (0)_conti99" xfId="182"/>
    <cellStyle name="Milliers [0]_SECTV-41" xfId="183"/>
    <cellStyle name="Milliers_SECTV-41" xfId="184"/>
    <cellStyle name="Monétaire [0]_SECTV-41" xfId="185"/>
    <cellStyle name="Monétaire_SECTV-41" xfId="186"/>
    <cellStyle name="n0" xfId="187"/>
    <cellStyle name="Neutral" xfId="188"/>
    <cellStyle name="Normal - Style1" xfId="189"/>
    <cellStyle name="Normal 10" xfId="190"/>
    <cellStyle name="Normal 10 2" xfId="191"/>
    <cellStyle name="Normal 11" xfId="192"/>
    <cellStyle name="Normal 11 2" xfId="193"/>
    <cellStyle name="Normal 12" xfId="194"/>
    <cellStyle name="Normal 13" xfId="195"/>
    <cellStyle name="Normal 14" xfId="196"/>
    <cellStyle name="Normal 15" xfId="197"/>
    <cellStyle name="Normal 16" xfId="198"/>
    <cellStyle name="Normal 17" xfId="199"/>
    <cellStyle name="Normal 18" xfId="200"/>
    <cellStyle name="Normal 2" xfId="201"/>
    <cellStyle name="Normal 2 2" xfId="202"/>
    <cellStyle name="Normal 2 3" xfId="203"/>
    <cellStyle name="Normal 2 3 2" xfId="204"/>
    <cellStyle name="Normal 2 4" xfId="205"/>
    <cellStyle name="Normal 2 5" xfId="206"/>
    <cellStyle name="Normal 2 6" xfId="207"/>
    <cellStyle name="Normal 2 7" xfId="208"/>
    <cellStyle name="Normal 2 8" xfId="209"/>
    <cellStyle name="Normal 2_AUG_TabChap2" xfId="210"/>
    <cellStyle name="Normal 3" xfId="211"/>
    <cellStyle name="Normal 3 2" xfId="212"/>
    <cellStyle name="Normal 3 3" xfId="213"/>
    <cellStyle name="Normal 4" xfId="214"/>
    <cellStyle name="Normal 4 2" xfId="215"/>
    <cellStyle name="Normal 4 3" xfId="216"/>
    <cellStyle name="Normal 5" xfId="217"/>
    <cellStyle name="Normal 5 2" xfId="218"/>
    <cellStyle name="Normal 5 3" xfId="219"/>
    <cellStyle name="Normal 6" xfId="220"/>
    <cellStyle name="Normal 6 2" xfId="221"/>
    <cellStyle name="Normal 7" xfId="222"/>
    <cellStyle name="Normal 7 2" xfId="223"/>
    <cellStyle name="Normal 8" xfId="224"/>
    <cellStyle name="Normal 8 2" xfId="225"/>
    <cellStyle name="Normal 9" xfId="226"/>
    <cellStyle name="Normal 9 2" xfId="227"/>
    <cellStyle name="Normal 9 2 2" xfId="228"/>
    <cellStyle name="Normál_8gradk" xfId="229"/>
    <cellStyle name="Normal-blank" xfId="230"/>
    <cellStyle name="Normal-bottom" xfId="231"/>
    <cellStyle name="Normal-center" xfId="232"/>
    <cellStyle name="Normal-droit" xfId="233"/>
    <cellStyle name="Normal-droite" xfId="234"/>
    <cellStyle name="Normale 2" xfId="235"/>
    <cellStyle name="Normale 2 2" xfId="236"/>
    <cellStyle name="Normale 2 3" xfId="237"/>
    <cellStyle name="Normale 3" xfId="238"/>
    <cellStyle name="Normale 4" xfId="239"/>
    <cellStyle name="normální_Nove vystupy_DOPOCTENE" xfId="240"/>
    <cellStyle name="Normal-top" xfId="241"/>
    <cellStyle name="Note" xfId="242"/>
    <cellStyle name="Note 2" xfId="243"/>
    <cellStyle name="notes" xfId="244"/>
    <cellStyle name="Output" xfId="245"/>
    <cellStyle name="Percent" xfId="246"/>
    <cellStyle name="Percent [2]" xfId="247"/>
    <cellStyle name="Percent 2" xfId="248"/>
    <cellStyle name="Percent 2 2" xfId="249"/>
    <cellStyle name="Percent 3" xfId="250"/>
    <cellStyle name="Percent 3 2" xfId="251"/>
    <cellStyle name="Percent 4" xfId="252"/>
    <cellStyle name="Percentuale 2" xfId="253"/>
    <cellStyle name="Prozent_SubCatperStud" xfId="254"/>
    <cellStyle name="row" xfId="255"/>
    <cellStyle name="RowCodes" xfId="256"/>
    <cellStyle name="Row-Col Headings" xfId="257"/>
    <cellStyle name="RowTitles" xfId="258"/>
    <cellStyle name="RowTitles1-Detail" xfId="259"/>
    <cellStyle name="RowTitles-Col2" xfId="260"/>
    <cellStyle name="RowTitles-Detail" xfId="261"/>
    <cellStyle name="semestre" xfId="262"/>
    <cellStyle name="Snorm" xfId="263"/>
    <cellStyle name="socxn" xfId="264"/>
    <cellStyle name="Standard_DIAGRAM" xfId="265"/>
    <cellStyle name="Style 1" xfId="266"/>
    <cellStyle name="Sub-titles" xfId="267"/>
    <cellStyle name="Sub-titles Cols" xfId="268"/>
    <cellStyle name="Sub-titles rows" xfId="269"/>
    <cellStyle name="Table No." xfId="270"/>
    <cellStyle name="Table Title" xfId="271"/>
    <cellStyle name="temp" xfId="272"/>
    <cellStyle name="tête chapitre" xfId="273"/>
    <cellStyle name="TEXT" xfId="274"/>
    <cellStyle name="Title" xfId="275"/>
    <cellStyle name="title1" xfId="276"/>
    <cellStyle name="Titles" xfId="277"/>
    <cellStyle name="titre" xfId="278"/>
    <cellStyle name="Total" xfId="279"/>
    <cellStyle name="Total 10" xfId="280"/>
    <cellStyle name="Total 10 2" xfId="281"/>
    <cellStyle name="Total 11" xfId="282"/>
    <cellStyle name="Total 11 2" xfId="283"/>
    <cellStyle name="Total 12" xfId="284"/>
    <cellStyle name="Total 12 2" xfId="285"/>
    <cellStyle name="Total 13" xfId="286"/>
    <cellStyle name="Total 13 2" xfId="287"/>
    <cellStyle name="Total 2" xfId="288"/>
    <cellStyle name="Total 2 2" xfId="289"/>
    <cellStyle name="Total 3" xfId="290"/>
    <cellStyle name="Total 3 2" xfId="291"/>
    <cellStyle name="Total 4" xfId="292"/>
    <cellStyle name="Total 4 2" xfId="293"/>
    <cellStyle name="Total 5" xfId="294"/>
    <cellStyle name="Total 5 2" xfId="295"/>
    <cellStyle name="Total 6" xfId="296"/>
    <cellStyle name="Total 6 2" xfId="297"/>
    <cellStyle name="Total 7" xfId="298"/>
    <cellStyle name="Total 7 2" xfId="299"/>
    <cellStyle name="Total 8" xfId="300"/>
    <cellStyle name="Total 8 2" xfId="301"/>
    <cellStyle name="Total 9" xfId="302"/>
    <cellStyle name="Total 9 2" xfId="303"/>
    <cellStyle name="Tusental (0)_Blad2" xfId="304"/>
    <cellStyle name="Tusental_Blad2" xfId="305"/>
    <cellStyle name="Valuta (0)_Blad2" xfId="306"/>
    <cellStyle name="Valuta_Blad2" xfId="307"/>
    <cellStyle name="Währung [0]_DIAGRAM" xfId="308"/>
    <cellStyle name="Währung_DIAGRAM" xfId="309"/>
    <cellStyle name="Warning Text" xfId="310"/>
    <cellStyle name="Wrapped" xfId="311"/>
    <cellStyle name="Обычный_Лист1" xfId="312"/>
    <cellStyle name="쉼표 [0] 2 2" xfId="313"/>
    <cellStyle name="표준 4" xfId="314"/>
    <cellStyle name="標準_SOCX_JPN97" xfId="3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6625"/>
          <c:w val="0.99525"/>
          <c:h val="0.93825"/>
        </c:manualLayout>
      </c:layout>
      <c:barChart>
        <c:barDir val="col"/>
        <c:grouping val="stacked"/>
        <c:varyColors val="0"/>
        <c:ser>
          <c:idx val="0"/>
          <c:order val="0"/>
          <c:tx>
            <c:strRef>
              <c:f>'Data Fig 2.26'!$F$11</c:f>
              <c:strCache>
                <c:ptCount val="1"/>
                <c:pt idx="0">
                  <c:v>Education services</c:v>
                </c:pt>
              </c:strCache>
            </c:strRef>
          </c:tx>
          <c:spPr>
            <a:solidFill>
              <a:srgbClr val="376092"/>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2.26'!$F$13:$F$48</c:f>
              <c:numCache>
                <c:ptCount val="36"/>
                <c:pt idx="0">
                  <c:v>4</c:v>
                </c:pt>
                <c:pt idx="1">
                  <c:v>4.47090535283091</c:v>
                </c:pt>
                <c:pt idx="2">
                  <c:v>5.04985044948682</c:v>
                </c:pt>
                <c:pt idx="3">
                  <c:v>5.09621892428265</c:v>
                </c:pt>
                <c:pt idx="4">
                  <c:v>5.31156964980014</c:v>
                </c:pt>
                <c:pt idx="5">
                  <c:v>4.08284664880635</c:v>
                </c:pt>
                <c:pt idx="6">
                  <c:v>6.08894225727774</c:v>
                </c:pt>
                <c:pt idx="7">
                  <c:v>4.38455562315721</c:v>
                </c:pt>
                <c:pt idx="8">
                  <c:v>4.2</c:v>
                </c:pt>
                <c:pt idx="9">
                  <c:v>3.7</c:v>
                </c:pt>
                <c:pt idx="10">
                  <c:v>5.84987258459158</c:v>
                </c:pt>
                <c:pt idx="11">
                  <c:v>5.11969262487112</c:v>
                </c:pt>
                <c:pt idx="12">
                  <c:v>4.67324477738429</c:v>
                </c:pt>
                <c:pt idx="13">
                  <c:v>5.70352073274273</c:v>
                </c:pt>
                <c:pt idx="14">
                  <c:v>3.7664905567912</c:v>
                </c:pt>
                <c:pt idx="15">
                  <c:v>5.79137843286764</c:v>
                </c:pt>
                <c:pt idx="16">
                  <c:v>5.061199554078966</c:v>
                </c:pt>
                <c:pt idx="17">
                  <c:v>5.01274680745273</c:v>
                </c:pt>
                <c:pt idx="18">
                  <c:v>4.98873361942444</c:v>
                </c:pt>
                <c:pt idx="19">
                  <c:v>5.53012099457875</c:v>
                </c:pt>
                <c:pt idx="20">
                  <c:v>6.00602206673086</c:v>
                </c:pt>
                <c:pt idx="21">
                  <c:v>6.49818143444914</c:v>
                </c:pt>
                <c:pt idx="22">
                  <c:v>5.05678929232516</c:v>
                </c:pt>
                <c:pt idx="23">
                  <c:v>5.94221836181816</c:v>
                </c:pt>
                <c:pt idx="24">
                  <c:v>6.57335897806819</c:v>
                </c:pt>
                <c:pt idx="25">
                  <c:v>7.24286667949223</c:v>
                </c:pt>
                <c:pt idx="26">
                  <c:v>5.63187608713163</c:v>
                </c:pt>
                <c:pt idx="27">
                  <c:v>5.88971385711964</c:v>
                </c:pt>
                <c:pt idx="28">
                  <c:v>6.77569847247617</c:v>
                </c:pt>
                <c:pt idx="29">
                  <c:v>7.31698519773623</c:v>
                </c:pt>
                <c:pt idx="30">
                  <c:v>7.8077837944577</c:v>
                </c:pt>
                <c:pt idx="31">
                  <c:v>7.28928391001095</c:v>
                </c:pt>
                <c:pt idx="32">
                  <c:v>8.72397233785755</c:v>
                </c:pt>
                <c:pt idx="34">
                  <c:v>5.595049698790874</c:v>
                </c:pt>
                <c:pt idx="35">
                  <c:v>5.485508859063768</c:v>
                </c:pt>
              </c:numCache>
            </c:numRef>
          </c:val>
        </c:ser>
        <c:ser>
          <c:idx val="1"/>
          <c:order val="1"/>
          <c:tx>
            <c:strRef>
              <c:f>'Data Fig 2.26'!$C$11</c:f>
              <c:strCache>
                <c:ptCount val="1"/>
                <c:pt idx="0">
                  <c:v>Services to the elderly</c:v>
                </c:pt>
              </c:strCache>
            </c:strRef>
          </c:tx>
          <c:spPr>
            <a:solidFill>
              <a:srgbClr val="95373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2.26'!$C$13:$C$48</c:f>
              <c:numCache>
                <c:ptCount val="36"/>
                <c:pt idx="0">
                  <c:v>0.1</c:v>
                </c:pt>
                <c:pt idx="1">
                  <c:v>0</c:v>
                </c:pt>
                <c:pt idx="2">
                  <c:v>0.203</c:v>
                </c:pt>
                <c:pt idx="3">
                  <c:v>0</c:v>
                </c:pt>
                <c:pt idx="4">
                  <c:v>0</c:v>
                </c:pt>
                <c:pt idx="5">
                  <c:v>0.3</c:v>
                </c:pt>
                <c:pt idx="6">
                  <c:v>0.1</c:v>
                </c:pt>
                <c:pt idx="7">
                  <c:v>0.2</c:v>
                </c:pt>
                <c:pt idx="8">
                  <c:v>0.1</c:v>
                </c:pt>
                <c:pt idx="10">
                  <c:v>0.2</c:v>
                </c:pt>
                <c:pt idx="11">
                  <c:v>0.5</c:v>
                </c:pt>
                <c:pt idx="12">
                  <c:v>0.1</c:v>
                </c:pt>
                <c:pt idx="13">
                  <c:v>0.1</c:v>
                </c:pt>
                <c:pt idx="14">
                  <c:v>1.643</c:v>
                </c:pt>
                <c:pt idx="15">
                  <c:v>0.1</c:v>
                </c:pt>
                <c:pt idx="17">
                  <c:v>0.6</c:v>
                </c:pt>
                <c:pt idx="18">
                  <c:v>1.6</c:v>
                </c:pt>
                <c:pt idx="19">
                  <c:v>0</c:v>
                </c:pt>
                <c:pt idx="20">
                  <c:v>0.5</c:v>
                </c:pt>
                <c:pt idx="21">
                  <c:v>0.5</c:v>
                </c:pt>
                <c:pt idx="22">
                  <c:v>0</c:v>
                </c:pt>
                <c:pt idx="23">
                  <c:v>1</c:v>
                </c:pt>
                <c:pt idx="24">
                  <c:v>0.2</c:v>
                </c:pt>
                <c:pt idx="25">
                  <c:v>0</c:v>
                </c:pt>
                <c:pt idx="26">
                  <c:v>0.6</c:v>
                </c:pt>
                <c:pt idx="27">
                  <c:v>0.4</c:v>
                </c:pt>
                <c:pt idx="28">
                  <c:v>1.2</c:v>
                </c:pt>
                <c:pt idx="29">
                  <c:v>2.1</c:v>
                </c:pt>
                <c:pt idx="30">
                  <c:v>0.5</c:v>
                </c:pt>
                <c:pt idx="31">
                  <c:v>2.5</c:v>
                </c:pt>
                <c:pt idx="32">
                  <c:v>2.1</c:v>
                </c:pt>
                <c:pt idx="34">
                  <c:v>0.562774193548387</c:v>
                </c:pt>
                <c:pt idx="35">
                  <c:v>0.5708421052631578</c:v>
                </c:pt>
              </c:numCache>
            </c:numRef>
          </c:val>
        </c:ser>
        <c:ser>
          <c:idx val="3"/>
          <c:order val="2"/>
          <c:tx>
            <c:strRef>
              <c:f>'Data Fig 2.26'!$D$11</c:f>
              <c:strCache>
                <c:ptCount val="1"/>
                <c:pt idx="0">
                  <c:v>Health services</c:v>
                </c:pt>
              </c:strCache>
            </c:strRef>
          </c:tx>
          <c:spPr>
            <a:solidFill>
              <a:srgbClr val="9BBB5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2.26'!$D$13:$D$48</c:f>
              <c:numCache>
                <c:ptCount val="36"/>
                <c:pt idx="0">
                  <c:v>5.4</c:v>
                </c:pt>
                <c:pt idx="1">
                  <c:v>3.7</c:v>
                </c:pt>
                <c:pt idx="2">
                  <c:v>4.027</c:v>
                </c:pt>
                <c:pt idx="3">
                  <c:v>5.2</c:v>
                </c:pt>
                <c:pt idx="4">
                  <c:v>3.1</c:v>
                </c:pt>
                <c:pt idx="5">
                  <c:v>6</c:v>
                </c:pt>
                <c:pt idx="6">
                  <c:v>5.2</c:v>
                </c:pt>
                <c:pt idx="7">
                  <c:v>6.7</c:v>
                </c:pt>
                <c:pt idx="8">
                  <c:v>6.5</c:v>
                </c:pt>
                <c:pt idx="9">
                  <c:v>6.6</c:v>
                </c:pt>
                <c:pt idx="10">
                  <c:v>4.1</c:v>
                </c:pt>
                <c:pt idx="11">
                  <c:v>5.1</c:v>
                </c:pt>
                <c:pt idx="12">
                  <c:v>7.4</c:v>
                </c:pt>
                <c:pt idx="13">
                  <c:v>6.8</c:v>
                </c:pt>
                <c:pt idx="14">
                  <c:v>7.187</c:v>
                </c:pt>
                <c:pt idx="15">
                  <c:v>7.2</c:v>
                </c:pt>
                <c:pt idx="16">
                  <c:v>8</c:v>
                </c:pt>
                <c:pt idx="17">
                  <c:v>7</c:v>
                </c:pt>
                <c:pt idx="18">
                  <c:v>6.2</c:v>
                </c:pt>
                <c:pt idx="19">
                  <c:v>8.3</c:v>
                </c:pt>
                <c:pt idx="20">
                  <c:v>7.3</c:v>
                </c:pt>
                <c:pt idx="21">
                  <c:v>7.1</c:v>
                </c:pt>
                <c:pt idx="22">
                  <c:v>8.6</c:v>
                </c:pt>
                <c:pt idx="23">
                  <c:v>7.9</c:v>
                </c:pt>
                <c:pt idx="24">
                  <c:v>8.1</c:v>
                </c:pt>
                <c:pt idx="25">
                  <c:v>8.3</c:v>
                </c:pt>
                <c:pt idx="26">
                  <c:v>8.1</c:v>
                </c:pt>
                <c:pt idx="27">
                  <c:v>9</c:v>
                </c:pt>
                <c:pt idx="28">
                  <c:v>6.8</c:v>
                </c:pt>
                <c:pt idx="29">
                  <c:v>6.2</c:v>
                </c:pt>
                <c:pt idx="30">
                  <c:v>6.2</c:v>
                </c:pt>
                <c:pt idx="31">
                  <c:v>7.3</c:v>
                </c:pt>
                <c:pt idx="32">
                  <c:v>7.7</c:v>
                </c:pt>
                <c:pt idx="34">
                  <c:v>6.615575757575757</c:v>
                </c:pt>
                <c:pt idx="35">
                  <c:v>6.6530476190476175</c:v>
                </c:pt>
              </c:numCache>
            </c:numRef>
          </c:val>
        </c:ser>
        <c:ser>
          <c:idx val="2"/>
          <c:order val="4"/>
          <c:tx>
            <c:strRef>
              <c:f>'Data Fig 2.26'!$E$11</c:f>
              <c:strCache>
                <c:ptCount val="1"/>
                <c:pt idx="0">
                  <c:v>Services to families</c:v>
                </c:pt>
              </c:strCache>
            </c:strRef>
          </c:tx>
          <c:spPr>
            <a:solidFill>
              <a:srgbClr val="FFC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2.26'!$E$13:$E$48</c:f>
              <c:numCache>
                <c:ptCount val="36"/>
                <c:pt idx="0">
                  <c:v>0</c:v>
                </c:pt>
                <c:pt idx="1">
                  <c:v>0.7</c:v>
                </c:pt>
                <c:pt idx="2">
                  <c:v>0.767</c:v>
                </c:pt>
                <c:pt idx="3">
                  <c:v>0.3</c:v>
                </c:pt>
                <c:pt idx="4">
                  <c:v>0.7</c:v>
                </c:pt>
                <c:pt idx="5">
                  <c:v>0.4</c:v>
                </c:pt>
                <c:pt idx="6">
                  <c:v>0.4</c:v>
                </c:pt>
                <c:pt idx="7">
                  <c:v>0.6</c:v>
                </c:pt>
                <c:pt idx="8">
                  <c:v>0.4</c:v>
                </c:pt>
                <c:pt idx="9">
                  <c:v>0.5</c:v>
                </c:pt>
                <c:pt idx="10">
                  <c:v>1.1</c:v>
                </c:pt>
                <c:pt idx="11">
                  <c:v>1.2</c:v>
                </c:pt>
                <c:pt idx="12">
                  <c:v>0.8</c:v>
                </c:pt>
                <c:pt idx="13">
                  <c:v>0.5</c:v>
                </c:pt>
                <c:pt idx="14">
                  <c:v>0.448</c:v>
                </c:pt>
                <c:pt idx="15">
                  <c:v>0.5</c:v>
                </c:pt>
                <c:pt idx="16">
                  <c:v>0.2</c:v>
                </c:pt>
                <c:pt idx="17">
                  <c:v>0.9</c:v>
                </c:pt>
                <c:pt idx="18">
                  <c:v>0.8</c:v>
                </c:pt>
                <c:pt idx="19">
                  <c:v>0.6</c:v>
                </c:pt>
                <c:pt idx="20">
                  <c:v>0.6</c:v>
                </c:pt>
                <c:pt idx="21">
                  <c:v>0.8</c:v>
                </c:pt>
                <c:pt idx="22">
                  <c:v>0.9</c:v>
                </c:pt>
                <c:pt idx="23">
                  <c:v>0.9</c:v>
                </c:pt>
                <c:pt idx="24">
                  <c:v>1</c:v>
                </c:pt>
                <c:pt idx="25">
                  <c:v>1.1</c:v>
                </c:pt>
                <c:pt idx="26">
                  <c:v>1.4</c:v>
                </c:pt>
                <c:pt idx="27">
                  <c:v>1.8</c:v>
                </c:pt>
                <c:pt idx="28">
                  <c:v>1.6</c:v>
                </c:pt>
                <c:pt idx="29">
                  <c:v>1.8</c:v>
                </c:pt>
                <c:pt idx="30">
                  <c:v>2.4</c:v>
                </c:pt>
                <c:pt idx="31">
                  <c:v>2.2</c:v>
                </c:pt>
                <c:pt idx="32">
                  <c:v>2.3</c:v>
                </c:pt>
                <c:pt idx="34">
                  <c:v>0.9277272727272727</c:v>
                </c:pt>
                <c:pt idx="35">
                  <c:v>0.9435714285714286</c:v>
                </c:pt>
              </c:numCache>
            </c:numRef>
          </c:val>
        </c:ser>
        <c:ser>
          <c:idx val="4"/>
          <c:order val="5"/>
          <c:tx>
            <c:strRef>
              <c:f>'Data Fig 2.26'!$G$11</c:f>
              <c:strCache>
                <c:ptCount val="1"/>
                <c:pt idx="0">
                  <c:v>Other social services (1)</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2.26'!$G$13:$G$48</c:f>
              <c:numCache>
                <c:ptCount val="36"/>
                <c:pt idx="0">
                  <c:v>0</c:v>
                </c:pt>
                <c:pt idx="1">
                  <c:v>1.1</c:v>
                </c:pt>
                <c:pt idx="2">
                  <c:v>0.6</c:v>
                </c:pt>
                <c:pt idx="3">
                  <c:v>0.2</c:v>
                </c:pt>
                <c:pt idx="4">
                  <c:v>1.7000000000000002</c:v>
                </c:pt>
                <c:pt idx="5">
                  <c:v>0.4</c:v>
                </c:pt>
                <c:pt idx="6">
                  <c:v>0.3</c:v>
                </c:pt>
                <c:pt idx="7">
                  <c:v>0.30000000000000004</c:v>
                </c:pt>
                <c:pt idx="8">
                  <c:v>1</c:v>
                </c:pt>
                <c:pt idx="9">
                  <c:v>1.4000000000000001</c:v>
                </c:pt>
                <c:pt idx="10">
                  <c:v>1</c:v>
                </c:pt>
                <c:pt idx="11">
                  <c:v>1</c:v>
                </c:pt>
                <c:pt idx="12">
                  <c:v>0.1</c:v>
                </c:pt>
                <c:pt idx="13">
                  <c:v>0.30000000000000004</c:v>
                </c:pt>
                <c:pt idx="14">
                  <c:v>0.516</c:v>
                </c:pt>
                <c:pt idx="15">
                  <c:v>0.1</c:v>
                </c:pt>
                <c:pt idx="16">
                  <c:v>0.7</c:v>
                </c:pt>
                <c:pt idx="17">
                  <c:v>0.5</c:v>
                </c:pt>
                <c:pt idx="18">
                  <c:v>0.8</c:v>
                </c:pt>
                <c:pt idx="19">
                  <c:v>0.4</c:v>
                </c:pt>
                <c:pt idx="20">
                  <c:v>0.6</c:v>
                </c:pt>
                <c:pt idx="21">
                  <c:v>0.4</c:v>
                </c:pt>
                <c:pt idx="22">
                  <c:v>1.5</c:v>
                </c:pt>
                <c:pt idx="23">
                  <c:v>0.8</c:v>
                </c:pt>
                <c:pt idx="24">
                  <c:v>0.8999999999999999</c:v>
                </c:pt>
                <c:pt idx="25">
                  <c:v>1</c:v>
                </c:pt>
                <c:pt idx="26">
                  <c:v>2</c:v>
                </c:pt>
                <c:pt idx="27">
                  <c:v>1</c:v>
                </c:pt>
                <c:pt idx="28">
                  <c:v>1.9000000000000001</c:v>
                </c:pt>
                <c:pt idx="29">
                  <c:v>1.2</c:v>
                </c:pt>
                <c:pt idx="30">
                  <c:v>1.8</c:v>
                </c:pt>
                <c:pt idx="31">
                  <c:v>3</c:v>
                </c:pt>
                <c:pt idx="32">
                  <c:v>2.6</c:v>
                </c:pt>
                <c:pt idx="34">
                  <c:v>0.9429090909090909</c:v>
                </c:pt>
                <c:pt idx="35">
                  <c:v>0.9626666666666669</c:v>
                </c:pt>
              </c:numCache>
            </c:numRef>
          </c:val>
        </c:ser>
        <c:overlap val="100"/>
        <c:gapWidth val="58"/>
        <c:axId val="42587213"/>
        <c:axId val="47740598"/>
      </c:barChart>
      <c:lineChart>
        <c:grouping val="standard"/>
        <c:varyColors val="0"/>
        <c:ser>
          <c:idx val="7"/>
          <c:order val="3"/>
          <c:tx>
            <c:strRef>
              <c:f>'Data Fig 2.26'!$B$11</c:f>
              <c:strCache>
                <c:ptCount val="1"/>
                <c:pt idx="0">
                  <c:v>Cash benefits (2)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00"/>
              </a:solidFill>
              <a:ln>
                <a:solidFill>
                  <a:srgbClr val="333300"/>
                </a:solidFill>
              </a:ln>
            </c:spPr>
          </c:marker>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2.26'!$B$13:$B$48</c:f>
              <c:numCache>
                <c:ptCount val="36"/>
                <c:pt idx="0">
                  <c:v>7.300000000000001</c:v>
                </c:pt>
                <c:pt idx="1">
                  <c:v>5.5</c:v>
                </c:pt>
                <c:pt idx="2">
                  <c:v>3.4410000000000003</c:v>
                </c:pt>
                <c:pt idx="3">
                  <c:v>15.300000000000002</c:v>
                </c:pt>
                <c:pt idx="4">
                  <c:v>2.7</c:v>
                </c:pt>
                <c:pt idx="5">
                  <c:v>11.399999999999999</c:v>
                </c:pt>
                <c:pt idx="6">
                  <c:v>13.7</c:v>
                </c:pt>
                <c:pt idx="7">
                  <c:v>12.599999999999998</c:v>
                </c:pt>
                <c:pt idx="8">
                  <c:v>15.700000000000001</c:v>
                </c:pt>
                <c:pt idx="9">
                  <c:v>14.399999999999999</c:v>
                </c:pt>
                <c:pt idx="10">
                  <c:v>9.3</c:v>
                </c:pt>
                <c:pt idx="11">
                  <c:v>15.600000000000001</c:v>
                </c:pt>
                <c:pt idx="12">
                  <c:v>19</c:v>
                </c:pt>
                <c:pt idx="13">
                  <c:v>14.6</c:v>
                </c:pt>
                <c:pt idx="14">
                  <c:v>11.968</c:v>
                </c:pt>
                <c:pt idx="15">
                  <c:v>16.8</c:v>
                </c:pt>
                <c:pt idx="16">
                  <c:v>9.9</c:v>
                </c:pt>
                <c:pt idx="17">
                  <c:v>16.1</c:v>
                </c:pt>
                <c:pt idx="18">
                  <c:v>7.8999999999999995</c:v>
                </c:pt>
                <c:pt idx="19">
                  <c:v>9.600000000000001</c:v>
                </c:pt>
                <c:pt idx="20">
                  <c:v>19.2</c:v>
                </c:pt>
                <c:pt idx="21">
                  <c:v>13.899999999999999</c:v>
                </c:pt>
                <c:pt idx="22">
                  <c:v>15.599999999999998</c:v>
                </c:pt>
                <c:pt idx="23">
                  <c:v>11.300000000000002</c:v>
                </c:pt>
                <c:pt idx="24">
                  <c:v>18.1</c:v>
                </c:pt>
                <c:pt idx="25">
                  <c:v>10.6</c:v>
                </c:pt>
                <c:pt idx="26">
                  <c:v>11.899999999999999</c:v>
                </c:pt>
                <c:pt idx="27">
                  <c:v>18.8</c:v>
                </c:pt>
                <c:pt idx="28">
                  <c:v>17</c:v>
                </c:pt>
                <c:pt idx="29">
                  <c:v>11.600000000000001</c:v>
                </c:pt>
                <c:pt idx="30">
                  <c:v>7.700000000000001</c:v>
                </c:pt>
                <c:pt idx="31">
                  <c:v>13.7</c:v>
                </c:pt>
                <c:pt idx="32">
                  <c:v>13.999999999999998</c:v>
                </c:pt>
                <c:pt idx="34">
                  <c:v>12.612393939393941</c:v>
                </c:pt>
                <c:pt idx="35">
                  <c:v>12.748047619047616</c:v>
                </c:pt>
              </c:numCache>
            </c:numRef>
          </c:val>
          <c:smooth val="0"/>
        </c:ser>
        <c:dropLines>
          <c:spPr>
            <a:ln w="3175">
              <a:solidFill>
                <a:srgbClr val="000000"/>
              </a:solidFill>
            </a:ln>
          </c:spPr>
        </c:dropLines>
        <c:axId val="42587213"/>
        <c:axId val="47740598"/>
      </c:lineChart>
      <c:catAx>
        <c:axId val="425872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7740598"/>
        <c:crosses val="autoZero"/>
        <c:auto val="1"/>
        <c:lblOffset val="1"/>
        <c:tickLblSkip val="1"/>
        <c:noMultiLvlLbl val="0"/>
      </c:catAx>
      <c:valAx>
        <c:axId val="47740598"/>
        <c:scaling>
          <c:orientation val="minMax"/>
          <c:max val="24"/>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2587213"/>
        <c:crossesAt val="1"/>
        <c:crossBetween val="between"/>
        <c:dispUnits/>
        <c:majorUnit val="2"/>
      </c:valAx>
      <c:spPr>
        <a:solidFill>
          <a:srgbClr val="FFFFFF"/>
        </a:solidFill>
        <a:ln w="3175">
          <a:noFill/>
        </a:ln>
      </c:spPr>
    </c:plotArea>
    <c:legend>
      <c:legendPos val="t"/>
      <c:layout>
        <c:manualLayout>
          <c:xMode val="edge"/>
          <c:yMode val="edge"/>
          <c:x val="0.0265"/>
          <c:y val="0.00625"/>
          <c:w val="0.944"/>
          <c:h val="0.110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6625"/>
          <c:w val="0.99825"/>
          <c:h val="0.94025"/>
        </c:manualLayout>
      </c:layout>
      <c:barChart>
        <c:barDir val="col"/>
        <c:grouping val="stacked"/>
        <c:varyColors val="0"/>
        <c:ser>
          <c:idx val="0"/>
          <c:order val="0"/>
          <c:tx>
            <c:strRef>
              <c:f>'Data Fig 2.26'!$F$12</c:f>
              <c:strCache>
                <c:ptCount val="1"/>
                <c:pt idx="0">
                  <c:v>Services éducatifs</c:v>
                </c:pt>
              </c:strCache>
            </c:strRef>
          </c:tx>
          <c:spPr>
            <a:solidFill>
              <a:srgbClr val="376092"/>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2.26'!$F$13:$F$48</c:f>
              <c:numCache>
                <c:ptCount val="36"/>
                <c:pt idx="0">
                  <c:v>4</c:v>
                </c:pt>
                <c:pt idx="1">
                  <c:v>4.47090535283091</c:v>
                </c:pt>
                <c:pt idx="2">
                  <c:v>5.04985044948682</c:v>
                </c:pt>
                <c:pt idx="3">
                  <c:v>5.09621892428265</c:v>
                </c:pt>
                <c:pt idx="4">
                  <c:v>5.31156964980014</c:v>
                </c:pt>
                <c:pt idx="5">
                  <c:v>4.08284664880635</c:v>
                </c:pt>
                <c:pt idx="6">
                  <c:v>6.08894225727774</c:v>
                </c:pt>
                <c:pt idx="7">
                  <c:v>4.38455562315721</c:v>
                </c:pt>
                <c:pt idx="8">
                  <c:v>4.2</c:v>
                </c:pt>
                <c:pt idx="9">
                  <c:v>3.7</c:v>
                </c:pt>
                <c:pt idx="10">
                  <c:v>5.84987258459158</c:v>
                </c:pt>
                <c:pt idx="11">
                  <c:v>5.11969262487112</c:v>
                </c:pt>
                <c:pt idx="12">
                  <c:v>4.67324477738429</c:v>
                </c:pt>
                <c:pt idx="13">
                  <c:v>5.70352073274273</c:v>
                </c:pt>
                <c:pt idx="14">
                  <c:v>3.7664905567912</c:v>
                </c:pt>
                <c:pt idx="15">
                  <c:v>5.79137843286764</c:v>
                </c:pt>
                <c:pt idx="16">
                  <c:v>5.061199554078966</c:v>
                </c:pt>
                <c:pt idx="17">
                  <c:v>5.01274680745273</c:v>
                </c:pt>
                <c:pt idx="18">
                  <c:v>4.98873361942444</c:v>
                </c:pt>
                <c:pt idx="19">
                  <c:v>5.53012099457875</c:v>
                </c:pt>
                <c:pt idx="20">
                  <c:v>6.00602206673086</c:v>
                </c:pt>
                <c:pt idx="21">
                  <c:v>6.49818143444914</c:v>
                </c:pt>
                <c:pt idx="22">
                  <c:v>5.05678929232516</c:v>
                </c:pt>
                <c:pt idx="23">
                  <c:v>5.94221836181816</c:v>
                </c:pt>
                <c:pt idx="24">
                  <c:v>6.57335897806819</c:v>
                </c:pt>
                <c:pt idx="25">
                  <c:v>7.24286667949223</c:v>
                </c:pt>
                <c:pt idx="26">
                  <c:v>5.63187608713163</c:v>
                </c:pt>
                <c:pt idx="27">
                  <c:v>5.88971385711964</c:v>
                </c:pt>
                <c:pt idx="28">
                  <c:v>6.77569847247617</c:v>
                </c:pt>
                <c:pt idx="29">
                  <c:v>7.31698519773623</c:v>
                </c:pt>
                <c:pt idx="30">
                  <c:v>7.8077837944577</c:v>
                </c:pt>
                <c:pt idx="31">
                  <c:v>7.28928391001095</c:v>
                </c:pt>
                <c:pt idx="32">
                  <c:v>8.72397233785755</c:v>
                </c:pt>
                <c:pt idx="34">
                  <c:v>5.595049698790874</c:v>
                </c:pt>
                <c:pt idx="35">
                  <c:v>5.485508859063768</c:v>
                </c:pt>
              </c:numCache>
            </c:numRef>
          </c:val>
        </c:ser>
        <c:ser>
          <c:idx val="1"/>
          <c:order val="1"/>
          <c:tx>
            <c:strRef>
              <c:f>'Data Fig 2.26'!$C$12</c:f>
              <c:strCache>
                <c:ptCount val="1"/>
                <c:pt idx="0">
                  <c:v>Services aux personnes âgées</c:v>
                </c:pt>
              </c:strCache>
            </c:strRef>
          </c:tx>
          <c:spPr>
            <a:solidFill>
              <a:srgbClr val="95373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2.26'!$C$13:$C$48</c:f>
              <c:numCache>
                <c:ptCount val="36"/>
                <c:pt idx="0">
                  <c:v>0.1</c:v>
                </c:pt>
                <c:pt idx="1">
                  <c:v>0</c:v>
                </c:pt>
                <c:pt idx="2">
                  <c:v>0.203</c:v>
                </c:pt>
                <c:pt idx="3">
                  <c:v>0</c:v>
                </c:pt>
                <c:pt idx="4">
                  <c:v>0</c:v>
                </c:pt>
                <c:pt idx="5">
                  <c:v>0.3</c:v>
                </c:pt>
                <c:pt idx="6">
                  <c:v>0.1</c:v>
                </c:pt>
                <c:pt idx="7">
                  <c:v>0.2</c:v>
                </c:pt>
                <c:pt idx="8">
                  <c:v>0.1</c:v>
                </c:pt>
                <c:pt idx="10">
                  <c:v>0.2</c:v>
                </c:pt>
                <c:pt idx="11">
                  <c:v>0.5</c:v>
                </c:pt>
                <c:pt idx="12">
                  <c:v>0.1</c:v>
                </c:pt>
                <c:pt idx="13">
                  <c:v>0.1</c:v>
                </c:pt>
                <c:pt idx="14">
                  <c:v>1.643</c:v>
                </c:pt>
                <c:pt idx="15">
                  <c:v>0.1</c:v>
                </c:pt>
                <c:pt idx="17">
                  <c:v>0.6</c:v>
                </c:pt>
                <c:pt idx="18">
                  <c:v>1.6</c:v>
                </c:pt>
                <c:pt idx="19">
                  <c:v>0</c:v>
                </c:pt>
                <c:pt idx="20">
                  <c:v>0.5</c:v>
                </c:pt>
                <c:pt idx="21">
                  <c:v>0.5</c:v>
                </c:pt>
                <c:pt idx="22">
                  <c:v>0</c:v>
                </c:pt>
                <c:pt idx="23">
                  <c:v>1</c:v>
                </c:pt>
                <c:pt idx="24">
                  <c:v>0.2</c:v>
                </c:pt>
                <c:pt idx="25">
                  <c:v>0</c:v>
                </c:pt>
                <c:pt idx="26">
                  <c:v>0.6</c:v>
                </c:pt>
                <c:pt idx="27">
                  <c:v>0.4</c:v>
                </c:pt>
                <c:pt idx="28">
                  <c:v>1.2</c:v>
                </c:pt>
                <c:pt idx="29">
                  <c:v>2.1</c:v>
                </c:pt>
                <c:pt idx="30">
                  <c:v>0.5</c:v>
                </c:pt>
                <c:pt idx="31">
                  <c:v>2.5</c:v>
                </c:pt>
                <c:pt idx="32">
                  <c:v>2.1</c:v>
                </c:pt>
                <c:pt idx="34">
                  <c:v>0.562774193548387</c:v>
                </c:pt>
                <c:pt idx="35">
                  <c:v>0.5708421052631578</c:v>
                </c:pt>
              </c:numCache>
            </c:numRef>
          </c:val>
        </c:ser>
        <c:ser>
          <c:idx val="3"/>
          <c:order val="2"/>
          <c:tx>
            <c:strRef>
              <c:f>'Data Fig 2.26'!$D$12</c:f>
              <c:strCache>
                <c:ptCount val="1"/>
                <c:pt idx="0">
                  <c:v>Services de santé</c:v>
                </c:pt>
              </c:strCache>
            </c:strRef>
          </c:tx>
          <c:spPr>
            <a:solidFill>
              <a:srgbClr val="9BBB5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2.26'!$D$13:$D$48</c:f>
              <c:numCache>
                <c:ptCount val="36"/>
                <c:pt idx="0">
                  <c:v>5.4</c:v>
                </c:pt>
                <c:pt idx="1">
                  <c:v>3.7</c:v>
                </c:pt>
                <c:pt idx="2">
                  <c:v>4.027</c:v>
                </c:pt>
                <c:pt idx="3">
                  <c:v>5.2</c:v>
                </c:pt>
                <c:pt idx="4">
                  <c:v>3.1</c:v>
                </c:pt>
                <c:pt idx="5">
                  <c:v>6</c:v>
                </c:pt>
                <c:pt idx="6">
                  <c:v>5.2</c:v>
                </c:pt>
                <c:pt idx="7">
                  <c:v>6.7</c:v>
                </c:pt>
                <c:pt idx="8">
                  <c:v>6.5</c:v>
                </c:pt>
                <c:pt idx="9">
                  <c:v>6.6</c:v>
                </c:pt>
                <c:pt idx="10">
                  <c:v>4.1</c:v>
                </c:pt>
                <c:pt idx="11">
                  <c:v>5.1</c:v>
                </c:pt>
                <c:pt idx="12">
                  <c:v>7.4</c:v>
                </c:pt>
                <c:pt idx="13">
                  <c:v>6.8</c:v>
                </c:pt>
                <c:pt idx="14">
                  <c:v>7.187</c:v>
                </c:pt>
                <c:pt idx="15">
                  <c:v>7.2</c:v>
                </c:pt>
                <c:pt idx="16">
                  <c:v>8</c:v>
                </c:pt>
                <c:pt idx="17">
                  <c:v>7</c:v>
                </c:pt>
                <c:pt idx="18">
                  <c:v>6.2</c:v>
                </c:pt>
                <c:pt idx="19">
                  <c:v>8.3</c:v>
                </c:pt>
                <c:pt idx="20">
                  <c:v>7.3</c:v>
                </c:pt>
                <c:pt idx="21">
                  <c:v>7.1</c:v>
                </c:pt>
                <c:pt idx="22">
                  <c:v>8.6</c:v>
                </c:pt>
                <c:pt idx="23">
                  <c:v>7.9</c:v>
                </c:pt>
                <c:pt idx="24">
                  <c:v>8.1</c:v>
                </c:pt>
                <c:pt idx="25">
                  <c:v>8.3</c:v>
                </c:pt>
                <c:pt idx="26">
                  <c:v>8.1</c:v>
                </c:pt>
                <c:pt idx="27">
                  <c:v>9</c:v>
                </c:pt>
                <c:pt idx="28">
                  <c:v>6.8</c:v>
                </c:pt>
                <c:pt idx="29">
                  <c:v>6.2</c:v>
                </c:pt>
                <c:pt idx="30">
                  <c:v>6.2</c:v>
                </c:pt>
                <c:pt idx="31">
                  <c:v>7.3</c:v>
                </c:pt>
                <c:pt idx="32">
                  <c:v>7.7</c:v>
                </c:pt>
                <c:pt idx="34">
                  <c:v>6.615575757575757</c:v>
                </c:pt>
                <c:pt idx="35">
                  <c:v>6.6530476190476175</c:v>
                </c:pt>
              </c:numCache>
            </c:numRef>
          </c:val>
        </c:ser>
        <c:ser>
          <c:idx val="2"/>
          <c:order val="4"/>
          <c:tx>
            <c:strRef>
              <c:f>'Data Fig 2.26'!$E$12</c:f>
              <c:strCache>
                <c:ptCount val="1"/>
                <c:pt idx="0">
                  <c:v>Services aux familles</c:v>
                </c:pt>
              </c:strCache>
            </c:strRef>
          </c:tx>
          <c:spPr>
            <a:solidFill>
              <a:srgbClr val="FFC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2.26'!$E$13:$E$48</c:f>
              <c:numCache>
                <c:ptCount val="36"/>
                <c:pt idx="0">
                  <c:v>0</c:v>
                </c:pt>
                <c:pt idx="1">
                  <c:v>0.7</c:v>
                </c:pt>
                <c:pt idx="2">
                  <c:v>0.767</c:v>
                </c:pt>
                <c:pt idx="3">
                  <c:v>0.3</c:v>
                </c:pt>
                <c:pt idx="4">
                  <c:v>0.7</c:v>
                </c:pt>
                <c:pt idx="5">
                  <c:v>0.4</c:v>
                </c:pt>
                <c:pt idx="6">
                  <c:v>0.4</c:v>
                </c:pt>
                <c:pt idx="7">
                  <c:v>0.6</c:v>
                </c:pt>
                <c:pt idx="8">
                  <c:v>0.4</c:v>
                </c:pt>
                <c:pt idx="9">
                  <c:v>0.5</c:v>
                </c:pt>
                <c:pt idx="10">
                  <c:v>1.1</c:v>
                </c:pt>
                <c:pt idx="11">
                  <c:v>1.2</c:v>
                </c:pt>
                <c:pt idx="12">
                  <c:v>0.8</c:v>
                </c:pt>
                <c:pt idx="13">
                  <c:v>0.5</c:v>
                </c:pt>
                <c:pt idx="14">
                  <c:v>0.448</c:v>
                </c:pt>
                <c:pt idx="15">
                  <c:v>0.5</c:v>
                </c:pt>
                <c:pt idx="16">
                  <c:v>0.2</c:v>
                </c:pt>
                <c:pt idx="17">
                  <c:v>0.9</c:v>
                </c:pt>
                <c:pt idx="18">
                  <c:v>0.8</c:v>
                </c:pt>
                <c:pt idx="19">
                  <c:v>0.6</c:v>
                </c:pt>
                <c:pt idx="20">
                  <c:v>0.6</c:v>
                </c:pt>
                <c:pt idx="21">
                  <c:v>0.8</c:v>
                </c:pt>
                <c:pt idx="22">
                  <c:v>0.9</c:v>
                </c:pt>
                <c:pt idx="23">
                  <c:v>0.9</c:v>
                </c:pt>
                <c:pt idx="24">
                  <c:v>1</c:v>
                </c:pt>
                <c:pt idx="25">
                  <c:v>1.1</c:v>
                </c:pt>
                <c:pt idx="26">
                  <c:v>1.4</c:v>
                </c:pt>
                <c:pt idx="27">
                  <c:v>1.8</c:v>
                </c:pt>
                <c:pt idx="28">
                  <c:v>1.6</c:v>
                </c:pt>
                <c:pt idx="29">
                  <c:v>1.8</c:v>
                </c:pt>
                <c:pt idx="30">
                  <c:v>2.4</c:v>
                </c:pt>
                <c:pt idx="31">
                  <c:v>2.2</c:v>
                </c:pt>
                <c:pt idx="32">
                  <c:v>2.3</c:v>
                </c:pt>
                <c:pt idx="34">
                  <c:v>0.9277272727272727</c:v>
                </c:pt>
                <c:pt idx="35">
                  <c:v>0.9435714285714286</c:v>
                </c:pt>
              </c:numCache>
            </c:numRef>
          </c:val>
        </c:ser>
        <c:ser>
          <c:idx val="4"/>
          <c:order val="5"/>
          <c:tx>
            <c:strRef>
              <c:f>'Data Fig 2.26'!$G$12</c:f>
              <c:strCache>
                <c:ptCount val="1"/>
                <c:pt idx="0">
                  <c:v>Autres services sociaux (1)</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2.26'!$G$13:$G$48</c:f>
              <c:numCache>
                <c:ptCount val="36"/>
                <c:pt idx="0">
                  <c:v>0</c:v>
                </c:pt>
                <c:pt idx="1">
                  <c:v>1.1</c:v>
                </c:pt>
                <c:pt idx="2">
                  <c:v>0.6</c:v>
                </c:pt>
                <c:pt idx="3">
                  <c:v>0.2</c:v>
                </c:pt>
                <c:pt idx="4">
                  <c:v>1.7000000000000002</c:v>
                </c:pt>
                <c:pt idx="5">
                  <c:v>0.4</c:v>
                </c:pt>
                <c:pt idx="6">
                  <c:v>0.3</c:v>
                </c:pt>
                <c:pt idx="7">
                  <c:v>0.30000000000000004</c:v>
                </c:pt>
                <c:pt idx="8">
                  <c:v>1</c:v>
                </c:pt>
                <c:pt idx="9">
                  <c:v>1.4000000000000001</c:v>
                </c:pt>
                <c:pt idx="10">
                  <c:v>1</c:v>
                </c:pt>
                <c:pt idx="11">
                  <c:v>1</c:v>
                </c:pt>
                <c:pt idx="12">
                  <c:v>0.1</c:v>
                </c:pt>
                <c:pt idx="13">
                  <c:v>0.30000000000000004</c:v>
                </c:pt>
                <c:pt idx="14">
                  <c:v>0.516</c:v>
                </c:pt>
                <c:pt idx="15">
                  <c:v>0.1</c:v>
                </c:pt>
                <c:pt idx="16">
                  <c:v>0.7</c:v>
                </c:pt>
                <c:pt idx="17">
                  <c:v>0.5</c:v>
                </c:pt>
                <c:pt idx="18">
                  <c:v>0.8</c:v>
                </c:pt>
                <c:pt idx="19">
                  <c:v>0.4</c:v>
                </c:pt>
                <c:pt idx="20">
                  <c:v>0.6</c:v>
                </c:pt>
                <c:pt idx="21">
                  <c:v>0.4</c:v>
                </c:pt>
                <c:pt idx="22">
                  <c:v>1.5</c:v>
                </c:pt>
                <c:pt idx="23">
                  <c:v>0.8</c:v>
                </c:pt>
                <c:pt idx="24">
                  <c:v>0.8999999999999999</c:v>
                </c:pt>
                <c:pt idx="25">
                  <c:v>1</c:v>
                </c:pt>
                <c:pt idx="26">
                  <c:v>2</c:v>
                </c:pt>
                <c:pt idx="27">
                  <c:v>1</c:v>
                </c:pt>
                <c:pt idx="28">
                  <c:v>1.9000000000000001</c:v>
                </c:pt>
                <c:pt idx="29">
                  <c:v>1.2</c:v>
                </c:pt>
                <c:pt idx="30">
                  <c:v>1.8</c:v>
                </c:pt>
                <c:pt idx="31">
                  <c:v>3</c:v>
                </c:pt>
                <c:pt idx="32">
                  <c:v>2.6</c:v>
                </c:pt>
                <c:pt idx="34">
                  <c:v>0.9429090909090909</c:v>
                </c:pt>
                <c:pt idx="35">
                  <c:v>0.9626666666666669</c:v>
                </c:pt>
              </c:numCache>
            </c:numRef>
          </c:val>
        </c:ser>
        <c:overlap val="100"/>
        <c:gapWidth val="58"/>
        <c:axId val="27012199"/>
        <c:axId val="41783200"/>
      </c:barChart>
      <c:lineChart>
        <c:grouping val="standard"/>
        <c:varyColors val="0"/>
        <c:ser>
          <c:idx val="7"/>
          <c:order val="3"/>
          <c:tx>
            <c:strRef>
              <c:f>'Data Fig 2.26'!$B$12</c:f>
              <c:strCache>
                <c:ptCount val="1"/>
                <c:pt idx="0">
                  <c:v>Prestations en espèces (2)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00"/>
              </a:solidFill>
              <a:ln>
                <a:solidFill>
                  <a:srgbClr val="333300"/>
                </a:solidFill>
              </a:ln>
            </c:spPr>
          </c:marker>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2.26'!$B$13:$B$48</c:f>
              <c:numCache>
                <c:ptCount val="36"/>
                <c:pt idx="0">
                  <c:v>7.300000000000001</c:v>
                </c:pt>
                <c:pt idx="1">
                  <c:v>5.5</c:v>
                </c:pt>
                <c:pt idx="2">
                  <c:v>3.4410000000000003</c:v>
                </c:pt>
                <c:pt idx="3">
                  <c:v>15.300000000000002</c:v>
                </c:pt>
                <c:pt idx="4">
                  <c:v>2.7</c:v>
                </c:pt>
                <c:pt idx="5">
                  <c:v>11.399999999999999</c:v>
                </c:pt>
                <c:pt idx="6">
                  <c:v>13.7</c:v>
                </c:pt>
                <c:pt idx="7">
                  <c:v>12.599999999999998</c:v>
                </c:pt>
                <c:pt idx="8">
                  <c:v>15.700000000000001</c:v>
                </c:pt>
                <c:pt idx="9">
                  <c:v>14.399999999999999</c:v>
                </c:pt>
                <c:pt idx="10">
                  <c:v>9.3</c:v>
                </c:pt>
                <c:pt idx="11">
                  <c:v>15.600000000000001</c:v>
                </c:pt>
                <c:pt idx="12">
                  <c:v>19</c:v>
                </c:pt>
                <c:pt idx="13">
                  <c:v>14.6</c:v>
                </c:pt>
                <c:pt idx="14">
                  <c:v>11.968</c:v>
                </c:pt>
                <c:pt idx="15">
                  <c:v>16.8</c:v>
                </c:pt>
                <c:pt idx="16">
                  <c:v>9.9</c:v>
                </c:pt>
                <c:pt idx="17">
                  <c:v>16.1</c:v>
                </c:pt>
                <c:pt idx="18">
                  <c:v>7.8999999999999995</c:v>
                </c:pt>
                <c:pt idx="19">
                  <c:v>9.600000000000001</c:v>
                </c:pt>
                <c:pt idx="20">
                  <c:v>19.2</c:v>
                </c:pt>
                <c:pt idx="21">
                  <c:v>13.899999999999999</c:v>
                </c:pt>
                <c:pt idx="22">
                  <c:v>15.599999999999998</c:v>
                </c:pt>
                <c:pt idx="23">
                  <c:v>11.300000000000002</c:v>
                </c:pt>
                <c:pt idx="24">
                  <c:v>18.1</c:v>
                </c:pt>
                <c:pt idx="25">
                  <c:v>10.6</c:v>
                </c:pt>
                <c:pt idx="26">
                  <c:v>11.899999999999999</c:v>
                </c:pt>
                <c:pt idx="27">
                  <c:v>18.8</c:v>
                </c:pt>
                <c:pt idx="28">
                  <c:v>17</c:v>
                </c:pt>
                <c:pt idx="29">
                  <c:v>11.600000000000001</c:v>
                </c:pt>
                <c:pt idx="30">
                  <c:v>7.700000000000001</c:v>
                </c:pt>
                <c:pt idx="31">
                  <c:v>13.7</c:v>
                </c:pt>
                <c:pt idx="32">
                  <c:v>13.999999999999998</c:v>
                </c:pt>
                <c:pt idx="34">
                  <c:v>12.612393939393941</c:v>
                </c:pt>
                <c:pt idx="35">
                  <c:v>12.748047619047616</c:v>
                </c:pt>
              </c:numCache>
            </c:numRef>
          </c:val>
          <c:smooth val="0"/>
        </c:ser>
        <c:dropLines>
          <c:spPr>
            <a:ln w="3175">
              <a:solidFill>
                <a:srgbClr val="000000"/>
              </a:solidFill>
            </a:ln>
          </c:spPr>
        </c:dropLines>
        <c:axId val="27012199"/>
        <c:axId val="41783200"/>
      </c:lineChart>
      <c:catAx>
        <c:axId val="2701219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1783200"/>
        <c:crosses val="autoZero"/>
        <c:auto val="1"/>
        <c:lblOffset val="1"/>
        <c:tickLblSkip val="1"/>
        <c:noMultiLvlLbl val="0"/>
      </c:catAx>
      <c:valAx>
        <c:axId val="41783200"/>
        <c:scaling>
          <c:orientation val="minMax"/>
          <c:max val="24"/>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7012199"/>
        <c:crossesAt val="1"/>
        <c:crossBetween val="between"/>
        <c:dispUnits/>
        <c:majorUnit val="2"/>
      </c:valAx>
      <c:spPr>
        <a:solidFill>
          <a:srgbClr val="FFFFFF"/>
        </a:solidFill>
        <a:ln w="3175">
          <a:noFill/>
        </a:ln>
      </c:spPr>
    </c:plotArea>
    <c:legend>
      <c:legendPos val="t"/>
      <c:layout>
        <c:manualLayout>
          <c:xMode val="edge"/>
          <c:yMode val="edge"/>
          <c:x val="0.0265"/>
          <c:y val="0.00625"/>
          <c:w val="0.944"/>
          <c:h val="0.110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19050</xdr:colOff>
      <xdr:row>36</xdr:row>
      <xdr:rowOff>38100</xdr:rowOff>
    </xdr:to>
    <xdr:graphicFrame>
      <xdr:nvGraphicFramePr>
        <xdr:cNvPr id="1" name="Grafico 1"/>
        <xdr:cNvGraphicFramePr/>
      </xdr:nvGraphicFramePr>
      <xdr:xfrm>
        <a:off x="9525" y="1295400"/>
        <a:ext cx="9763125" cy="4572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19050</xdr:colOff>
      <xdr:row>36</xdr:row>
      <xdr:rowOff>38100</xdr:rowOff>
    </xdr:to>
    <xdr:graphicFrame>
      <xdr:nvGraphicFramePr>
        <xdr:cNvPr id="1" name="Grafico 1"/>
        <xdr:cNvGraphicFramePr/>
      </xdr:nvGraphicFramePr>
      <xdr:xfrm>
        <a:off x="9525" y="1295400"/>
        <a:ext cx="9763125" cy="4572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Project%20on%20growth\Industry-level%20analysis\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EAS\GROWTH\data\SecondStep\Pop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ain.oecd.org\sdataELS\Data\MARY\OUTLOOK\chapters\CHAPTER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ain.oecd.org\sdataELS\TEMP\isp-update9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Applications\Microsoft%20Office%202011\Microsoft%20Excel.app\Contents\MacOS\UNITPCI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pplications\Microsoft%20Office%202011\Microsoft%20Excel.app\Contents\MacOS\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wor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tabSelected="1" zoomScalePageLayoutView="0" workbookViewId="0" topLeftCell="A1">
      <selection activeCell="C6" sqref="C6"/>
    </sheetView>
  </sheetViews>
  <sheetFormatPr defaultColWidth="9.140625" defaultRowHeight="12.75"/>
  <cols>
    <col min="1" max="16384" width="9.140625" style="37" customWidth="1"/>
  </cols>
  <sheetData>
    <row r="1" s="39" customFormat="1" ht="12.75">
      <c r="A1" s="40" t="s">
        <v>97</v>
      </c>
    </row>
    <row r="2" spans="1:2" s="39" customFormat="1" ht="12.75">
      <c r="A2" s="39" t="s">
        <v>98</v>
      </c>
      <c r="B2" s="39" t="s">
        <v>45</v>
      </c>
    </row>
    <row r="3" s="39" customFormat="1" ht="12.75">
      <c r="A3" s="39" t="s">
        <v>99</v>
      </c>
    </row>
    <row r="4" s="39" customFormat="1" ht="12.75">
      <c r="A4" s="39" t="s">
        <v>100</v>
      </c>
    </row>
    <row r="5" s="39" customFormat="1" ht="12.75"/>
    <row r="7" ht="12.75">
      <c r="A7" s="36" t="s">
        <v>45</v>
      </c>
    </row>
    <row r="38" spans="1:16" ht="28.5" customHeight="1">
      <c r="A38" s="43" t="s">
        <v>80</v>
      </c>
      <c r="B38" s="43"/>
      <c r="C38" s="43"/>
      <c r="D38" s="43"/>
      <c r="E38" s="43"/>
      <c r="F38" s="43"/>
      <c r="G38" s="43"/>
      <c r="H38" s="43"/>
      <c r="I38" s="43"/>
      <c r="J38" s="43"/>
      <c r="K38" s="43"/>
      <c r="L38" s="43"/>
      <c r="M38" s="43"/>
      <c r="N38" s="43"/>
      <c r="O38" s="43"/>
      <c r="P38" s="43"/>
    </row>
    <row r="39" spans="1:16" ht="29.25" customHeight="1">
      <c r="A39" s="43" t="s">
        <v>81</v>
      </c>
      <c r="B39" s="43"/>
      <c r="C39" s="43"/>
      <c r="D39" s="43"/>
      <c r="E39" s="43"/>
      <c r="F39" s="43"/>
      <c r="G39" s="43"/>
      <c r="H39" s="43"/>
      <c r="I39" s="43"/>
      <c r="J39" s="43"/>
      <c r="K39" s="43"/>
      <c r="L39" s="43"/>
      <c r="M39" s="43"/>
      <c r="N39" s="43"/>
      <c r="O39" s="43"/>
      <c r="P39" s="43"/>
    </row>
    <row r="40" spans="1:16" ht="19.5" customHeight="1">
      <c r="A40" s="43" t="s">
        <v>84</v>
      </c>
      <c r="B40" s="43"/>
      <c r="C40" s="43"/>
      <c r="D40" s="43"/>
      <c r="E40" s="43"/>
      <c r="F40" s="43"/>
      <c r="G40" s="43"/>
      <c r="H40" s="43"/>
      <c r="I40" s="43"/>
      <c r="J40" s="43"/>
      <c r="K40" s="43"/>
      <c r="L40" s="43"/>
      <c r="M40" s="43"/>
      <c r="N40" s="43"/>
      <c r="O40" s="43"/>
      <c r="P40" s="43"/>
    </row>
    <row r="41" spans="1:16" ht="6" customHeight="1">
      <c r="A41" s="38"/>
      <c r="B41" s="38"/>
      <c r="C41" s="38"/>
      <c r="D41" s="38"/>
      <c r="E41" s="38"/>
      <c r="F41" s="38"/>
      <c r="G41" s="38"/>
      <c r="H41" s="38"/>
      <c r="I41" s="38"/>
      <c r="J41" s="38"/>
      <c r="K41" s="38"/>
      <c r="L41" s="38"/>
      <c r="M41" s="38"/>
      <c r="N41" s="38"/>
      <c r="O41" s="38"/>
      <c r="P41" s="38"/>
    </row>
    <row r="42" spans="1:16" ht="12.75">
      <c r="A42" s="44" t="s">
        <v>85</v>
      </c>
      <c r="B42" s="44"/>
      <c r="C42" s="44"/>
      <c r="D42" s="44"/>
      <c r="E42" s="44"/>
      <c r="F42" s="44"/>
      <c r="G42" s="44"/>
      <c r="H42" s="44"/>
      <c r="I42" s="44"/>
      <c r="J42" s="44"/>
      <c r="K42" s="44"/>
      <c r="L42" s="44"/>
      <c r="M42" s="44"/>
      <c r="N42" s="44"/>
      <c r="O42" s="44"/>
      <c r="P42" s="44"/>
    </row>
  </sheetData>
  <sheetProtection/>
  <mergeCells count="4">
    <mergeCell ref="A38:P38"/>
    <mergeCell ref="A39:P39"/>
    <mergeCell ref="A40:P40"/>
    <mergeCell ref="A42:P42"/>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36" sqref="A1:P36"/>
    </sheetView>
  </sheetViews>
  <sheetFormatPr defaultColWidth="9.140625" defaultRowHeight="12.75"/>
  <cols>
    <col min="1" max="16384" width="9.140625" style="37" customWidth="1"/>
  </cols>
  <sheetData>
    <row r="1" s="39" customFormat="1" ht="12.75">
      <c r="A1" s="40" t="s">
        <v>97</v>
      </c>
    </row>
    <row r="2" spans="1:2" s="39" customFormat="1" ht="12.75">
      <c r="A2" s="39" t="s">
        <v>98</v>
      </c>
      <c r="B2" s="39" t="s">
        <v>45</v>
      </c>
    </row>
    <row r="3" s="39" customFormat="1" ht="12.75">
      <c r="A3" s="39" t="s">
        <v>99</v>
      </c>
    </row>
    <row r="4" s="39" customFormat="1" ht="12.75">
      <c r="A4" s="39" t="s">
        <v>100</v>
      </c>
    </row>
    <row r="5" s="39" customFormat="1" ht="12.75"/>
    <row r="7" ht="12.75">
      <c r="A7" s="36" t="s">
        <v>86</v>
      </c>
    </row>
    <row r="38" spans="1:16" ht="23.25" customHeight="1">
      <c r="A38" s="43" t="s">
        <v>91</v>
      </c>
      <c r="B38" s="45"/>
      <c r="C38" s="45"/>
      <c r="D38" s="45"/>
      <c r="E38" s="45"/>
      <c r="F38" s="45"/>
      <c r="G38" s="45"/>
      <c r="H38" s="45"/>
      <c r="I38" s="45"/>
      <c r="J38" s="45"/>
      <c r="K38" s="45"/>
      <c r="L38" s="45"/>
      <c r="M38" s="45"/>
      <c r="N38" s="45"/>
      <c r="O38" s="45"/>
      <c r="P38" s="45"/>
    </row>
    <row r="39" spans="1:16" ht="34.5" customHeight="1">
      <c r="A39" s="43" t="s">
        <v>92</v>
      </c>
      <c r="B39" s="45"/>
      <c r="C39" s="45"/>
      <c r="D39" s="45"/>
      <c r="E39" s="45"/>
      <c r="F39" s="45"/>
      <c r="G39" s="45"/>
      <c r="H39" s="45"/>
      <c r="I39" s="45"/>
      <c r="J39" s="45"/>
      <c r="K39" s="45"/>
      <c r="L39" s="45"/>
      <c r="M39" s="45"/>
      <c r="N39" s="45"/>
      <c r="O39" s="45"/>
      <c r="P39" s="45"/>
    </row>
    <row r="40" spans="1:16" ht="34.5" customHeight="1">
      <c r="A40" s="43" t="s">
        <v>93</v>
      </c>
      <c r="B40" s="45"/>
      <c r="C40" s="45"/>
      <c r="D40" s="45"/>
      <c r="E40" s="45"/>
      <c r="F40" s="45"/>
      <c r="G40" s="45"/>
      <c r="H40" s="45"/>
      <c r="I40" s="45"/>
      <c r="J40" s="45"/>
      <c r="K40" s="45"/>
      <c r="L40" s="45"/>
      <c r="M40" s="45"/>
      <c r="N40" s="45"/>
      <c r="O40" s="45"/>
      <c r="P40" s="45"/>
    </row>
    <row r="41" spans="1:16" ht="12.75">
      <c r="A41" s="43" t="s">
        <v>96</v>
      </c>
      <c r="B41" s="45"/>
      <c r="C41" s="45"/>
      <c r="D41" s="45"/>
      <c r="E41" s="45"/>
      <c r="F41" s="45"/>
      <c r="G41" s="45"/>
      <c r="H41" s="45"/>
      <c r="I41" s="45"/>
      <c r="J41" s="45"/>
      <c r="K41" s="45"/>
      <c r="L41" s="45"/>
      <c r="M41" s="45"/>
      <c r="N41" s="45"/>
      <c r="O41" s="45"/>
      <c r="P41" s="45"/>
    </row>
  </sheetData>
  <sheetProtection/>
  <mergeCells count="4">
    <mergeCell ref="A38:P38"/>
    <mergeCell ref="A39:P39"/>
    <mergeCell ref="A40:P40"/>
    <mergeCell ref="A41:P4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worksheet>
</file>

<file path=xl/worksheets/sheet3.xml><?xml version="1.0" encoding="utf-8"?>
<worksheet xmlns="http://schemas.openxmlformats.org/spreadsheetml/2006/main" xmlns:r="http://schemas.openxmlformats.org/officeDocument/2006/relationships">
  <dimension ref="A1:K195"/>
  <sheetViews>
    <sheetView showGridLines="0" zoomScalePageLayoutView="125" workbookViewId="0" topLeftCell="A1">
      <selection activeCell="A1" sqref="A1"/>
    </sheetView>
  </sheetViews>
  <sheetFormatPr defaultColWidth="9.28125" defaultRowHeight="12.75"/>
  <cols>
    <col min="1" max="1" width="20.421875" style="1" customWidth="1"/>
    <col min="2" max="2" width="12.421875" style="1" customWidth="1"/>
    <col min="3" max="3" width="12.8515625" style="1" customWidth="1"/>
    <col min="4" max="4" width="10.7109375" style="1" customWidth="1"/>
    <col min="5" max="5" width="11.00390625" style="1" customWidth="1"/>
    <col min="6" max="6" width="10.140625" style="1" customWidth="1"/>
    <col min="7" max="7" width="12.8515625" style="1" customWidth="1"/>
    <col min="8" max="8" width="12.28125" style="1" customWidth="1"/>
    <col min="9" max="16384" width="9.28125" style="1" customWidth="1"/>
  </cols>
  <sheetData>
    <row r="1" s="41" customFormat="1" ht="12.75">
      <c r="A1" s="42" t="s">
        <v>97</v>
      </c>
    </row>
    <row r="2" spans="1:2" s="41" customFormat="1" ht="12.75">
      <c r="A2" s="41" t="s">
        <v>98</v>
      </c>
      <c r="B2" s="41" t="s">
        <v>45</v>
      </c>
    </row>
    <row r="3" s="41" customFormat="1" ht="12.75">
      <c r="A3" s="41" t="s">
        <v>99</v>
      </c>
    </row>
    <row r="4" s="41" customFormat="1" ht="12.75">
      <c r="A4" s="41" t="s">
        <v>100</v>
      </c>
    </row>
    <row r="5" s="41" customFormat="1" ht="12.75"/>
    <row r="6" spans="1:5" ht="15.75" customHeight="1">
      <c r="A6" s="29" t="s">
        <v>0</v>
      </c>
      <c r="B6" s="29"/>
      <c r="C6" s="29"/>
      <c r="D6" s="29"/>
      <c r="E6" s="29"/>
    </row>
    <row r="7" spans="1:7" s="4" customFormat="1" ht="12.75">
      <c r="A7" s="2"/>
      <c r="B7" s="3"/>
      <c r="C7" s="30"/>
      <c r="D7" s="30"/>
      <c r="E7" s="30"/>
      <c r="F7" s="30"/>
      <c r="G7" s="30"/>
    </row>
    <row r="8" spans="1:7" ht="12.75">
      <c r="A8" s="5"/>
      <c r="B8" s="5"/>
      <c r="C8" s="31"/>
      <c r="D8" s="31"/>
      <c r="E8" s="31"/>
      <c r="F8" s="31"/>
      <c r="G8" s="31"/>
    </row>
    <row r="9" spans="1:7" ht="17.25" customHeight="1">
      <c r="A9" s="6" t="s">
        <v>1</v>
      </c>
      <c r="B9" s="7">
        <v>2009</v>
      </c>
      <c r="C9" s="32"/>
      <c r="D9" s="32"/>
      <c r="E9" s="32"/>
      <c r="F9" s="32"/>
      <c r="G9" s="32"/>
    </row>
    <row r="10" spans="1:7" ht="27.75" customHeight="1">
      <c r="A10" s="8" t="s">
        <v>2</v>
      </c>
      <c r="B10" s="9" t="s">
        <v>3</v>
      </c>
      <c r="C10" s="10"/>
      <c r="D10" s="10"/>
      <c r="E10" s="10"/>
      <c r="F10" s="10"/>
      <c r="G10" s="10"/>
    </row>
    <row r="11" spans="1:8" ht="36" customHeight="1">
      <c r="A11" s="11"/>
      <c r="B11" s="32" t="s">
        <v>82</v>
      </c>
      <c r="C11" s="31" t="s">
        <v>44</v>
      </c>
      <c r="D11" s="31" t="s">
        <v>4</v>
      </c>
      <c r="E11" s="31" t="s">
        <v>77</v>
      </c>
      <c r="F11" s="12" t="s">
        <v>78</v>
      </c>
      <c r="G11" s="13" t="s">
        <v>83</v>
      </c>
      <c r="H11" s="14" t="s">
        <v>79</v>
      </c>
    </row>
    <row r="12" spans="1:8" ht="36" customHeight="1">
      <c r="A12" s="11"/>
      <c r="B12" s="32" t="s">
        <v>94</v>
      </c>
      <c r="C12" s="31" t="s">
        <v>88</v>
      </c>
      <c r="D12" s="31" t="s">
        <v>89</v>
      </c>
      <c r="E12" s="31" t="s">
        <v>90</v>
      </c>
      <c r="F12" s="12" t="s">
        <v>87</v>
      </c>
      <c r="G12" s="13" t="s">
        <v>95</v>
      </c>
      <c r="H12" s="14"/>
    </row>
    <row r="13" spans="1:9" ht="12.75">
      <c r="A13" s="15" t="s">
        <v>5</v>
      </c>
      <c r="B13" s="16">
        <v>7.300000000000001</v>
      </c>
      <c r="C13" s="16">
        <v>0.1</v>
      </c>
      <c r="D13" s="16">
        <v>5.4</v>
      </c>
      <c r="E13" s="16">
        <v>0</v>
      </c>
      <c r="F13" s="16">
        <v>4</v>
      </c>
      <c r="G13" s="17">
        <v>0</v>
      </c>
      <c r="H13" s="18">
        <f aca="true" t="shared" si="0" ref="H13:H45">SUM(C13:G13)</f>
        <v>9.5</v>
      </c>
      <c r="I13" s="1" t="s">
        <v>46</v>
      </c>
    </row>
    <row r="14" spans="1:9" ht="12.75">
      <c r="A14" s="15" t="s">
        <v>6</v>
      </c>
      <c r="B14" s="16">
        <v>5.5</v>
      </c>
      <c r="C14" s="16">
        <v>0</v>
      </c>
      <c r="D14" s="16">
        <v>3.7</v>
      </c>
      <c r="E14" s="16">
        <v>0.7</v>
      </c>
      <c r="F14" s="16">
        <v>4.47090535283091</v>
      </c>
      <c r="G14" s="17">
        <v>1.1</v>
      </c>
      <c r="H14" s="18">
        <f t="shared" si="0"/>
        <v>9.97090535283091</v>
      </c>
      <c r="I14" s="1" t="s">
        <v>47</v>
      </c>
    </row>
    <row r="15" spans="1:9" ht="12.75">
      <c r="A15" s="15" t="s">
        <v>7</v>
      </c>
      <c r="B15" s="16">
        <v>3.4410000000000003</v>
      </c>
      <c r="C15" s="16">
        <v>0.203</v>
      </c>
      <c r="D15" s="16">
        <v>4.027</v>
      </c>
      <c r="E15" s="16">
        <v>0.767</v>
      </c>
      <c r="F15" s="16">
        <v>5.04985044948682</v>
      </c>
      <c r="G15" s="17">
        <v>0.6</v>
      </c>
      <c r="H15" s="18">
        <f t="shared" si="0"/>
        <v>10.646850449486822</v>
      </c>
      <c r="I15" s="1" t="s">
        <v>48</v>
      </c>
    </row>
    <row r="16" spans="1:9" ht="12.75">
      <c r="A16" s="15" t="s">
        <v>8</v>
      </c>
      <c r="B16" s="16">
        <v>15.300000000000002</v>
      </c>
      <c r="C16" s="16">
        <v>0</v>
      </c>
      <c r="D16" s="16">
        <v>5.2</v>
      </c>
      <c r="E16" s="16">
        <v>0.3</v>
      </c>
      <c r="F16" s="16">
        <v>5.09621892428265</v>
      </c>
      <c r="G16" s="17">
        <v>0.2</v>
      </c>
      <c r="H16" s="18">
        <f t="shared" si="0"/>
        <v>10.796218924282648</v>
      </c>
      <c r="I16" s="1" t="s">
        <v>49</v>
      </c>
    </row>
    <row r="17" spans="1:9" ht="12.75">
      <c r="A17" s="15" t="s">
        <v>9</v>
      </c>
      <c r="B17" s="16">
        <v>2.7</v>
      </c>
      <c r="C17" s="16">
        <v>0</v>
      </c>
      <c r="D17" s="16">
        <v>3.1</v>
      </c>
      <c r="E17" s="16">
        <v>0.7</v>
      </c>
      <c r="F17" s="16">
        <v>5.31156964980014</v>
      </c>
      <c r="G17" s="17">
        <v>1.7000000000000002</v>
      </c>
      <c r="H17" s="18">
        <f t="shared" si="0"/>
        <v>10.811569649800141</v>
      </c>
      <c r="I17" s="1" t="s">
        <v>50</v>
      </c>
    </row>
    <row r="18" spans="1:9" ht="12.75">
      <c r="A18" s="15" t="s">
        <v>10</v>
      </c>
      <c r="B18" s="16">
        <v>11.399999999999999</v>
      </c>
      <c r="C18" s="16">
        <v>0.3</v>
      </c>
      <c r="D18" s="16">
        <v>6</v>
      </c>
      <c r="E18" s="16">
        <v>0.4</v>
      </c>
      <c r="F18" s="16">
        <v>4.08284664880635</v>
      </c>
      <c r="G18" s="17">
        <v>0.4</v>
      </c>
      <c r="H18" s="18">
        <f t="shared" si="0"/>
        <v>11.18284664880635</v>
      </c>
      <c r="I18" s="1" t="s">
        <v>51</v>
      </c>
    </row>
    <row r="19" spans="1:9" ht="12.75">
      <c r="A19" s="15" t="s">
        <v>11</v>
      </c>
      <c r="B19" s="16">
        <v>13.7</v>
      </c>
      <c r="C19" s="16">
        <v>0.1</v>
      </c>
      <c r="D19" s="16">
        <v>5.2</v>
      </c>
      <c r="E19" s="16">
        <v>0.4</v>
      </c>
      <c r="F19" s="16">
        <v>6.08894225727774</v>
      </c>
      <c r="G19" s="17">
        <v>0.3</v>
      </c>
      <c r="H19" s="18">
        <f t="shared" si="0"/>
        <v>12.08894225727774</v>
      </c>
      <c r="I19" s="1" t="s">
        <v>52</v>
      </c>
    </row>
    <row r="20" spans="1:9" ht="12.75">
      <c r="A20" s="15" t="s">
        <v>12</v>
      </c>
      <c r="B20" s="16">
        <v>12.599999999999998</v>
      </c>
      <c r="C20" s="16">
        <v>0.2</v>
      </c>
      <c r="D20" s="16">
        <v>6.7</v>
      </c>
      <c r="E20" s="16">
        <v>0.6</v>
      </c>
      <c r="F20" s="16">
        <v>4.38455562315721</v>
      </c>
      <c r="G20" s="17">
        <v>0.30000000000000004</v>
      </c>
      <c r="H20" s="18">
        <f t="shared" si="0"/>
        <v>12.18455562315721</v>
      </c>
      <c r="I20" s="1" t="s">
        <v>53</v>
      </c>
    </row>
    <row r="21" spans="1:9" ht="12.75">
      <c r="A21" s="15" t="s">
        <v>13</v>
      </c>
      <c r="B21" s="16">
        <v>15.700000000000001</v>
      </c>
      <c r="C21" s="16">
        <v>0.1</v>
      </c>
      <c r="D21" s="16">
        <v>6.5</v>
      </c>
      <c r="E21" s="16">
        <v>0.4</v>
      </c>
      <c r="F21" s="16">
        <v>4.2</v>
      </c>
      <c r="G21" s="17">
        <v>1</v>
      </c>
      <c r="H21" s="18">
        <f t="shared" si="0"/>
        <v>12.2</v>
      </c>
      <c r="I21" s="1" t="s">
        <v>54</v>
      </c>
    </row>
    <row r="22" spans="1:9" ht="12.75">
      <c r="A22" s="15" t="s">
        <v>14</v>
      </c>
      <c r="B22" s="16">
        <v>14.399999999999999</v>
      </c>
      <c r="C22" s="16"/>
      <c r="D22" s="16">
        <v>6.6</v>
      </c>
      <c r="E22" s="16">
        <v>0.5</v>
      </c>
      <c r="F22" s="16">
        <v>3.7</v>
      </c>
      <c r="G22" s="17">
        <v>1.4000000000000001</v>
      </c>
      <c r="H22" s="18">
        <f t="shared" si="0"/>
        <v>12.200000000000001</v>
      </c>
      <c r="I22" s="1" t="s">
        <v>14</v>
      </c>
    </row>
    <row r="23" spans="1:9" ht="12.75">
      <c r="A23" s="15" t="s">
        <v>15</v>
      </c>
      <c r="B23" s="16">
        <v>9.3</v>
      </c>
      <c r="C23" s="16">
        <v>0.2</v>
      </c>
      <c r="D23" s="16">
        <v>4.1</v>
      </c>
      <c r="E23" s="16">
        <v>1.1</v>
      </c>
      <c r="F23" s="16">
        <v>5.84987258459158</v>
      </c>
      <c r="G23" s="17">
        <v>1</v>
      </c>
      <c r="H23" s="18">
        <f t="shared" si="0"/>
        <v>12.24987258459158</v>
      </c>
      <c r="I23" s="1" t="s">
        <v>55</v>
      </c>
    </row>
    <row r="24" spans="1:9" ht="12.75">
      <c r="A24" s="15" t="s">
        <v>16</v>
      </c>
      <c r="B24" s="16">
        <v>15.600000000000001</v>
      </c>
      <c r="C24" s="16">
        <v>0.5</v>
      </c>
      <c r="D24" s="16">
        <v>5.1</v>
      </c>
      <c r="E24" s="16">
        <v>1.2</v>
      </c>
      <c r="F24" s="16">
        <v>5.11969262487112</v>
      </c>
      <c r="G24" s="17">
        <v>1</v>
      </c>
      <c r="H24" s="18">
        <f t="shared" si="0"/>
        <v>12.91969262487112</v>
      </c>
      <c r="I24" s="1" t="s">
        <v>56</v>
      </c>
    </row>
    <row r="25" spans="1:9" ht="12.75">
      <c r="A25" s="15" t="s">
        <v>17</v>
      </c>
      <c r="B25" s="16">
        <v>19</v>
      </c>
      <c r="C25" s="16">
        <v>0.1</v>
      </c>
      <c r="D25" s="16">
        <v>7.4</v>
      </c>
      <c r="E25" s="16">
        <v>0.8</v>
      </c>
      <c r="F25" s="16">
        <v>4.67324477738429</v>
      </c>
      <c r="G25" s="17">
        <v>0.1</v>
      </c>
      <c r="H25" s="18">
        <f t="shared" si="0"/>
        <v>13.073244777384291</v>
      </c>
      <c r="I25" s="1" t="s">
        <v>57</v>
      </c>
    </row>
    <row r="26" spans="1:9" ht="12.75">
      <c r="A26" s="15" t="s">
        <v>18</v>
      </c>
      <c r="B26" s="16">
        <v>14.6</v>
      </c>
      <c r="C26" s="16">
        <v>0.1</v>
      </c>
      <c r="D26" s="16">
        <v>6.8</v>
      </c>
      <c r="E26" s="16">
        <v>0.5</v>
      </c>
      <c r="F26" s="16">
        <v>5.70352073274273</v>
      </c>
      <c r="G26" s="17">
        <v>0.30000000000000004</v>
      </c>
      <c r="H26" s="18">
        <f t="shared" si="0"/>
        <v>13.40352073274273</v>
      </c>
      <c r="I26" s="1" t="s">
        <v>58</v>
      </c>
    </row>
    <row r="27" spans="1:9" ht="12.75">
      <c r="A27" s="15" t="s">
        <v>19</v>
      </c>
      <c r="B27" s="16">
        <v>11.968</v>
      </c>
      <c r="C27" s="16">
        <v>1.643</v>
      </c>
      <c r="D27" s="16">
        <v>7.187</v>
      </c>
      <c r="E27" s="16">
        <v>0.448</v>
      </c>
      <c r="F27" s="16">
        <v>3.7664905567912</v>
      </c>
      <c r="G27" s="17">
        <v>0.516</v>
      </c>
      <c r="H27" s="18">
        <f t="shared" si="0"/>
        <v>13.5604905567912</v>
      </c>
      <c r="I27" s="1" t="s">
        <v>59</v>
      </c>
    </row>
    <row r="28" spans="1:9" ht="12.75">
      <c r="A28" s="15" t="s">
        <v>20</v>
      </c>
      <c r="B28" s="16">
        <v>16.8</v>
      </c>
      <c r="C28" s="16">
        <v>0.1</v>
      </c>
      <c r="D28" s="16">
        <v>7.2</v>
      </c>
      <c r="E28" s="16">
        <v>0.5</v>
      </c>
      <c r="F28" s="16">
        <v>5.79137843286764</v>
      </c>
      <c r="G28" s="17">
        <v>0.1</v>
      </c>
      <c r="H28" s="18">
        <f t="shared" si="0"/>
        <v>13.691378432867639</v>
      </c>
      <c r="I28" s="1" t="s">
        <v>20</v>
      </c>
    </row>
    <row r="29" spans="1:9" ht="12.75">
      <c r="A29" s="15" t="s">
        <v>21</v>
      </c>
      <c r="B29" s="16">
        <v>9.9</v>
      </c>
      <c r="C29" s="16"/>
      <c r="D29" s="16">
        <v>8</v>
      </c>
      <c r="E29" s="16">
        <v>0.2</v>
      </c>
      <c r="F29" s="16">
        <v>5.061199554078966</v>
      </c>
      <c r="G29" s="17">
        <v>0.7</v>
      </c>
      <c r="H29" s="18">
        <f t="shared" si="0"/>
        <v>13.961199554078965</v>
      </c>
      <c r="I29" s="1" t="s">
        <v>21</v>
      </c>
    </row>
    <row r="30" spans="1:9" ht="12.75">
      <c r="A30" s="15" t="s">
        <v>22</v>
      </c>
      <c r="B30" s="16">
        <v>16.1</v>
      </c>
      <c r="C30" s="16">
        <v>0.6</v>
      </c>
      <c r="D30" s="16">
        <v>7</v>
      </c>
      <c r="E30" s="16">
        <v>0.9</v>
      </c>
      <c r="F30" s="16">
        <v>5.01274680745273</v>
      </c>
      <c r="G30" s="17">
        <v>0.5</v>
      </c>
      <c r="H30" s="18">
        <f t="shared" si="0"/>
        <v>14.01274680745273</v>
      </c>
      <c r="I30" s="1" t="s">
        <v>60</v>
      </c>
    </row>
    <row r="31" spans="1:9" ht="12.75">
      <c r="A31" s="15" t="s">
        <v>23</v>
      </c>
      <c r="B31" s="16">
        <v>7.8999999999999995</v>
      </c>
      <c r="C31" s="16">
        <v>1.6</v>
      </c>
      <c r="D31" s="16">
        <v>6.2</v>
      </c>
      <c r="E31" s="16">
        <v>0.8</v>
      </c>
      <c r="F31" s="16">
        <v>4.98873361942444</v>
      </c>
      <c r="G31" s="17">
        <v>0.8</v>
      </c>
      <c r="H31" s="18">
        <f t="shared" si="0"/>
        <v>14.388733619424443</v>
      </c>
      <c r="I31" s="1" t="s">
        <v>61</v>
      </c>
    </row>
    <row r="32" spans="1:9" ht="12.75">
      <c r="A32" s="15" t="s">
        <v>24</v>
      </c>
      <c r="B32" s="16">
        <v>9.600000000000001</v>
      </c>
      <c r="C32" s="16">
        <v>0</v>
      </c>
      <c r="D32" s="16">
        <v>8.3</v>
      </c>
      <c r="E32" s="16">
        <v>0.6</v>
      </c>
      <c r="F32" s="16">
        <v>5.53012099457875</v>
      </c>
      <c r="G32" s="17">
        <v>0.4</v>
      </c>
      <c r="H32" s="18">
        <f t="shared" si="0"/>
        <v>14.83012099457875</v>
      </c>
      <c r="I32" s="1" t="s">
        <v>62</v>
      </c>
    </row>
    <row r="33" spans="1:9" ht="12.75">
      <c r="A33" s="15" t="s">
        <v>25</v>
      </c>
      <c r="B33" s="16">
        <v>19.2</v>
      </c>
      <c r="C33" s="16">
        <v>0.5</v>
      </c>
      <c r="D33" s="16">
        <v>7.3</v>
      </c>
      <c r="E33" s="16">
        <v>0.6</v>
      </c>
      <c r="F33" s="16">
        <v>6.00602206673086</v>
      </c>
      <c r="G33" s="17">
        <v>0.6</v>
      </c>
      <c r="H33" s="18">
        <f t="shared" si="0"/>
        <v>15.006022066730859</v>
      </c>
      <c r="I33" s="1" t="s">
        <v>63</v>
      </c>
    </row>
    <row r="34" spans="1:9" ht="13.5" customHeight="1">
      <c r="A34" s="15" t="s">
        <v>26</v>
      </c>
      <c r="B34" s="16">
        <v>13.899999999999999</v>
      </c>
      <c r="C34" s="16">
        <v>0.5</v>
      </c>
      <c r="D34" s="16">
        <v>7.1</v>
      </c>
      <c r="E34" s="16">
        <v>0.8</v>
      </c>
      <c r="F34" s="16">
        <v>6.49818143444914</v>
      </c>
      <c r="G34" s="17">
        <v>0.4</v>
      </c>
      <c r="H34" s="18">
        <f t="shared" si="0"/>
        <v>15.298181434449141</v>
      </c>
      <c r="I34" s="1" t="s">
        <v>64</v>
      </c>
    </row>
    <row r="35" spans="1:9" ht="12.75">
      <c r="A35" s="15" t="s">
        <v>27</v>
      </c>
      <c r="B35" s="16">
        <v>15.599999999999998</v>
      </c>
      <c r="C35" s="16">
        <v>0</v>
      </c>
      <c r="D35" s="16">
        <v>8.6</v>
      </c>
      <c r="E35" s="16">
        <v>0.9</v>
      </c>
      <c r="F35" s="16">
        <v>5.05678929232516</v>
      </c>
      <c r="G35" s="17">
        <v>1.5</v>
      </c>
      <c r="H35" s="18">
        <f t="shared" si="0"/>
        <v>16.05678929232516</v>
      </c>
      <c r="I35" s="1" t="s">
        <v>65</v>
      </c>
    </row>
    <row r="36" spans="1:9" ht="12.75">
      <c r="A36" s="15" t="s">
        <v>28</v>
      </c>
      <c r="B36" s="16">
        <v>11.300000000000002</v>
      </c>
      <c r="C36" s="16">
        <v>1</v>
      </c>
      <c r="D36" s="16">
        <v>7.9</v>
      </c>
      <c r="E36" s="16">
        <v>0.9</v>
      </c>
      <c r="F36" s="16">
        <v>5.94221836181816</v>
      </c>
      <c r="G36" s="17">
        <v>0.8</v>
      </c>
      <c r="H36" s="18">
        <f t="shared" si="0"/>
        <v>16.54221836181816</v>
      </c>
      <c r="I36" s="1" t="s">
        <v>66</v>
      </c>
    </row>
    <row r="37" spans="1:9" ht="12.75">
      <c r="A37" s="15" t="s">
        <v>29</v>
      </c>
      <c r="B37" s="16">
        <v>18.1</v>
      </c>
      <c r="C37" s="16">
        <v>0.2</v>
      </c>
      <c r="D37" s="16">
        <v>8.1</v>
      </c>
      <c r="E37" s="16">
        <v>1</v>
      </c>
      <c r="F37" s="16">
        <v>6.57335897806819</v>
      </c>
      <c r="G37" s="17">
        <v>0.8999999999999999</v>
      </c>
      <c r="H37" s="18">
        <f t="shared" si="0"/>
        <v>16.773358978068188</v>
      </c>
      <c r="I37" s="1" t="s">
        <v>67</v>
      </c>
    </row>
    <row r="38" spans="1:9" ht="12.75">
      <c r="A38" s="15" t="s">
        <v>30</v>
      </c>
      <c r="B38" s="16">
        <v>10.6</v>
      </c>
      <c r="C38" s="16">
        <v>0</v>
      </c>
      <c r="D38" s="16">
        <v>8.3</v>
      </c>
      <c r="E38" s="16">
        <v>1.1</v>
      </c>
      <c r="F38" s="16">
        <v>7.24286667949223</v>
      </c>
      <c r="G38" s="17">
        <v>1</v>
      </c>
      <c r="H38" s="18">
        <f t="shared" si="0"/>
        <v>17.64286667949223</v>
      </c>
      <c r="I38" s="1" t="s">
        <v>68</v>
      </c>
    </row>
    <row r="39" spans="1:9" ht="12.75">
      <c r="A39" s="15" t="s">
        <v>31</v>
      </c>
      <c r="B39" s="16">
        <v>11.899999999999999</v>
      </c>
      <c r="C39" s="16">
        <v>0.6</v>
      </c>
      <c r="D39" s="16">
        <v>8.1</v>
      </c>
      <c r="E39" s="16">
        <v>1.4</v>
      </c>
      <c r="F39" s="16">
        <v>5.63187608713163</v>
      </c>
      <c r="G39" s="17">
        <v>2</v>
      </c>
      <c r="H39" s="18">
        <f t="shared" si="0"/>
        <v>17.73187608713163</v>
      </c>
      <c r="I39" s="1" t="s">
        <v>69</v>
      </c>
    </row>
    <row r="40" spans="1:9" ht="12.75">
      <c r="A40" s="15" t="s">
        <v>32</v>
      </c>
      <c r="B40" s="16">
        <v>18.8</v>
      </c>
      <c r="C40" s="16">
        <v>0.4</v>
      </c>
      <c r="D40" s="16">
        <v>9</v>
      </c>
      <c r="E40" s="16">
        <v>1.8</v>
      </c>
      <c r="F40" s="16">
        <v>5.88971385711964</v>
      </c>
      <c r="G40" s="17">
        <v>1</v>
      </c>
      <c r="H40" s="18">
        <f t="shared" si="0"/>
        <v>18.08971385711964</v>
      </c>
      <c r="I40" s="1" t="s">
        <v>32</v>
      </c>
    </row>
    <row r="41" spans="1:9" ht="12.75">
      <c r="A41" s="15" t="s">
        <v>33</v>
      </c>
      <c r="B41" s="16">
        <v>17</v>
      </c>
      <c r="C41" s="16">
        <v>1.2</v>
      </c>
      <c r="D41" s="16">
        <v>6.8</v>
      </c>
      <c r="E41" s="16">
        <v>1.6</v>
      </c>
      <c r="F41" s="16">
        <v>6.77569847247617</v>
      </c>
      <c r="G41" s="17">
        <v>1.9000000000000001</v>
      </c>
      <c r="H41" s="18">
        <f t="shared" si="0"/>
        <v>18.27569847247617</v>
      </c>
      <c r="I41" s="1" t="s">
        <v>70</v>
      </c>
    </row>
    <row r="42" spans="1:9" ht="12.75">
      <c r="A42" s="15" t="s">
        <v>34</v>
      </c>
      <c r="B42" s="16">
        <v>11.600000000000001</v>
      </c>
      <c r="C42" s="16">
        <v>2.1</v>
      </c>
      <c r="D42" s="16">
        <v>6.2</v>
      </c>
      <c r="E42" s="16">
        <v>1.8</v>
      </c>
      <c r="F42" s="16">
        <v>7.31698519773623</v>
      </c>
      <c r="G42" s="17">
        <v>1.2</v>
      </c>
      <c r="H42" s="18">
        <f t="shared" si="0"/>
        <v>18.61698519773623</v>
      </c>
      <c r="I42" s="1" t="s">
        <v>71</v>
      </c>
    </row>
    <row r="43" spans="1:9" ht="12.75">
      <c r="A43" s="15" t="s">
        <v>35</v>
      </c>
      <c r="B43" s="16">
        <v>7.700000000000001</v>
      </c>
      <c r="C43" s="16">
        <v>0.5</v>
      </c>
      <c r="D43" s="16">
        <v>6.2</v>
      </c>
      <c r="E43" s="16">
        <v>2.4</v>
      </c>
      <c r="F43" s="16">
        <v>7.8077837944577</v>
      </c>
      <c r="G43" s="17">
        <v>1.8</v>
      </c>
      <c r="H43" s="18">
        <f t="shared" si="0"/>
        <v>18.7077837944577</v>
      </c>
      <c r="I43" s="1" t="s">
        <v>72</v>
      </c>
    </row>
    <row r="44" spans="1:9" ht="12.75">
      <c r="A44" s="15" t="s">
        <v>36</v>
      </c>
      <c r="B44" s="16">
        <v>13.7</v>
      </c>
      <c r="C44" s="16">
        <v>2.5</v>
      </c>
      <c r="D44" s="16">
        <v>7.3</v>
      </c>
      <c r="E44" s="16">
        <v>2.2</v>
      </c>
      <c r="F44" s="16">
        <v>7.28928391001095</v>
      </c>
      <c r="G44" s="17">
        <v>3</v>
      </c>
      <c r="H44" s="18">
        <f t="shared" si="0"/>
        <v>22.28928391001095</v>
      </c>
      <c r="I44" s="1" t="s">
        <v>73</v>
      </c>
    </row>
    <row r="45" spans="1:9" ht="12.75">
      <c r="A45" s="15" t="s">
        <v>37</v>
      </c>
      <c r="B45" s="16">
        <v>13.999999999999998</v>
      </c>
      <c r="C45" s="16">
        <v>2.1</v>
      </c>
      <c r="D45" s="16">
        <v>7.7</v>
      </c>
      <c r="E45" s="16">
        <v>2.3</v>
      </c>
      <c r="F45" s="16">
        <v>8.72397233785755</v>
      </c>
      <c r="G45" s="17">
        <v>2.6</v>
      </c>
      <c r="H45" s="18">
        <f t="shared" si="0"/>
        <v>23.423972337857553</v>
      </c>
      <c r="I45" s="1" t="s">
        <v>74</v>
      </c>
    </row>
    <row r="46" spans="1:9" ht="12.75">
      <c r="A46" s="15"/>
      <c r="B46" s="16"/>
      <c r="C46" s="16"/>
      <c r="D46" s="16"/>
      <c r="E46" s="16"/>
      <c r="F46" s="16"/>
      <c r="G46" s="17"/>
      <c r="H46" s="18"/>
    </row>
    <row r="47" spans="1:9" ht="12.75">
      <c r="A47" s="19" t="s">
        <v>38</v>
      </c>
      <c r="B47" s="20">
        <f aca="true" t="shared" si="1" ref="B47:G47">AVERAGE(B13:B45)</f>
        <v>12.612393939393941</v>
      </c>
      <c r="C47" s="20">
        <f t="shared" si="1"/>
        <v>0.562774193548387</v>
      </c>
      <c r="D47" s="20">
        <f t="shared" si="1"/>
        <v>6.615575757575757</v>
      </c>
      <c r="E47" s="20">
        <f t="shared" si="1"/>
        <v>0.9277272727272727</v>
      </c>
      <c r="F47" s="20">
        <f t="shared" si="1"/>
        <v>5.595049698790874</v>
      </c>
      <c r="G47" s="20">
        <f t="shared" si="1"/>
        <v>0.9429090909090909</v>
      </c>
      <c r="H47" s="18"/>
      <c r="I47" s="1" t="s">
        <v>76</v>
      </c>
    </row>
    <row r="48" spans="1:9" ht="12.75">
      <c r="A48" s="19" t="s">
        <v>39</v>
      </c>
      <c r="B48" s="20">
        <f aca="true" t="shared" si="2" ref="B48:G48">AVERAGE(B44,B37:B42,B34,B32,B29,B27,B18:B25,B14:B15)</f>
        <v>12.748047619047616</v>
      </c>
      <c r="C48" s="20">
        <f t="shared" si="2"/>
        <v>0.5708421052631578</v>
      </c>
      <c r="D48" s="20">
        <f t="shared" si="2"/>
        <v>6.6530476190476175</v>
      </c>
      <c r="E48" s="20">
        <f t="shared" si="2"/>
        <v>0.9435714285714286</v>
      </c>
      <c r="F48" s="20">
        <f t="shared" si="2"/>
        <v>5.485508859063768</v>
      </c>
      <c r="G48" s="20">
        <f t="shared" si="2"/>
        <v>0.9626666666666669</v>
      </c>
      <c r="H48" s="18"/>
      <c r="I48" s="1" t="s">
        <v>75</v>
      </c>
    </row>
    <row r="49" spans="2:7" ht="12.75">
      <c r="B49" s="21"/>
      <c r="C49" s="22"/>
      <c r="D49" s="22"/>
      <c r="E49" s="22"/>
      <c r="F49" s="22"/>
      <c r="G49" s="22"/>
    </row>
    <row r="50" spans="2:7" ht="12.75">
      <c r="B50" s="21"/>
      <c r="C50" s="22"/>
      <c r="D50" s="22"/>
      <c r="E50" s="22"/>
      <c r="F50" s="22"/>
      <c r="G50" s="22"/>
    </row>
    <row r="51" spans="1:11" ht="20.25" customHeight="1">
      <c r="A51" s="33" t="s">
        <v>40</v>
      </c>
      <c r="B51" s="33"/>
      <c r="C51" s="33"/>
      <c r="D51" s="33"/>
      <c r="E51" s="33"/>
      <c r="F51" s="33"/>
      <c r="G51" s="33"/>
      <c r="H51" s="33"/>
      <c r="I51" s="33"/>
      <c r="J51" s="33"/>
      <c r="K51" s="28"/>
    </row>
    <row r="52" spans="1:11" ht="27.75" customHeight="1">
      <c r="A52" s="34" t="s">
        <v>41</v>
      </c>
      <c r="B52" s="35"/>
      <c r="C52" s="35"/>
      <c r="D52" s="35"/>
      <c r="E52" s="35"/>
      <c r="F52" s="35"/>
      <c r="G52" s="35"/>
      <c r="H52" s="35"/>
      <c r="I52" s="35"/>
      <c r="J52" s="35"/>
      <c r="K52" s="35"/>
    </row>
    <row r="53" spans="1:11" ht="12.75" customHeight="1">
      <c r="A53" s="27" t="s">
        <v>42</v>
      </c>
      <c r="B53" s="28"/>
      <c r="C53" s="28"/>
      <c r="D53" s="28"/>
      <c r="E53" s="28"/>
      <c r="F53" s="28"/>
      <c r="G53" s="28"/>
      <c r="H53" s="28"/>
      <c r="I53" s="28"/>
      <c r="J53" s="28"/>
      <c r="K53" s="28"/>
    </row>
    <row r="54" spans="1:11" ht="12.75" customHeight="1">
      <c r="A54" s="27" t="s">
        <v>43</v>
      </c>
      <c r="B54" s="28"/>
      <c r="C54" s="28"/>
      <c r="D54" s="28"/>
      <c r="E54" s="28"/>
      <c r="F54" s="28"/>
      <c r="G54" s="28"/>
      <c r="H54" s="28"/>
      <c r="I54" s="28"/>
      <c r="J54" s="28"/>
      <c r="K54" s="28"/>
    </row>
    <row r="55" spans="2:7" ht="12.75">
      <c r="B55" s="21"/>
      <c r="C55" s="22"/>
      <c r="D55" s="22"/>
      <c r="E55" s="22"/>
      <c r="F55" s="22"/>
      <c r="G55" s="22"/>
    </row>
    <row r="56" spans="2:7" ht="12.75">
      <c r="B56" s="21"/>
      <c r="C56" s="22"/>
      <c r="D56" s="22"/>
      <c r="E56" s="22"/>
      <c r="F56" s="22"/>
      <c r="G56" s="22"/>
    </row>
    <row r="57" spans="2:7" ht="12.75">
      <c r="B57" s="21"/>
      <c r="C57" s="22"/>
      <c r="D57" s="22"/>
      <c r="E57" s="22"/>
      <c r="F57" s="22"/>
      <c r="G57" s="22"/>
    </row>
    <row r="58" spans="2:7" ht="12.75">
      <c r="B58" s="21"/>
      <c r="C58" s="22"/>
      <c r="D58" s="22"/>
      <c r="E58" s="22"/>
      <c r="F58" s="22"/>
      <c r="G58" s="22"/>
    </row>
    <row r="59" spans="2:7" ht="12.75">
      <c r="B59" s="21"/>
      <c r="C59" s="22"/>
      <c r="D59" s="22"/>
      <c r="E59" s="22"/>
      <c r="F59" s="22"/>
      <c r="G59" s="22"/>
    </row>
    <row r="60" spans="2:7" ht="12.75">
      <c r="B60" s="21"/>
      <c r="C60" s="22"/>
      <c r="D60" s="22"/>
      <c r="E60" s="22"/>
      <c r="F60" s="22"/>
      <c r="G60" s="22"/>
    </row>
    <row r="61" spans="2:7" ht="12.75">
      <c r="B61" s="21"/>
      <c r="C61" s="22"/>
      <c r="D61" s="22"/>
      <c r="E61" s="22"/>
      <c r="F61" s="22"/>
      <c r="G61" s="22"/>
    </row>
    <row r="62" spans="2:7" ht="12.75">
      <c r="B62" s="21"/>
      <c r="C62" s="22"/>
      <c r="D62" s="22"/>
      <c r="E62" s="22"/>
      <c r="F62" s="22"/>
      <c r="G62" s="22"/>
    </row>
    <row r="63" spans="2:7" ht="12.75">
      <c r="B63" s="21"/>
      <c r="C63" s="22"/>
      <c r="D63" s="22"/>
      <c r="E63" s="22"/>
      <c r="F63" s="22"/>
      <c r="G63" s="22"/>
    </row>
    <row r="64" spans="2:7" ht="12.75">
      <c r="B64" s="21"/>
      <c r="C64" s="22"/>
      <c r="D64" s="22"/>
      <c r="E64" s="22"/>
      <c r="F64" s="22"/>
      <c r="G64" s="22"/>
    </row>
    <row r="65" spans="2:7" ht="12.75">
      <c r="B65" s="21"/>
      <c r="C65" s="22"/>
      <c r="D65" s="22"/>
      <c r="E65" s="22"/>
      <c r="F65" s="22"/>
      <c r="G65" s="22"/>
    </row>
    <row r="66" spans="1:7" ht="13.5">
      <c r="A66" s="23"/>
      <c r="B66" s="24"/>
      <c r="C66" s="25"/>
      <c r="D66" s="25"/>
      <c r="E66" s="25"/>
      <c r="F66" s="25"/>
      <c r="G66" s="25"/>
    </row>
    <row r="67" spans="2:7" ht="12.75">
      <c r="B67" s="26"/>
      <c r="C67" s="26"/>
      <c r="D67" s="26"/>
      <c r="E67" s="26"/>
      <c r="F67" s="26"/>
      <c r="G67" s="26"/>
    </row>
    <row r="68" spans="2:7" ht="12.75">
      <c r="B68" s="26"/>
      <c r="C68" s="26"/>
      <c r="D68" s="26"/>
      <c r="E68" s="26"/>
      <c r="F68" s="26"/>
      <c r="G68" s="26"/>
    </row>
    <row r="69" spans="2:7" ht="12.75">
      <c r="B69" s="26"/>
      <c r="C69" s="26"/>
      <c r="D69" s="26"/>
      <c r="E69" s="26"/>
      <c r="F69" s="26"/>
      <c r="G69" s="26"/>
    </row>
    <row r="70" spans="2:7" ht="12.75">
      <c r="B70" s="26"/>
      <c r="C70" s="26"/>
      <c r="D70" s="26"/>
      <c r="E70" s="26"/>
      <c r="F70" s="26"/>
      <c r="G70" s="26"/>
    </row>
    <row r="71" spans="2:7" ht="12.75">
      <c r="B71" s="26"/>
      <c r="C71" s="26"/>
      <c r="D71" s="26"/>
      <c r="E71" s="26"/>
      <c r="F71" s="26"/>
      <c r="G71" s="26"/>
    </row>
    <row r="72" spans="2:7" ht="12.75">
      <c r="B72" s="26"/>
      <c r="C72" s="26"/>
      <c r="D72" s="26"/>
      <c r="E72" s="26"/>
      <c r="F72" s="26"/>
      <c r="G72" s="26"/>
    </row>
    <row r="73" spans="2:7" ht="12.75">
      <c r="B73" s="26"/>
      <c r="C73" s="26"/>
      <c r="D73" s="26"/>
      <c r="E73" s="26"/>
      <c r="F73" s="26"/>
      <c r="G73" s="26"/>
    </row>
    <row r="74" spans="2:7" ht="12.75">
      <c r="B74" s="26"/>
      <c r="C74" s="26"/>
      <c r="D74" s="26"/>
      <c r="E74" s="26"/>
      <c r="F74" s="26"/>
      <c r="G74" s="26"/>
    </row>
    <row r="75" spans="2:7" ht="12.75">
      <c r="B75" s="26"/>
      <c r="C75" s="26"/>
      <c r="D75" s="26"/>
      <c r="E75" s="26"/>
      <c r="F75" s="26"/>
      <c r="G75" s="26"/>
    </row>
    <row r="76" spans="2:7" ht="12.75">
      <c r="B76" s="26"/>
      <c r="C76" s="26"/>
      <c r="D76" s="26"/>
      <c r="E76" s="26"/>
      <c r="F76" s="26"/>
      <c r="G76" s="26"/>
    </row>
    <row r="77" spans="2:7" ht="12.75">
      <c r="B77" s="26"/>
      <c r="C77" s="26"/>
      <c r="D77" s="26"/>
      <c r="E77" s="26"/>
      <c r="F77" s="26"/>
      <c r="G77" s="26"/>
    </row>
    <row r="78" spans="2:7" ht="12.75">
      <c r="B78" s="26"/>
      <c r="C78" s="26"/>
      <c r="D78" s="26"/>
      <c r="E78" s="26"/>
      <c r="F78" s="26"/>
      <c r="G78" s="26"/>
    </row>
    <row r="79" spans="2:7" ht="12.75">
      <c r="B79" s="26"/>
      <c r="C79" s="26"/>
      <c r="D79" s="26"/>
      <c r="E79" s="26"/>
      <c r="F79" s="26"/>
      <c r="G79" s="26"/>
    </row>
    <row r="80" spans="2:7" ht="12.75">
      <c r="B80" s="26"/>
      <c r="C80" s="26"/>
      <c r="D80" s="26"/>
      <c r="E80" s="26"/>
      <c r="F80" s="26"/>
      <c r="G80" s="26"/>
    </row>
    <row r="81" spans="2:7" ht="12.75">
      <c r="B81" s="26"/>
      <c r="C81" s="26"/>
      <c r="D81" s="26"/>
      <c r="E81" s="26"/>
      <c r="F81" s="26"/>
      <c r="G81" s="26"/>
    </row>
    <row r="82" spans="2:7" ht="12.75">
      <c r="B82" s="26"/>
      <c r="C82" s="26"/>
      <c r="D82" s="26"/>
      <c r="E82" s="26"/>
      <c r="F82" s="26"/>
      <c r="G82" s="26"/>
    </row>
    <row r="83" spans="2:7" ht="12.75">
      <c r="B83" s="26"/>
      <c r="C83" s="26"/>
      <c r="D83" s="26"/>
      <c r="E83" s="26"/>
      <c r="F83" s="26"/>
      <c r="G83" s="26"/>
    </row>
    <row r="84" spans="2:7" ht="12.75">
      <c r="B84" s="26"/>
      <c r="C84" s="26"/>
      <c r="D84" s="26"/>
      <c r="E84" s="26"/>
      <c r="F84" s="26"/>
      <c r="G84" s="26"/>
    </row>
    <row r="85" spans="2:7" ht="12.75">
      <c r="B85" s="26"/>
      <c r="C85" s="26"/>
      <c r="D85" s="26"/>
      <c r="E85" s="26"/>
      <c r="F85" s="26"/>
      <c r="G85" s="26"/>
    </row>
    <row r="86" spans="2:7" ht="12.75">
      <c r="B86" s="26"/>
      <c r="C86" s="26"/>
      <c r="D86" s="26"/>
      <c r="E86" s="26"/>
      <c r="F86" s="26"/>
      <c r="G86" s="26"/>
    </row>
    <row r="87" spans="2:7" ht="12.75">
      <c r="B87" s="26"/>
      <c r="C87" s="26"/>
      <c r="D87" s="26"/>
      <c r="E87" s="26"/>
      <c r="F87" s="26"/>
      <c r="G87" s="26"/>
    </row>
    <row r="88" spans="2:7" ht="12.75">
      <c r="B88" s="26"/>
      <c r="C88" s="26"/>
      <c r="D88" s="26"/>
      <c r="E88" s="26"/>
      <c r="F88" s="26"/>
      <c r="G88" s="26"/>
    </row>
    <row r="89" spans="2:7" ht="12.75">
      <c r="B89" s="26"/>
      <c r="C89" s="26"/>
      <c r="D89" s="26"/>
      <c r="E89" s="26"/>
      <c r="F89" s="26"/>
      <c r="G89" s="26"/>
    </row>
    <row r="90" spans="2:7" ht="12.75">
      <c r="B90" s="26"/>
      <c r="C90" s="26"/>
      <c r="D90" s="26"/>
      <c r="E90" s="26"/>
      <c r="F90" s="26"/>
      <c r="G90" s="26"/>
    </row>
    <row r="91" spans="2:7" ht="12.75">
      <c r="B91" s="26"/>
      <c r="C91" s="26"/>
      <c r="D91" s="26"/>
      <c r="E91" s="26"/>
      <c r="F91" s="26"/>
      <c r="G91" s="26"/>
    </row>
    <row r="92" spans="2:7" ht="12.75">
      <c r="B92" s="26"/>
      <c r="C92" s="26"/>
      <c r="D92" s="26"/>
      <c r="E92" s="26"/>
      <c r="F92" s="26"/>
      <c r="G92" s="26"/>
    </row>
    <row r="93" spans="2:7" ht="12.75">
      <c r="B93" s="26"/>
      <c r="C93" s="26"/>
      <c r="D93" s="26"/>
      <c r="E93" s="26"/>
      <c r="F93" s="26"/>
      <c r="G93" s="26"/>
    </row>
    <row r="94" spans="2:7" ht="12.75">
      <c r="B94" s="26"/>
      <c r="C94" s="26"/>
      <c r="D94" s="26"/>
      <c r="E94" s="26"/>
      <c r="F94" s="26"/>
      <c r="G94" s="26"/>
    </row>
    <row r="95" spans="2:7" ht="12.75">
      <c r="B95" s="26"/>
      <c r="C95" s="26"/>
      <c r="D95" s="26"/>
      <c r="E95" s="26"/>
      <c r="F95" s="26"/>
      <c r="G95" s="26"/>
    </row>
    <row r="96" spans="2:7" ht="12.75">
      <c r="B96" s="26"/>
      <c r="C96" s="26"/>
      <c r="D96" s="26"/>
      <c r="E96" s="26"/>
      <c r="F96" s="26"/>
      <c r="G96" s="26"/>
    </row>
    <row r="97" spans="2:7" ht="12.75">
      <c r="B97" s="26"/>
      <c r="C97" s="26"/>
      <c r="D97" s="26"/>
      <c r="E97" s="26"/>
      <c r="F97" s="26"/>
      <c r="G97" s="26"/>
    </row>
    <row r="98" spans="2:7" ht="12.75">
      <c r="B98" s="26"/>
      <c r="C98" s="26"/>
      <c r="D98" s="26"/>
      <c r="E98" s="26"/>
      <c r="F98" s="26"/>
      <c r="G98" s="26"/>
    </row>
    <row r="99" spans="2:7" ht="12.75">
      <c r="B99" s="26"/>
      <c r="C99" s="26"/>
      <c r="D99" s="26"/>
      <c r="E99" s="26"/>
      <c r="F99" s="26"/>
      <c r="G99" s="26"/>
    </row>
    <row r="100" spans="2:7" ht="12.75">
      <c r="B100" s="26"/>
      <c r="C100" s="26"/>
      <c r="D100" s="26"/>
      <c r="E100" s="26"/>
      <c r="F100" s="26"/>
      <c r="G100" s="26"/>
    </row>
    <row r="101" spans="2:7" ht="12.75">
      <c r="B101" s="26"/>
      <c r="C101" s="26"/>
      <c r="D101" s="26"/>
      <c r="E101" s="26"/>
      <c r="F101" s="26"/>
      <c r="G101" s="26"/>
    </row>
    <row r="102" spans="2:7" ht="12.75">
      <c r="B102" s="26"/>
      <c r="C102" s="26"/>
      <c r="D102" s="26"/>
      <c r="E102" s="26"/>
      <c r="F102" s="26"/>
      <c r="G102" s="26"/>
    </row>
    <row r="103" spans="2:7" ht="12.75">
      <c r="B103" s="26"/>
      <c r="C103" s="26"/>
      <c r="D103" s="26"/>
      <c r="E103" s="26"/>
      <c r="F103" s="26"/>
      <c r="G103" s="26"/>
    </row>
    <row r="104" spans="2:7" ht="12.75">
      <c r="B104" s="26"/>
      <c r="C104" s="26"/>
      <c r="D104" s="26"/>
      <c r="E104" s="26"/>
      <c r="F104" s="26"/>
      <c r="G104" s="26"/>
    </row>
    <row r="105" spans="2:7" ht="12.75">
      <c r="B105" s="26"/>
      <c r="C105" s="26"/>
      <c r="D105" s="26"/>
      <c r="E105" s="26"/>
      <c r="F105" s="26"/>
      <c r="G105" s="26"/>
    </row>
    <row r="106" spans="2:7" ht="12.75">
      <c r="B106" s="26"/>
      <c r="C106" s="26"/>
      <c r="D106" s="26"/>
      <c r="E106" s="26"/>
      <c r="F106" s="26"/>
      <c r="G106" s="26"/>
    </row>
    <row r="107" spans="2:7" ht="12.75">
      <c r="B107" s="26"/>
      <c r="C107" s="26"/>
      <c r="D107" s="26"/>
      <c r="E107" s="26"/>
      <c r="F107" s="26"/>
      <c r="G107" s="26"/>
    </row>
    <row r="108" spans="2:7" ht="12.75">
      <c r="B108" s="26"/>
      <c r="C108" s="26"/>
      <c r="D108" s="26"/>
      <c r="E108" s="26"/>
      <c r="F108" s="26"/>
      <c r="G108" s="26"/>
    </row>
    <row r="109" spans="2:7" ht="12.75">
      <c r="B109" s="26"/>
      <c r="C109" s="26"/>
      <c r="D109" s="26"/>
      <c r="E109" s="26"/>
      <c r="F109" s="26"/>
      <c r="G109" s="26"/>
    </row>
    <row r="110" spans="2:7" ht="12.75">
      <c r="B110" s="26"/>
      <c r="C110" s="26"/>
      <c r="D110" s="26"/>
      <c r="E110" s="26"/>
      <c r="F110" s="26"/>
      <c r="G110" s="26"/>
    </row>
    <row r="111" spans="2:7" ht="12.75">
      <c r="B111" s="26"/>
      <c r="C111" s="26"/>
      <c r="D111" s="26"/>
      <c r="E111" s="26"/>
      <c r="F111" s="26"/>
      <c r="G111" s="26"/>
    </row>
    <row r="112" spans="2:7" ht="12.75">
      <c r="B112" s="26"/>
      <c r="C112" s="26"/>
      <c r="D112" s="26"/>
      <c r="E112" s="26"/>
      <c r="F112" s="26"/>
      <c r="G112" s="26"/>
    </row>
    <row r="113" spans="2:7" ht="12.75">
      <c r="B113" s="26"/>
      <c r="C113" s="26"/>
      <c r="D113" s="26"/>
      <c r="E113" s="26"/>
      <c r="F113" s="26"/>
      <c r="G113" s="26"/>
    </row>
    <row r="114" spans="2:7" ht="12.75">
      <c r="B114" s="26"/>
      <c r="C114" s="26"/>
      <c r="D114" s="26"/>
      <c r="E114" s="26"/>
      <c r="F114" s="26"/>
      <c r="G114" s="26"/>
    </row>
    <row r="115" spans="2:7" ht="12.75">
      <c r="B115" s="26"/>
      <c r="C115" s="26"/>
      <c r="D115" s="26"/>
      <c r="E115" s="26"/>
      <c r="F115" s="26"/>
      <c r="G115" s="26"/>
    </row>
    <row r="116" spans="2:7" ht="12.75">
      <c r="B116" s="26"/>
      <c r="C116" s="26"/>
      <c r="D116" s="26"/>
      <c r="E116" s="26"/>
      <c r="F116" s="26"/>
      <c r="G116" s="26"/>
    </row>
    <row r="117" spans="2:7" ht="12.75">
      <c r="B117" s="26"/>
      <c r="C117" s="26"/>
      <c r="D117" s="26"/>
      <c r="E117" s="26"/>
      <c r="F117" s="26"/>
      <c r="G117" s="26"/>
    </row>
    <row r="118" spans="2:7" ht="12.75">
      <c r="B118" s="26"/>
      <c r="C118" s="26"/>
      <c r="D118" s="26"/>
      <c r="E118" s="26"/>
      <c r="F118" s="26"/>
      <c r="G118" s="26"/>
    </row>
    <row r="119" spans="2:7" ht="12.75">
      <c r="B119" s="26"/>
      <c r="C119" s="26"/>
      <c r="D119" s="26"/>
      <c r="E119" s="26"/>
      <c r="F119" s="26"/>
      <c r="G119" s="26"/>
    </row>
    <row r="120" spans="2:7" ht="12.75">
      <c r="B120" s="26"/>
      <c r="C120" s="26"/>
      <c r="D120" s="26"/>
      <c r="E120" s="26"/>
      <c r="F120" s="26"/>
      <c r="G120" s="26"/>
    </row>
    <row r="121" spans="2:7" ht="12.75">
      <c r="B121" s="26"/>
      <c r="C121" s="26"/>
      <c r="D121" s="26"/>
      <c r="E121" s="26"/>
      <c r="F121" s="26"/>
      <c r="G121" s="26"/>
    </row>
    <row r="122" spans="2:7" ht="12.75">
      <c r="B122" s="26"/>
      <c r="C122" s="26"/>
      <c r="D122" s="26"/>
      <c r="E122" s="26"/>
      <c r="F122" s="26"/>
      <c r="G122" s="26"/>
    </row>
    <row r="123" spans="2:7" ht="12.75">
      <c r="B123" s="26"/>
      <c r="C123" s="26"/>
      <c r="D123" s="26"/>
      <c r="E123" s="26"/>
      <c r="F123" s="26"/>
      <c r="G123" s="26"/>
    </row>
    <row r="124" spans="2:7" ht="12.75">
      <c r="B124" s="26"/>
      <c r="C124" s="26"/>
      <c r="D124" s="26"/>
      <c r="E124" s="26"/>
      <c r="F124" s="26"/>
      <c r="G124" s="26"/>
    </row>
    <row r="125" spans="2:7" ht="12.75">
      <c r="B125" s="26"/>
      <c r="C125" s="26"/>
      <c r="D125" s="26"/>
      <c r="E125" s="26"/>
      <c r="F125" s="26"/>
      <c r="G125" s="26"/>
    </row>
    <row r="126" spans="2:7" ht="12.75">
      <c r="B126" s="26"/>
      <c r="C126" s="26"/>
      <c r="D126" s="26"/>
      <c r="E126" s="26"/>
      <c r="F126" s="26"/>
      <c r="G126" s="26"/>
    </row>
    <row r="127" spans="2:7" ht="12.75">
      <c r="B127" s="26"/>
      <c r="C127" s="26"/>
      <c r="D127" s="26"/>
      <c r="E127" s="26"/>
      <c r="F127" s="26"/>
      <c r="G127" s="26"/>
    </row>
    <row r="128" spans="2:7" ht="12.75">
      <c r="B128" s="26"/>
      <c r="C128" s="26"/>
      <c r="D128" s="26"/>
      <c r="E128" s="26"/>
      <c r="F128" s="26"/>
      <c r="G128" s="26"/>
    </row>
    <row r="129" spans="2:7" ht="12.75">
      <c r="B129" s="26"/>
      <c r="C129" s="26"/>
      <c r="D129" s="26"/>
      <c r="E129" s="26"/>
      <c r="F129" s="26"/>
      <c r="G129" s="26"/>
    </row>
    <row r="130" spans="2:7" ht="12.75">
      <c r="B130" s="26"/>
      <c r="C130" s="26"/>
      <c r="D130" s="26"/>
      <c r="E130" s="26"/>
      <c r="F130" s="26"/>
      <c r="G130" s="26"/>
    </row>
    <row r="131" spans="2:7" ht="12.75">
      <c r="B131" s="26"/>
      <c r="C131" s="26"/>
      <c r="D131" s="26"/>
      <c r="E131" s="26"/>
      <c r="F131" s="26"/>
      <c r="G131" s="26"/>
    </row>
    <row r="132" spans="2:7" ht="12.75">
      <c r="B132" s="26"/>
      <c r="C132" s="26"/>
      <c r="D132" s="26"/>
      <c r="E132" s="26"/>
      <c r="F132" s="26"/>
      <c r="G132" s="26"/>
    </row>
    <row r="133" spans="2:7" ht="12.75">
      <c r="B133" s="26"/>
      <c r="C133" s="26"/>
      <c r="D133" s="26"/>
      <c r="E133" s="26"/>
      <c r="F133" s="26"/>
      <c r="G133" s="26"/>
    </row>
    <row r="134" spans="2:7" ht="12.75">
      <c r="B134" s="26"/>
      <c r="C134" s="26"/>
      <c r="D134" s="26"/>
      <c r="E134" s="26"/>
      <c r="F134" s="26"/>
      <c r="G134" s="26"/>
    </row>
    <row r="135" spans="2:7" ht="12.75">
      <c r="B135" s="26"/>
      <c r="C135" s="26"/>
      <c r="D135" s="26"/>
      <c r="E135" s="26"/>
      <c r="F135" s="26"/>
      <c r="G135" s="26"/>
    </row>
    <row r="136" spans="2:7" ht="12.75">
      <c r="B136" s="26"/>
      <c r="C136" s="26"/>
      <c r="D136" s="26"/>
      <c r="E136" s="26"/>
      <c r="F136" s="26"/>
      <c r="G136" s="26"/>
    </row>
    <row r="137" spans="2:7" ht="12.75">
      <c r="B137" s="26"/>
      <c r="C137" s="26"/>
      <c r="D137" s="26"/>
      <c r="E137" s="26"/>
      <c r="F137" s="26"/>
      <c r="G137" s="26"/>
    </row>
    <row r="138" spans="2:7" ht="12.75">
      <c r="B138" s="26"/>
      <c r="C138" s="26"/>
      <c r="D138" s="26"/>
      <c r="E138" s="26"/>
      <c r="F138" s="26"/>
      <c r="G138" s="26"/>
    </row>
    <row r="139" spans="2:7" ht="12.75">
      <c r="B139" s="26"/>
      <c r="C139" s="26"/>
      <c r="D139" s="26"/>
      <c r="E139" s="26"/>
      <c r="F139" s="26"/>
      <c r="G139" s="26"/>
    </row>
    <row r="140" spans="2:7" ht="12.75">
      <c r="B140" s="26"/>
      <c r="C140" s="26"/>
      <c r="D140" s="26"/>
      <c r="E140" s="26"/>
      <c r="F140" s="26"/>
      <c r="G140" s="26"/>
    </row>
    <row r="141" spans="2:7" ht="12.75">
      <c r="B141" s="26"/>
      <c r="C141" s="26"/>
      <c r="D141" s="26"/>
      <c r="E141" s="26"/>
      <c r="F141" s="26"/>
      <c r="G141" s="26"/>
    </row>
    <row r="142" spans="2:7" ht="12.75">
      <c r="B142" s="26"/>
      <c r="C142" s="26"/>
      <c r="D142" s="26"/>
      <c r="E142" s="26"/>
      <c r="F142" s="26"/>
      <c r="G142" s="26"/>
    </row>
    <row r="143" spans="2:7" ht="12.75">
      <c r="B143" s="26"/>
      <c r="C143" s="26"/>
      <c r="D143" s="26"/>
      <c r="E143" s="26"/>
      <c r="F143" s="26"/>
      <c r="G143" s="26"/>
    </row>
    <row r="144" spans="2:7" ht="12.75">
      <c r="B144" s="26"/>
      <c r="C144" s="26"/>
      <c r="D144" s="26"/>
      <c r="E144" s="26"/>
      <c r="F144" s="26"/>
      <c r="G144" s="26"/>
    </row>
    <row r="145" spans="2:7" ht="12.75">
      <c r="B145" s="26"/>
      <c r="C145" s="26"/>
      <c r="D145" s="26"/>
      <c r="E145" s="26"/>
      <c r="F145" s="26"/>
      <c r="G145" s="26"/>
    </row>
    <row r="146" spans="2:7" ht="12.75">
      <c r="B146" s="26"/>
      <c r="C146" s="26"/>
      <c r="D146" s="26"/>
      <c r="E146" s="26"/>
      <c r="F146" s="26"/>
      <c r="G146" s="26"/>
    </row>
    <row r="147" spans="2:7" ht="12.75">
      <c r="B147" s="26"/>
      <c r="C147" s="26"/>
      <c r="D147" s="26"/>
      <c r="E147" s="26"/>
      <c r="F147" s="26"/>
      <c r="G147" s="26"/>
    </row>
    <row r="148" spans="2:7" ht="12.75">
      <c r="B148" s="26"/>
      <c r="C148" s="26"/>
      <c r="D148" s="26"/>
      <c r="E148" s="26"/>
      <c r="F148" s="26"/>
      <c r="G148" s="26"/>
    </row>
    <row r="149" spans="2:7" ht="12.75">
      <c r="B149" s="26"/>
      <c r="C149" s="26"/>
      <c r="D149" s="26"/>
      <c r="E149" s="26"/>
      <c r="F149" s="26"/>
      <c r="G149" s="26"/>
    </row>
    <row r="150" spans="2:7" ht="12.75">
      <c r="B150" s="26"/>
      <c r="C150" s="26"/>
      <c r="D150" s="26"/>
      <c r="E150" s="26"/>
      <c r="F150" s="26"/>
      <c r="G150" s="26"/>
    </row>
    <row r="151" spans="2:7" ht="12.75">
      <c r="B151" s="26"/>
      <c r="C151" s="26"/>
      <c r="D151" s="26"/>
      <c r="E151" s="26"/>
      <c r="F151" s="26"/>
      <c r="G151" s="26"/>
    </row>
    <row r="152" spans="2:7" ht="12.75">
      <c r="B152" s="26"/>
      <c r="C152" s="26"/>
      <c r="D152" s="26"/>
      <c r="E152" s="26"/>
      <c r="F152" s="26"/>
      <c r="G152" s="26"/>
    </row>
    <row r="153" spans="2:7" ht="12.75">
      <c r="B153" s="26"/>
      <c r="C153" s="26"/>
      <c r="D153" s="26"/>
      <c r="E153" s="26"/>
      <c r="F153" s="26"/>
      <c r="G153" s="26"/>
    </row>
    <row r="154" spans="2:7" ht="12.75">
      <c r="B154" s="26"/>
      <c r="C154" s="26"/>
      <c r="D154" s="26"/>
      <c r="E154" s="26"/>
      <c r="F154" s="26"/>
      <c r="G154" s="26"/>
    </row>
    <row r="155" spans="2:7" ht="12.75">
      <c r="B155" s="26"/>
      <c r="C155" s="26"/>
      <c r="D155" s="26"/>
      <c r="E155" s="26"/>
      <c r="F155" s="26"/>
      <c r="G155" s="26"/>
    </row>
    <row r="156" spans="2:7" ht="12.75">
      <c r="B156" s="26"/>
      <c r="C156" s="26"/>
      <c r="D156" s="26"/>
      <c r="E156" s="26"/>
      <c r="F156" s="26"/>
      <c r="G156" s="26"/>
    </row>
    <row r="157" spans="2:7" ht="12.75">
      <c r="B157" s="26"/>
      <c r="C157" s="26"/>
      <c r="D157" s="26"/>
      <c r="E157" s="26"/>
      <c r="F157" s="26"/>
      <c r="G157" s="26"/>
    </row>
    <row r="158" spans="2:7" ht="12.75">
      <c r="B158" s="26"/>
      <c r="C158" s="26"/>
      <c r="D158" s="26"/>
      <c r="E158" s="26"/>
      <c r="F158" s="26"/>
      <c r="G158" s="26"/>
    </row>
    <row r="159" spans="2:7" ht="12.75">
      <c r="B159" s="26"/>
      <c r="C159" s="26"/>
      <c r="D159" s="26"/>
      <c r="E159" s="26"/>
      <c r="F159" s="26"/>
      <c r="G159" s="26"/>
    </row>
    <row r="160" spans="2:7" ht="12.75">
      <c r="B160" s="26"/>
      <c r="C160" s="26"/>
      <c r="D160" s="26"/>
      <c r="E160" s="26"/>
      <c r="F160" s="26"/>
      <c r="G160" s="26"/>
    </row>
    <row r="161" spans="2:7" ht="12.75">
      <c r="B161" s="26"/>
      <c r="C161" s="26"/>
      <c r="D161" s="26"/>
      <c r="E161" s="26"/>
      <c r="F161" s="26"/>
      <c r="G161" s="26"/>
    </row>
    <row r="162" spans="2:7" ht="12.75">
      <c r="B162" s="26"/>
      <c r="C162" s="26"/>
      <c r="D162" s="26"/>
      <c r="E162" s="26"/>
      <c r="F162" s="26"/>
      <c r="G162" s="26"/>
    </row>
    <row r="163" spans="2:7" ht="12.75">
      <c r="B163" s="26"/>
      <c r="C163" s="26"/>
      <c r="D163" s="26"/>
      <c r="E163" s="26"/>
      <c r="F163" s="26"/>
      <c r="G163" s="26"/>
    </row>
    <row r="164" spans="2:7" ht="12.75">
      <c r="B164" s="26"/>
      <c r="C164" s="26"/>
      <c r="D164" s="26"/>
      <c r="E164" s="26"/>
      <c r="F164" s="26"/>
      <c r="G164" s="26"/>
    </row>
    <row r="165" spans="2:7" ht="12.75">
      <c r="B165" s="26"/>
      <c r="C165" s="26"/>
      <c r="D165" s="26"/>
      <c r="E165" s="26"/>
      <c r="F165" s="26"/>
      <c r="G165" s="26"/>
    </row>
    <row r="166" spans="2:7" ht="12.75">
      <c r="B166" s="26"/>
      <c r="C166" s="26"/>
      <c r="D166" s="26"/>
      <c r="E166" s="26"/>
      <c r="F166" s="26"/>
      <c r="G166" s="26"/>
    </row>
    <row r="167" spans="2:7" ht="12.75">
      <c r="B167" s="26"/>
      <c r="C167" s="26"/>
      <c r="D167" s="26"/>
      <c r="E167" s="26"/>
      <c r="F167" s="26"/>
      <c r="G167" s="26"/>
    </row>
    <row r="168" spans="2:7" ht="12.75">
      <c r="B168" s="26"/>
      <c r="C168" s="26"/>
      <c r="D168" s="26"/>
      <c r="E168" s="26"/>
      <c r="F168" s="26"/>
      <c r="G168" s="26"/>
    </row>
    <row r="169" spans="2:7" ht="12.75">
      <c r="B169" s="26"/>
      <c r="C169" s="26"/>
      <c r="D169" s="26"/>
      <c r="E169" s="26"/>
      <c r="F169" s="26"/>
      <c r="G169" s="26"/>
    </row>
    <row r="170" spans="2:7" ht="12.75">
      <c r="B170" s="26"/>
      <c r="C170" s="26"/>
      <c r="D170" s="26"/>
      <c r="E170" s="26"/>
      <c r="F170" s="26"/>
      <c r="G170" s="26"/>
    </row>
    <row r="171" spans="2:7" ht="12.75">
      <c r="B171" s="26"/>
      <c r="C171" s="26"/>
      <c r="D171" s="26"/>
      <c r="E171" s="26"/>
      <c r="F171" s="26"/>
      <c r="G171" s="26"/>
    </row>
    <row r="172" spans="2:7" ht="12.75">
      <c r="B172" s="26"/>
      <c r="C172" s="26"/>
      <c r="D172" s="26"/>
      <c r="E172" s="26"/>
      <c r="F172" s="26"/>
      <c r="G172" s="26"/>
    </row>
    <row r="173" spans="2:7" ht="12.75">
      <c r="B173" s="26"/>
      <c r="C173" s="26"/>
      <c r="D173" s="26"/>
      <c r="E173" s="26"/>
      <c r="F173" s="26"/>
      <c r="G173" s="26"/>
    </row>
    <row r="174" spans="2:7" ht="12.75">
      <c r="B174" s="26"/>
      <c r="C174" s="26"/>
      <c r="D174" s="26"/>
      <c r="E174" s="26"/>
      <c r="F174" s="26"/>
      <c r="G174" s="26"/>
    </row>
    <row r="175" spans="2:7" ht="12.75">
      <c r="B175" s="26"/>
      <c r="C175" s="26"/>
      <c r="D175" s="26"/>
      <c r="E175" s="26"/>
      <c r="F175" s="26"/>
      <c r="G175" s="26"/>
    </row>
    <row r="176" spans="2:7" ht="12.75">
      <c r="B176" s="26"/>
      <c r="C176" s="26"/>
      <c r="D176" s="26"/>
      <c r="E176" s="26"/>
      <c r="F176" s="26"/>
      <c r="G176" s="26"/>
    </row>
    <row r="177" spans="2:7" ht="12.75">
      <c r="B177" s="26"/>
      <c r="C177" s="26"/>
      <c r="D177" s="26"/>
      <c r="E177" s="26"/>
      <c r="F177" s="26"/>
      <c r="G177" s="26"/>
    </row>
    <row r="178" spans="2:7" ht="12.75">
      <c r="B178" s="26"/>
      <c r="C178" s="26"/>
      <c r="D178" s="26"/>
      <c r="E178" s="26"/>
      <c r="F178" s="26"/>
      <c r="G178" s="26"/>
    </row>
    <row r="179" spans="2:7" ht="12.75">
      <c r="B179" s="26"/>
      <c r="C179" s="26"/>
      <c r="D179" s="26"/>
      <c r="E179" s="26"/>
      <c r="F179" s="26"/>
      <c r="G179" s="26"/>
    </row>
    <row r="180" spans="2:7" ht="12.75">
      <c r="B180" s="26"/>
      <c r="C180" s="26"/>
      <c r="D180" s="26"/>
      <c r="E180" s="26"/>
      <c r="F180" s="26"/>
      <c r="G180" s="26"/>
    </row>
    <row r="181" spans="2:7" ht="12.75">
      <c r="B181" s="26"/>
      <c r="C181" s="26"/>
      <c r="D181" s="26"/>
      <c r="E181" s="26"/>
      <c r="F181" s="26"/>
      <c r="G181" s="26"/>
    </row>
    <row r="182" spans="2:7" ht="12.75">
      <c r="B182" s="26"/>
      <c r="C182" s="26"/>
      <c r="D182" s="26"/>
      <c r="E182" s="26"/>
      <c r="F182" s="26"/>
      <c r="G182" s="26"/>
    </row>
    <row r="183" spans="2:7" ht="12.75">
      <c r="B183" s="26"/>
      <c r="C183" s="26"/>
      <c r="D183" s="26"/>
      <c r="E183" s="26"/>
      <c r="F183" s="26"/>
      <c r="G183" s="26"/>
    </row>
    <row r="184" spans="2:7" ht="12.75">
      <c r="B184" s="26"/>
      <c r="C184" s="26"/>
      <c r="D184" s="26"/>
      <c r="E184" s="26"/>
      <c r="F184" s="26"/>
      <c r="G184" s="26"/>
    </row>
    <row r="185" spans="2:7" ht="12.75">
      <c r="B185" s="26"/>
      <c r="C185" s="26"/>
      <c r="D185" s="26"/>
      <c r="E185" s="26"/>
      <c r="F185" s="26"/>
      <c r="G185" s="26"/>
    </row>
    <row r="186" spans="2:7" ht="12.75">
      <c r="B186" s="26"/>
      <c r="C186" s="26"/>
      <c r="D186" s="26"/>
      <c r="E186" s="26"/>
      <c r="F186" s="26"/>
      <c r="G186" s="26"/>
    </row>
    <row r="187" spans="2:7" ht="12.75">
      <c r="B187" s="26"/>
      <c r="C187" s="26"/>
      <c r="D187" s="26"/>
      <c r="E187" s="26"/>
      <c r="F187" s="26"/>
      <c r="G187" s="26"/>
    </row>
    <row r="188" spans="2:7" ht="12.75">
      <c r="B188" s="26"/>
      <c r="C188" s="26"/>
      <c r="D188" s="26"/>
      <c r="E188" s="26"/>
      <c r="F188" s="26"/>
      <c r="G188" s="26"/>
    </row>
    <row r="189" spans="2:7" ht="12.75">
      <c r="B189" s="26"/>
      <c r="C189" s="26"/>
      <c r="D189" s="26"/>
      <c r="E189" s="26"/>
      <c r="F189" s="26"/>
      <c r="G189" s="26"/>
    </row>
    <row r="190" spans="2:7" ht="12.75">
      <c r="B190" s="26"/>
      <c r="C190" s="26"/>
      <c r="D190" s="26"/>
      <c r="E190" s="26"/>
      <c r="F190" s="26"/>
      <c r="G190" s="26"/>
    </row>
    <row r="191" spans="2:7" ht="12.75">
      <c r="B191" s="26"/>
      <c r="C191" s="26"/>
      <c r="D191" s="26"/>
      <c r="E191" s="26"/>
      <c r="F191" s="26"/>
      <c r="G191" s="26"/>
    </row>
    <row r="192" spans="2:7" ht="12.75">
      <c r="B192" s="26"/>
      <c r="C192" s="26"/>
      <c r="D192" s="26"/>
      <c r="E192" s="26"/>
      <c r="F192" s="26"/>
      <c r="G192" s="26"/>
    </row>
    <row r="193" spans="2:7" ht="12.75">
      <c r="B193" s="26"/>
      <c r="C193" s="26"/>
      <c r="D193" s="26"/>
      <c r="E193" s="26"/>
      <c r="F193" s="26"/>
      <c r="G193" s="26"/>
    </row>
    <row r="194" spans="2:7" ht="12.75">
      <c r="B194" s="26"/>
      <c r="C194" s="26"/>
      <c r="D194" s="26"/>
      <c r="E194" s="26"/>
      <c r="F194" s="26"/>
      <c r="G194" s="26"/>
    </row>
    <row r="195" spans="2:7" ht="12.75">
      <c r="B195" s="26"/>
      <c r="C195" s="26"/>
      <c r="D195" s="26"/>
      <c r="E195" s="26"/>
      <c r="F195" s="26"/>
      <c r="G195" s="26"/>
    </row>
  </sheetData>
  <sheetProtection/>
  <autoFilter ref="A11:H11">
    <sortState ref="A12:H195">
      <sortCondition sortBy="value" ref="H12:H195"/>
    </sortState>
  </autoFilter>
  <hyperlinks>
    <hyperlink ref="A1" r:id="rId1" display="http://dx.doi.org/10.1787/pension_glance-2013-en"/>
  </hyperlinks>
  <printOptions/>
  <pageMargins left="0.75" right="0.75" top="1" bottom="1" header="0.5" footer="0.5"/>
  <pageSetup horizontalDpi="600" verticalDpi="600" orientation="portrait"/>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2013-11-20T10:13:10Z</cp:lastPrinted>
  <dcterms:created xsi:type="dcterms:W3CDTF">2013-09-25T12:46:27Z</dcterms:created>
  <dcterms:modified xsi:type="dcterms:W3CDTF">2013-11-22T17:26:33Z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