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8195" windowHeight="11205" activeTab="0"/>
  </bookViews>
  <sheets>
    <sheet name="Fig.1.10" sheetId="1" r:id="rId1"/>
  </sheets>
  <externalReferences>
    <externalReference r:id="rId4"/>
    <externalReference r:id="rId5"/>
    <externalReference r:id="rId6"/>
  </externalReferences>
  <definedNames>
    <definedName name="footnotes" localSheetId="0">'Fig.1.10'!#REF!</definedName>
    <definedName name="INPUT">'[1]OUTPUT'!$A:$E</definedName>
    <definedName name="ISO">'[2]Results'!$B$9</definedName>
    <definedName name="Measure">'[2]Results'!$B$11</definedName>
    <definedName name="Notes" localSheetId="0">'Fig.1.10'!#REF!</definedName>
    <definedName name="shift">'[3]Data_Shifted'!$I$1</definedName>
    <definedName name="Source">#REF!</definedName>
    <definedName name="title" localSheetId="0">'Fig.1.10'!#REF!</definedName>
    <definedName name="Title_" localSheetId="0">'Fig.1.10'!#REF!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<sst xmlns="http://schemas.openxmlformats.org/spreadsheetml/2006/main" count="65" uniqueCount="41">
  <si>
    <t>GRC</t>
  </si>
  <si>
    <t>NLD</t>
  </si>
  <si>
    <t>NZL</t>
  </si>
  <si>
    <t>AUT</t>
  </si>
  <si>
    <t>AUS</t>
  </si>
  <si>
    <t>CZE</t>
  </si>
  <si>
    <t>DEU</t>
  </si>
  <si>
    <t>ESP</t>
  </si>
  <si>
    <t>DNK</t>
  </si>
  <si>
    <t>EST</t>
  </si>
  <si>
    <t>FIN</t>
  </si>
  <si>
    <t>FRA</t>
  </si>
  <si>
    <t>GBR</t>
  </si>
  <si>
    <t>HUN</t>
  </si>
  <si>
    <t>ITA</t>
  </si>
  <si>
    <t>IRL</t>
  </si>
  <si>
    <t>JPN</t>
  </si>
  <si>
    <t>LTU</t>
  </si>
  <si>
    <t>LUX</t>
  </si>
  <si>
    <t>LVA</t>
  </si>
  <si>
    <t>KOR</t>
  </si>
  <si>
    <t>POL</t>
  </si>
  <si>
    <t>SVN</t>
  </si>
  <si>
    <t>SVK</t>
  </si>
  <si>
    <t>SWE</t>
  </si>
  <si>
    <t>USA</t>
  </si>
  <si>
    <t>Zone</t>
  </si>
  <si>
    <t>Urban</t>
  </si>
  <si>
    <t>OECD</t>
  </si>
  <si>
    <t>NOMC</t>
  </si>
  <si>
    <t>Code</t>
  </si>
  <si>
    <t>OECD (2015), OECD Regional Statistics (database)</t>
  </si>
  <si>
    <t>Source:</t>
  </si>
  <si>
    <t>Information on data for Israel: http://dx.doi.org/10.1787/888932315602</t>
  </si>
  <si>
    <t>Intermediate</t>
  </si>
  <si>
    <t xml:space="preserve">Rural              </t>
  </si>
  <si>
    <t>OECD Regions at a Glance 2016 - © OECD 2016</t>
  </si>
  <si>
    <t>Chapter1</t>
  </si>
  <si>
    <t xml:space="preserve">Figure 1.10. Change in unemployment rate, by type of region 2014 and 2008 (TL3)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</si>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</sst>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.00_-;\-* #,##0.00_-;_-* &quot;-&quot;??_-;_-@_-"/>
    <numFmt numFmtId="166" formatCode="##0.0"/>
    <numFmt numFmtId="167" formatCode="###,000"/>
    <numFmt numFmtId="168" formatCode="#,##0.0"/>
    <numFmt numFmtId="169" formatCode="General_)"/>
    <numFmt numFmtId="170" formatCode="#,##0.000"/>
    <numFmt numFmtId="171" formatCode="#\,##0."/>
    <numFmt numFmtId="172" formatCode="&quot;$&quot;#."/>
    <numFmt numFmtId="173" formatCode="_-* #,##0\ _F_t_-;\-* #,##0\ _F_t_-;_-* &quot;-&quot;\ _F_t_-;_-@_-"/>
    <numFmt numFmtId="174" formatCode="_-* #,##0.00\ _F_t_-;\-* #,##0.00\ _F_t_-;_-* &quot;-&quot;??\ _F_t_-;_-@_-"/>
    <numFmt numFmtId="175" formatCode="#.00"/>
    <numFmt numFmtId="176" formatCode="#."/>
    <numFmt numFmtId="177" formatCode="_-* #,##0\ &quot;Ft&quot;_-;\-* #,##0\ &quot;Ft&quot;_-;_-* &quot;-&quot;\ &quot;Ft&quot;_-;_-@_-"/>
    <numFmt numFmtId="178" formatCode="_-* #,##0.00\ &quot;Ft&quot;_-;\-* #,##0.00\ &quot;Ft&quot;_-;_-* &quot;-&quot;??\ &quot;Ft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\ ##0"/>
  </numFmts>
  <fonts count="87"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7"/>
      <name val="Switzerland"/>
      <family val="2"/>
    </font>
    <font>
      <i/>
      <sz val="12"/>
      <color indexed="8"/>
      <name val="Arial"/>
      <family val="2"/>
    </font>
    <font>
      <sz val="7"/>
      <name val="NarkisTam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ＭＳ Ｐゴシック"/>
      <family val="3"/>
    </font>
    <font>
      <sz val="9"/>
      <name val="Arial Narrow"/>
      <family val="2"/>
    </font>
    <font>
      <u val="single"/>
      <sz val="9"/>
      <color indexed="12"/>
      <name val="Arial Narrow"/>
      <family val="2"/>
    </font>
    <font>
      <sz val="8"/>
      <color indexed="8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</borders>
  <cellStyleXfs count="5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18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18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18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18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18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18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18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18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20" fillId="12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20" fillId="9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20" fillId="10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20" fillId="15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22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76" fillId="3" borderId="0" applyNumberFormat="0" applyBorder="0" applyAlignment="0" applyProtection="0">
      <alignment/>
      <protection/>
    </xf>
    <xf numFmtId="169" fontId="23" fillId="0" borderId="0" applyNumberFormat="0" applyFill="0" applyBorder="0" applyProtection="0">
      <alignment/>
      <protection/>
    </xf>
    <xf numFmtId="0" fontId="1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18" fillId="20" borderId="1" applyNumberFormat="0" applyFon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25" fillId="21" borderId="2" applyNumberFormat="0" applyAlignment="0" applyProtection="0">
      <alignment/>
      <protection/>
    </xf>
    <xf numFmtId="0" fontId="4" fillId="2" borderId="3">
      <alignment/>
      <protection/>
    </xf>
    <xf numFmtId="0" fontId="26" fillId="22" borderId="4">
      <alignment horizontal="right" vertical="top" wrapText="1"/>
      <protection/>
    </xf>
    <xf numFmtId="0" fontId="27" fillId="0" borderId="0">
      <alignment/>
      <protection/>
    </xf>
    <xf numFmtId="169" fontId="28" fillId="0" borderId="0">
      <alignment vertical="top"/>
      <protection/>
    </xf>
    <xf numFmtId="0" fontId="24" fillId="21" borderId="2" applyNumberFormat="0" applyAlignment="0" applyProtection="0">
      <alignment/>
      <protection/>
    </xf>
    <xf numFmtId="0" fontId="4" fillId="0" borderId="5">
      <alignment/>
      <protection/>
    </xf>
    <xf numFmtId="0" fontId="55" fillId="23" borderId="6" applyNumberFormat="0" applyAlignment="0" applyProtection="0">
      <alignment/>
      <protection/>
    </xf>
    <xf numFmtId="0" fontId="29" fillId="24" borderId="7">
      <alignment horizontal="left" vertical="top" wrapText="1"/>
      <protection/>
    </xf>
    <xf numFmtId="0" fontId="30" fillId="21" borderId="0">
      <alignment horizontal="center"/>
      <protection/>
    </xf>
    <xf numFmtId="169" fontId="31" fillId="0" borderId="0" applyNumberFormat="0" applyFill="0" applyBorder="0" applyProtection="0">
      <alignment horizontal="center"/>
      <protection/>
    </xf>
    <xf numFmtId="0" fontId="32" fillId="21" borderId="0">
      <alignment horizontal="center" vertical="center"/>
      <protection/>
    </xf>
    <xf numFmtId="0" fontId="1" fillId="25" borderId="0">
      <alignment horizontal="center" wrapText="1"/>
      <protection/>
    </xf>
    <xf numFmtId="0" fontId="1" fillId="21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33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35" fillId="0" borderId="0">
      <alignment horizontal="right"/>
      <protection/>
    </xf>
    <xf numFmtId="3" fontId="35" fillId="0" borderId="0">
      <alignment horizontal="right"/>
      <protection/>
    </xf>
    <xf numFmtId="168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168" fontId="35" fillId="0" borderId="0">
      <alignment horizontal="right" vertical="top"/>
      <protection/>
    </xf>
    <xf numFmtId="168" fontId="35" fillId="0" borderId="0">
      <alignment horizontal="right" vertical="top"/>
      <protection/>
    </xf>
    <xf numFmtId="170" fontId="35" fillId="0" borderId="0">
      <alignment horizontal="right" vertical="top"/>
      <protection/>
    </xf>
    <xf numFmtId="170" fontId="35" fillId="0" borderId="0">
      <alignment horizontal="right" vertical="top"/>
      <protection/>
    </xf>
    <xf numFmtId="3" fontId="35" fillId="0" borderId="0">
      <alignment horizontal="right"/>
      <protection/>
    </xf>
    <xf numFmtId="3" fontId="35" fillId="0" borderId="0">
      <alignment horizontal="right"/>
      <protection/>
    </xf>
    <xf numFmtId="168" fontId="35" fillId="0" borderId="0">
      <alignment horizontal="right" vertical="top"/>
      <protection/>
    </xf>
    <xf numFmtId="168" fontId="35" fillId="0" borderId="0">
      <alignment horizontal="right" vertical="top"/>
      <protection/>
    </xf>
    <xf numFmtId="0" fontId="36" fillId="0" borderId="0">
      <alignment/>
      <protection locked="0"/>
    </xf>
    <xf numFmtId="171" fontId="36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36" fillId="0" borderId="0">
      <alignment/>
      <protection locked="0"/>
    </xf>
    <xf numFmtId="172" fontId="36" fillId="0" borderId="0">
      <alignment/>
      <protection locked="0"/>
    </xf>
    <xf numFmtId="0" fontId="37" fillId="26" borderId="3" applyBorder="0">
      <alignment/>
      <protection locked="0"/>
    </xf>
    <xf numFmtId="0" fontId="36" fillId="0" borderId="0">
      <alignment/>
      <protection locked="0"/>
    </xf>
    <xf numFmtId="41" fontId="38" fillId="0" borderId="0" applyFont="0" applyFill="0" applyBorder="0" applyAlignment="0" applyProtection="0">
      <alignment/>
      <protection/>
    </xf>
    <xf numFmtId="43" fontId="38" fillId="0" borderId="0" applyFont="0" applyFill="0" applyBorder="0" applyAlignment="0" applyProtection="0">
      <alignment/>
      <protection/>
    </xf>
    <xf numFmtId="0" fontId="39" fillId="0" borderId="0">
      <alignment horizontal="centerContinuous"/>
      <protection/>
    </xf>
    <xf numFmtId="0" fontId="39" fillId="0" borderId="0" applyAlignment="0">
      <alignment horizontal="centerContinuous"/>
      <protection/>
    </xf>
    <xf numFmtId="0" fontId="40" fillId="0" borderId="0" applyAlignment="0">
      <alignment horizontal="centerContinuous"/>
      <protection/>
    </xf>
    <xf numFmtId="0" fontId="41" fillId="26" borderId="3">
      <alignment/>
      <protection locked="0"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164" fontId="34" fillId="0" borderId="0" applyFon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173" fontId="8" fillId="0" borderId="0" applyFont="0" applyFill="0" applyBorder="0" applyAlignment="0" applyProtection="0">
      <alignment/>
      <protection/>
    </xf>
    <xf numFmtId="174" fontId="8" fillId="0" borderId="0" applyFont="0" applyFill="0" applyBorder="0" applyAlignment="0" applyProtection="0">
      <alignment/>
      <protection/>
    </xf>
    <xf numFmtId="0" fontId="36" fillId="0" borderId="0">
      <alignment/>
      <protection locked="0"/>
    </xf>
    <xf numFmtId="175" fontId="36" fillId="0" borderId="0">
      <alignment/>
      <protection locked="0"/>
    </xf>
    <xf numFmtId="169" fontId="42" fillId="0" borderId="0" applyNumberFormat="0" applyFill="0" applyBorder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45" fillId="21" borderId="5">
      <alignment horizontal="left"/>
      <protection/>
    </xf>
    <xf numFmtId="0" fontId="0" fillId="21" borderId="0">
      <alignment horizontal="left"/>
      <protection/>
    </xf>
    <xf numFmtId="0" fontId="46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7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8" fillId="17" borderId="0">
      <alignment horizontal="left" vertical="top"/>
      <protection/>
    </xf>
    <xf numFmtId="0" fontId="26" fillId="27" borderId="0">
      <alignment horizontal="right" vertical="top" textRotation="90" wrapText="1"/>
      <protection/>
    </xf>
    <xf numFmtId="169" fontId="49" fillId="0" borderId="0" applyNumberFormat="0" applyFill="0" applyBorder="0" applyProtection="0">
      <alignment horizontal="centerContinuous"/>
      <protection/>
    </xf>
    <xf numFmtId="0" fontId="12" fillId="0" borderId="8" applyNumberFormat="0" applyFill="0" applyAlignment="0" applyProtection="0">
      <alignment/>
      <protection/>
    </xf>
    <xf numFmtId="0" fontId="12" fillId="0" borderId="8" applyNumberFormat="0" applyFill="0" applyAlignment="0" applyProtection="0">
      <alignment/>
      <protection/>
    </xf>
    <xf numFmtId="0" fontId="13" fillId="0" borderId="9" applyNumberFormat="0" applyFill="0" applyAlignment="0" applyProtection="0">
      <alignment/>
      <protection/>
    </xf>
    <xf numFmtId="0" fontId="13" fillId="0" borderId="9" applyNumberFormat="0" applyFill="0" applyAlignment="0" applyProtection="0">
      <alignment/>
      <protection/>
    </xf>
    <xf numFmtId="0" fontId="64" fillId="0" borderId="10" applyNumberFormat="0" applyFill="0" applyAlignment="0" applyProtection="0">
      <alignment/>
      <protection/>
    </xf>
    <xf numFmtId="0" fontId="64" fillId="0" borderId="0" applyNumberFormat="0" applyFill="0" applyBorder="0" applyAlignment="0" applyProtection="0">
      <alignment/>
      <protection/>
    </xf>
    <xf numFmtId="176" fontId="50" fillId="0" borderId="0">
      <alignment/>
      <protection locked="0"/>
    </xf>
    <xf numFmtId="176" fontId="50" fillId="0" borderId="0">
      <alignment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/>
      <protection/>
    </xf>
    <xf numFmtId="0" fontId="3" fillId="0" borderId="0" applyNumberFormat="0" applyFill="0" applyBorder="0" applyAlignment="0" applyProtection="0">
      <alignment vertical="top"/>
      <protection locked="0"/>
    </xf>
    <xf numFmtId="0" fontId="8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9" fillId="25" borderId="0">
      <alignment horizontal="center"/>
      <protection/>
    </xf>
    <xf numFmtId="0" fontId="1" fillId="21" borderId="5">
      <alignment horizontal="centerContinuous" wrapText="1"/>
      <protection/>
    </xf>
    <xf numFmtId="0" fontId="54" fillId="17" borderId="0">
      <alignment horizontal="center" wrapText="1"/>
      <protection/>
    </xf>
    <xf numFmtId="0" fontId="1" fillId="21" borderId="5">
      <alignment horizontal="centerContinuous" wrapText="1"/>
      <protection/>
    </xf>
    <xf numFmtId="0" fontId="55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56" fillId="23" borderId="6" applyNumberFormat="0" applyAlignment="0" applyProtection="0">
      <alignment/>
      <protection/>
    </xf>
    <xf numFmtId="0" fontId="4" fillId="21" borderId="11">
      <alignment wrapText="1"/>
      <protection/>
    </xf>
    <xf numFmtId="0" fontId="4" fillId="21" borderId="12">
      <alignment/>
      <protection/>
    </xf>
    <xf numFmtId="0" fontId="4" fillId="21" borderId="13">
      <alignment/>
      <protection/>
    </xf>
    <xf numFmtId="0" fontId="4" fillId="21" borderId="14">
      <alignment horizontal="center" wrapText="1"/>
      <protection/>
    </xf>
    <xf numFmtId="0" fontId="29" fillId="24" borderId="15">
      <alignment horizontal="left" vertical="top" wrapText="1"/>
      <protection/>
    </xf>
    <xf numFmtId="0" fontId="68" fillId="0" borderId="16" applyNumberFormat="0" applyFill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20" fillId="16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20" fillId="17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20" fillId="18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20" fillId="13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20" fillId="14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0" fontId="20" fillId="19" borderId="0" applyNumberFormat="0" applyBorder="0" applyAlignment="0" applyProtection="0">
      <alignment/>
      <protection/>
    </xf>
    <xf numFmtId="169" fontId="57" fillId="0" borderId="0" applyNumberFormat="0" applyFill="0" applyBorder="0" applyProtection="0">
      <alignment/>
      <protection/>
    </xf>
    <xf numFmtId="0" fontId="1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169" fontId="58" fillId="0" borderId="0" applyNumberFormat="0" applyFill="0" applyBorder="0" applyProtection="0">
      <alignment horizontal="centerContinuous"/>
      <protection/>
    </xf>
    <xf numFmtId="0" fontId="82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59" fillId="28" borderId="0" applyNumberFormat="0" applyBorder="0" applyAlignment="0" applyProtection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1" fontId="35" fillId="0" borderId="0">
      <alignment horizontal="right" vertical="top"/>
      <protection/>
    </xf>
    <xf numFmtId="1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169" fontId="35" fillId="0" borderId="0">
      <alignment horizontal="right" vertical="top"/>
      <protection/>
    </xf>
    <xf numFmtId="0" fontId="8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20" borderId="1" applyNumberFormat="0" applyFont="0" applyAlignment="0" applyProtection="0">
      <alignment/>
      <protection/>
    </xf>
    <xf numFmtId="0" fontId="84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0" fillId="21" borderId="17" applyNumberFormat="0" applyAlignment="0" applyProtection="0">
      <alignment/>
      <protection/>
    </xf>
    <xf numFmtId="0" fontId="61" fillId="0" borderId="0">
      <alignment/>
      <protection locked="0"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62" fillId="0" borderId="8" applyNumberFormat="0" applyFill="0" applyAlignment="0" applyProtection="0">
      <alignment/>
      <protection/>
    </xf>
    <xf numFmtId="0" fontId="50" fillId="0" borderId="0">
      <alignment/>
      <protection locked="0"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3" fillId="0" borderId="9" applyNumberFormat="0" applyFill="0" applyAlignment="0" applyProtection="0">
      <alignment/>
      <protection/>
    </xf>
    <xf numFmtId="0" fontId="64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5" fillId="0" borderId="18" applyNumberFormat="0" applyFill="0" applyAlignment="0" applyProtection="0">
      <alignment/>
      <protection/>
    </xf>
    <xf numFmtId="0" fontId="64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177" fontId="8" fillId="0" borderId="0" applyFont="0" applyFill="0" applyBorder="0" applyAlignment="0" applyProtection="0">
      <alignment/>
      <protection/>
    </xf>
    <xf numFmtId="178" fontId="8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5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8" fillId="0" borderId="0" applyFont="0" applyFill="0" applyBorder="0" applyAlignment="0" applyProtection="0">
      <alignment/>
      <protection/>
    </xf>
    <xf numFmtId="9" fontId="1" fillId="0" borderId="0" applyNumberFormat="0" applyFont="0" applyFill="0" applyBorder="0" applyAlignment="0" applyProtection="0">
      <alignment/>
      <protection/>
    </xf>
    <xf numFmtId="0" fontId="4" fillId="21" borderId="5">
      <alignment/>
      <protection/>
    </xf>
    <xf numFmtId="0" fontId="32" fillId="21" borderId="0">
      <alignment horizontal="right"/>
      <protection/>
    </xf>
    <xf numFmtId="0" fontId="66" fillId="17" borderId="0">
      <alignment horizontal="center"/>
      <protection/>
    </xf>
    <xf numFmtId="0" fontId="29" fillId="27" borderId="5">
      <alignment horizontal="left" vertical="top" wrapText="1"/>
      <protection/>
    </xf>
    <xf numFmtId="0" fontId="67" fillId="27" borderId="19">
      <alignment horizontal="left" vertical="top" wrapText="1"/>
      <protection/>
    </xf>
    <xf numFmtId="0" fontId="29" fillId="27" borderId="20">
      <alignment horizontal="left" vertical="top" wrapText="1"/>
      <protection/>
    </xf>
    <xf numFmtId="0" fontId="29" fillId="27" borderId="19">
      <alignment horizontal="left" vertical="top"/>
      <protection/>
    </xf>
    <xf numFmtId="0" fontId="68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69" fillId="0" borderId="21" applyNumberFormat="0" applyFill="0" applyAlignment="0" applyProtection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" fillId="0" borderId="22" applyNumberFormat="0" applyFill="0" applyProtection="0">
      <alignment horizontal="left" vertical="center" wrapText="1" indent="1"/>
      <protection/>
    </xf>
    <xf numFmtId="166" fontId="1" fillId="0" borderId="22" applyFill="0" applyProtection="0">
      <alignment horizontal="right" vertical="center" wrapText="1"/>
      <protection/>
    </xf>
    <xf numFmtId="0" fontId="1" fillId="0" borderId="0" applyNumberFormat="0" applyFill="0" applyBorder="0" applyProtection="0">
      <alignment horizontal="left" vertical="center" wrapText="1"/>
      <protection/>
    </xf>
    <xf numFmtId="0" fontId="1" fillId="0" borderId="0" applyNumberFormat="0" applyFill="0" applyBorder="0" applyProtection="0">
      <alignment horizontal="left" vertical="center" wrapText="1" indent="1"/>
      <protection/>
    </xf>
    <xf numFmtId="166" fontId="1" fillId="0" borderId="0" applyFill="0" applyBorder="0" applyProtection="0">
      <alignment horizontal="right" vertical="center" wrapText="1"/>
      <protection/>
    </xf>
    <xf numFmtId="167" fontId="1" fillId="0" borderId="0" applyFill="0" applyBorder="0" applyProtection="0">
      <alignment horizontal="right" vertical="center" wrapText="1"/>
      <protection/>
    </xf>
    <xf numFmtId="0" fontId="1" fillId="0" borderId="23" applyNumberFormat="0" applyFill="0" applyProtection="0">
      <alignment horizontal="left" vertical="center" wrapText="1"/>
      <protection/>
    </xf>
    <xf numFmtId="0" fontId="1" fillId="0" borderId="23" applyNumberFormat="0" applyFill="0" applyProtection="0">
      <alignment horizontal="left" vertical="center" wrapText="1" indent="1"/>
      <protection/>
    </xf>
    <xf numFmtId="166" fontId="1" fillId="0" borderId="23" applyFill="0" applyProtection="0">
      <alignment horizontal="right"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1" fillId="0" borderId="0" applyNumberForma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left"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" fillId="0" borderId="0" applyNumberFormat="0" applyFill="0" applyBorder="0" applyProtection="0">
      <alignment vertical="center" wrapText="1"/>
      <protection/>
    </xf>
    <xf numFmtId="0" fontId="10" fillId="0" borderId="0" applyNumberFormat="0" applyFill="0" applyBorder="0" applyProtection="0">
      <alignment horizontal="left" vertical="center" wrapText="1"/>
      <protection/>
    </xf>
    <xf numFmtId="0" fontId="10" fillId="0" borderId="0" applyNumberFormat="0" applyFill="0" applyBorder="0" applyProtection="0">
      <alignment horizontal="left" vertical="center" wrapText="1"/>
      <protection/>
    </xf>
    <xf numFmtId="0" fontId="11" fillId="0" borderId="0" applyNumberFormat="0" applyFill="0" applyBorder="0" applyProtection="0">
      <alignment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0" fillId="0" borderId="24" applyNumberFormat="0" applyFill="0" applyProtection="0">
      <alignment horizontal="center" vertical="center" wrapText="1"/>
      <protection/>
    </xf>
    <xf numFmtId="0" fontId="1" fillId="0" borderId="22" applyNumberFormat="0" applyFill="0" applyProtection="0">
      <alignment horizontal="left" vertical="center"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9" fontId="70" fillId="0" borderId="0" applyNumberFormat="0" applyFill="0" applyBorder="0" applyProtection="0">
      <alignment/>
      <protection/>
    </xf>
    <xf numFmtId="0" fontId="48" fillId="29" borderId="0">
      <alignment horizontal="left"/>
      <protection/>
    </xf>
    <xf numFmtId="0" fontId="54" fillId="29" borderId="0">
      <alignment horizontal="left" wrapText="1"/>
      <protection/>
    </xf>
    <xf numFmtId="0" fontId="48" fillId="29" borderId="0">
      <alignment horizontal="left"/>
      <protection/>
    </xf>
    <xf numFmtId="0" fontId="71" fillId="0" borderId="0">
      <alignment/>
      <protection/>
    </xf>
    <xf numFmtId="0" fontId="30" fillId="21" borderId="0">
      <alignment horizontal="center"/>
      <protection/>
    </xf>
    <xf numFmtId="169" fontId="72" fillId="0" borderId="0" applyNumberFormat="0" applyFill="0" applyBorder="0" applyProtection="0">
      <alignment/>
      <protection/>
    </xf>
    <xf numFmtId="0" fontId="73" fillId="0" borderId="0" applyNumberFormat="0" applyFill="0" applyBorder="0" applyAlignment="0" applyProtection="0">
      <alignment/>
      <protection/>
    </xf>
    <xf numFmtId="0" fontId="73" fillId="0" borderId="0" applyNumberFormat="0" applyFill="0" applyBorder="0" applyAlignment="0" applyProtection="0">
      <alignment/>
      <protection/>
    </xf>
    <xf numFmtId="0" fontId="74" fillId="21" borderId="0">
      <alignment/>
      <protection/>
    </xf>
    <xf numFmtId="0" fontId="48" fillId="29" borderId="0">
      <alignment horizontal="left"/>
      <protection/>
    </xf>
    <xf numFmtId="0" fontId="14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36" fillId="0" borderId="26">
      <alignment/>
      <protection locked="0"/>
    </xf>
    <xf numFmtId="0" fontId="36" fillId="0" borderId="26">
      <alignment/>
      <protection locked="0"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14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0" fontId="75" fillId="0" borderId="25" applyNumberFormat="0" applyFill="0" applyAlignment="0" applyProtection="0">
      <alignment/>
      <protection/>
    </xf>
    <xf numFmtId="41" fontId="38" fillId="0" borderId="0" applyFont="0" applyFill="0" applyBorder="0" applyAlignment="0" applyProtection="0">
      <alignment/>
      <protection/>
    </xf>
    <xf numFmtId="43" fontId="38" fillId="0" borderId="0" applyFont="0" applyFill="0" applyBorder="0" applyAlignment="0" applyProtection="0">
      <alignment/>
      <protection/>
    </xf>
    <xf numFmtId="0" fontId="76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0" fontId="77" fillId="3" borderId="0" applyNumberFormat="0" applyBorder="0" applyAlignment="0" applyProtection="0">
      <alignment/>
      <protection/>
    </xf>
    <xf numFmtId="179" fontId="38" fillId="0" borderId="0" applyFont="0" applyFill="0" applyBorder="0" applyAlignment="0" applyProtection="0">
      <alignment/>
      <protection/>
    </xf>
    <xf numFmtId="180" fontId="38" fillId="0" borderId="0" applyFont="0" applyFill="0" applyBorder="0" applyAlignment="0" applyProtection="0">
      <alignment/>
      <protection/>
    </xf>
    <xf numFmtId="179" fontId="38" fillId="0" borderId="0" applyFont="0" applyFill="0" applyBorder="0" applyAlignment="0" applyProtection="0">
      <alignment/>
      <protection/>
    </xf>
    <xf numFmtId="180" fontId="38" fillId="0" borderId="0" applyFon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1" fontId="35" fillId="0" borderId="0">
      <alignment vertical="top" wrapText="1"/>
      <protection/>
    </xf>
    <xf numFmtId="1" fontId="35" fillId="0" borderId="0">
      <alignment vertical="top" wrapText="1"/>
      <protection/>
    </xf>
    <xf numFmtId="38" fontId="0" fillId="0" borderId="0" applyFont="0" applyFill="0" applyBorder="0" applyAlignment="0" applyProtection="0">
      <alignment vertical="center"/>
      <protection/>
    </xf>
    <xf numFmtId="0" fontId="0" fillId="0" borderId="0">
      <alignment/>
      <protection/>
    </xf>
    <xf numFmtId="0" fontId="78" fillId="0" borderId="0">
      <alignment/>
      <protection/>
    </xf>
  </cellStyleXfs>
  <cellXfs count="26">
    <xf numFmtId="0" fontId="0" fillId="0" borderId="0" xfId="0" applyAlignment="1">
      <alignment/>
    </xf>
    <xf numFmtId="0" fontId="15" fillId="0" borderId="0" xfId="3966" applyFont="1" applyFill="1" applyBorder="1" applyAlignment="1">
      <alignment/>
      <protection/>
    </xf>
    <xf numFmtId="0" fontId="15" fillId="0" borderId="0" xfId="3966" applyFont="1" applyFill="1" applyAlignment="1">
      <alignment/>
      <protection/>
    </xf>
    <xf numFmtId="0" fontId="2" fillId="0" borderId="0" xfId="3966" applyFont="1" applyFill="1" applyAlignment="1">
      <alignment/>
      <protection/>
    </xf>
    <xf numFmtId="0" fontId="79" fillId="0" borderId="0" xfId="3966" applyFont="1" applyFill="1" applyAlignment="1">
      <alignment/>
      <protection/>
    </xf>
    <xf numFmtId="0" fontId="16" fillId="0" borderId="0" xfId="3966" applyFont="1" applyFill="1" applyBorder="1" applyAlignment="1" quotePrefix="1">
      <alignment horizontal="left" wrapText="1"/>
      <protection/>
    </xf>
    <xf numFmtId="0" fontId="2" fillId="0" borderId="0" xfId="3966" applyFont="1" applyFill="1" applyAlignment="1">
      <alignment horizontal="left"/>
      <protection/>
    </xf>
    <xf numFmtId="0" fontId="80" fillId="0" borderId="0" xfId="3159" applyFont="1" applyFill="1" applyAlignment="1">
      <alignment/>
    </xf>
    <xf numFmtId="0" fontId="17" fillId="0" borderId="0" xfId="3956" applyFont="1" applyFill="1" applyBorder="1" applyAlignment="1">
      <alignment horizontal="left"/>
      <protection/>
    </xf>
    <xf numFmtId="0" fontId="17" fillId="0" borderId="0" xfId="3966" applyFont="1" applyFill="1" applyAlignment="1">
      <alignment horizontal="center"/>
      <protection/>
    </xf>
    <xf numFmtId="0" fontId="17" fillId="0" borderId="0" xfId="3966" applyFont="1" applyFill="1" applyAlignment="1">
      <alignment horizontal="left"/>
      <protection/>
    </xf>
    <xf numFmtId="0" fontId="17" fillId="0" borderId="0" xfId="3957" applyFont="1" applyFill="1" applyBorder="1" applyAlignment="1">
      <alignment horizontal="left"/>
      <protection/>
    </xf>
    <xf numFmtId="1" fontId="17" fillId="0" borderId="0" xfId="3956" applyNumberFormat="1" applyFont="1" applyFill="1" applyBorder="1" applyAlignment="1">
      <alignment horizontal="left"/>
      <protection/>
    </xf>
    <xf numFmtId="2" fontId="17" fillId="0" borderId="0" xfId="3956" applyNumberFormat="1" applyFont="1" applyFill="1" applyBorder="1" applyAlignment="1">
      <alignment horizontal="left"/>
      <protection/>
    </xf>
    <xf numFmtId="0" fontId="81" fillId="26" borderId="0" xfId="0" applyFont="1" applyFill="1" applyAlignment="1">
      <alignment/>
    </xf>
    <xf numFmtId="0" fontId="81" fillId="26" borderId="0" xfId="0" applyFont="1" applyFill="1" applyAlignment="1">
      <alignment/>
    </xf>
    <xf numFmtId="0" fontId="81" fillId="26" borderId="13" xfId="0" applyFont="1" applyFill="1" applyBorder="1" applyAlignment="1">
      <alignment/>
    </xf>
    <xf numFmtId="0" fontId="16" fillId="0" borderId="0" xfId="395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17" fillId="0" borderId="13" xfId="3957" applyFont="1" applyFill="1" applyBorder="1" applyAlignment="1">
      <alignment horizontal="left"/>
      <protection/>
    </xf>
    <xf numFmtId="0" fontId="2" fillId="0" borderId="13" xfId="3966" applyFont="1" applyFill="1" applyBorder="1" applyAlignment="1">
      <alignment/>
      <protection/>
    </xf>
    <xf numFmtId="0" fontId="2" fillId="26" borderId="11" xfId="3968" applyFont="1" applyFill="1" applyBorder="1" applyAlignment="1">
      <alignment horizontal="left" vertical="center"/>
      <protection/>
    </xf>
    <xf numFmtId="0" fontId="16" fillId="26" borderId="11" xfId="3956" applyFont="1" applyFill="1" applyBorder="1" applyAlignment="1">
      <alignment/>
      <protection/>
    </xf>
    <xf numFmtId="0" fontId="1" fillId="0" borderId="0" xfId="3966" applyFont="1" applyFill="1" applyAlignment="1">
      <alignment/>
      <protection/>
    </xf>
    <xf numFmtId="0" fontId="1" fillId="0" borderId="0" xfId="3966" applyFont="1" applyFill="1" applyAlignment="1">
      <alignment horizontal="left"/>
      <protection/>
    </xf>
    <xf numFmtId="0" fontId="51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 5 2" xfId="3965"/>
    <cellStyle name="Normal 10 6" xfId="3966"/>
    <cellStyle name="Normal 100" xfId="3967"/>
    <cellStyle name="Normal 101" xfId="3968"/>
    <cellStyle name="Normal 11" xfId="3969"/>
    <cellStyle name="Normal 11 2" xfId="3970"/>
    <cellStyle name="Normal 12" xfId="3971"/>
    <cellStyle name="Normal 12 2" xfId="3972"/>
    <cellStyle name="Normal 12 2 2" xfId="3973"/>
    <cellStyle name="Normal 12 3" xfId="3974"/>
    <cellStyle name="Normal 13" xfId="3975"/>
    <cellStyle name="Normal 13 2" xfId="3976"/>
    <cellStyle name="Normal 13 2 2" xfId="3977"/>
    <cellStyle name="Normal 13 2 3" xfId="3978"/>
    <cellStyle name="Normal 13 3" xfId="3979"/>
    <cellStyle name="Normal 13 3 2" xfId="3980"/>
    <cellStyle name="Normal 14" xfId="3981"/>
    <cellStyle name="Normal 14 10" xfId="3982"/>
    <cellStyle name="Normal 14 10 2" xfId="3983"/>
    <cellStyle name="Normal 14 11" xfId="3984"/>
    <cellStyle name="Normal 14 2" xfId="3985"/>
    <cellStyle name="Normal 14 2 2" xfId="3986"/>
    <cellStyle name="Normal 14 2 2 2" xfId="3987"/>
    <cellStyle name="Normal 14 2 2 2 2" xfId="3988"/>
    <cellStyle name="Normal 14 2 2 3" xfId="3989"/>
    <cellStyle name="Normal 14 2 3" xfId="3990"/>
    <cellStyle name="Normal 14 2 3 2" xfId="3991"/>
    <cellStyle name="Normal 14 2 4" xfId="3992"/>
    <cellStyle name="Normal 14 3" xfId="3993"/>
    <cellStyle name="Normal 14 3 2" xfId="3994"/>
    <cellStyle name="Normal 14 3 2 2" xfId="3995"/>
    <cellStyle name="Normal 14 3 2 2 2" xfId="3996"/>
    <cellStyle name="Normal 14 3 2 3" xfId="3997"/>
    <cellStyle name="Normal 14 3 3" xfId="3998"/>
    <cellStyle name="Normal 14 3 3 2" xfId="3999"/>
    <cellStyle name="Normal 14 3 4" xfId="4000"/>
    <cellStyle name="Normal 14 4" xfId="4001"/>
    <cellStyle name="Normal 14 4 2" xfId="4002"/>
    <cellStyle name="Normal 14 4 2 2" xfId="4003"/>
    <cellStyle name="Normal 14 4 2 2 2" xfId="4004"/>
    <cellStyle name="Normal 14 4 2 3" xfId="4005"/>
    <cellStyle name="Normal 14 4 3" xfId="4006"/>
    <cellStyle name="Normal 14 4 3 2" xfId="4007"/>
    <cellStyle name="Normal 14 4 4" xfId="4008"/>
    <cellStyle name="Normal 14 5" xfId="4009"/>
    <cellStyle name="Normal 14 5 2" xfId="4010"/>
    <cellStyle name="Normal 14 5 2 2" xfId="4011"/>
    <cellStyle name="Normal 14 5 2 2 2" xfId="4012"/>
    <cellStyle name="Normal 14 5 2 3" xfId="4013"/>
    <cellStyle name="Normal 14 5 3" xfId="4014"/>
    <cellStyle name="Normal 14 5 3 2" xfId="4015"/>
    <cellStyle name="Normal 14 5 4" xfId="4016"/>
    <cellStyle name="Normal 14 6" xfId="4017"/>
    <cellStyle name="Normal 14 6 2" xfId="4018"/>
    <cellStyle name="Normal 14 6 2 2" xfId="4019"/>
    <cellStyle name="Normal 14 6 2 2 2" xfId="4020"/>
    <cellStyle name="Normal 14 6 2 3" xfId="4021"/>
    <cellStyle name="Normal 14 6 3" xfId="4022"/>
    <cellStyle name="Normal 14 6 3 2" xfId="4023"/>
    <cellStyle name="Normal 14 6 4" xfId="4024"/>
    <cellStyle name="Normal 14 7" xfId="4025"/>
    <cellStyle name="Normal 14 7 2" xfId="4026"/>
    <cellStyle name="Normal 14 7 2 2" xfId="4027"/>
    <cellStyle name="Normal 14 7 2 2 2" xfId="4028"/>
    <cellStyle name="Normal 14 7 2 3" xfId="4029"/>
    <cellStyle name="Normal 14 7 3" xfId="4030"/>
    <cellStyle name="Normal 14 7 3 2" xfId="4031"/>
    <cellStyle name="Normal 14 7 4" xfId="4032"/>
    <cellStyle name="Normal 14 8" xfId="4033"/>
    <cellStyle name="Normal 14 8 2" xfId="4034"/>
    <cellStyle name="Normal 14 8 2 2" xfId="4035"/>
    <cellStyle name="Normal 14 8 2 2 2" xfId="4036"/>
    <cellStyle name="Normal 14 8 2 3" xfId="4037"/>
    <cellStyle name="Normal 14 8 3" xfId="4038"/>
    <cellStyle name="Normal 14 8 3 2" xfId="4039"/>
    <cellStyle name="Normal 14 8 4" xfId="4040"/>
    <cellStyle name="Normal 14 9" xfId="4041"/>
    <cellStyle name="Normal 14 9 2" xfId="4042"/>
    <cellStyle name="Normal 14 9 2 2" xfId="4043"/>
    <cellStyle name="Normal 14 9 3" xfId="4044"/>
    <cellStyle name="Normal 15" xfId="4045"/>
    <cellStyle name="Normal 15 10" xfId="4046"/>
    <cellStyle name="Normal 15 10 2" xfId="4047"/>
    <cellStyle name="Normal 15 11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96"/>
          <c:w val="0.9335"/>
          <c:h val="0.954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'Fig.1.10'!$E$8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'Fig.1.10'!$B$9:$B$30</c:f>
              <c:strCache/>
            </c:strRef>
          </c:cat>
          <c:val>
            <c:numRef>
              <c:f>'Fig.1.10'!$E$9:$E$30</c:f>
              <c:numCache/>
            </c:numRef>
          </c:val>
        </c:ser>
        <c:ser>
          <c:idx val="4"/>
          <c:order val="4"/>
          <c:tx>
            <c:strRef>
              <c:f>'Fig.1.10'!$D$8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cat>
            <c:strRef>
              <c:f>'Fig.1.10'!$B$9:$B$30</c:f>
              <c:strCache/>
            </c:strRef>
          </c:cat>
          <c:val>
            <c:numRef>
              <c:f>'Fig.1.10'!$D$9:$D$30</c:f>
              <c:numCache/>
            </c:numRef>
          </c:val>
        </c:ser>
        <c:overlap val="100"/>
        <c:gapWidth val="45"/>
        <c:axId val="27657853"/>
        <c:axId val="13057518"/>
      </c:barChart>
      <c:scatterChart>
        <c:scatterStyle val="lineMarker"/>
        <c:varyColors val="0"/>
        <c:ser>
          <c:idx val="2"/>
          <c:order val="1"/>
          <c:tx>
            <c:strRef>
              <c:f>'Fig.1.10'!$F$8</c:f>
              <c:strCache>
                <c:ptCount val="1"/>
                <c:pt idx="0">
                  <c:v>Urban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'Fig.1.10'!$F$9:$F$30</c:f>
              <c:numCache/>
            </c:numRef>
          </c:xVal>
          <c:yVal>
            <c:numRef>
              <c:f>'Fig.1.10'!$C$9:$C$30</c:f>
              <c:numCache/>
            </c:numRef>
          </c:yVal>
          <c:smooth val="0"/>
        </c:ser>
        <c:ser>
          <c:idx val="3"/>
          <c:order val="2"/>
          <c:tx>
            <c:strRef>
              <c:f>'Fig.1.10'!$G$8</c:f>
              <c:strCache>
                <c:ptCount val="1"/>
                <c:pt idx="0">
                  <c:v>Intermediate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'Fig.1.10'!$G$9:$G$30</c:f>
              <c:numCache/>
            </c:numRef>
          </c:xVal>
          <c:yVal>
            <c:numRef>
              <c:f>'Fig.1.10'!$C$9:$C$30</c:f>
              <c:numCache/>
            </c:numRef>
          </c:yVal>
          <c:smooth val="0"/>
        </c:ser>
        <c:ser>
          <c:idx val="0"/>
          <c:order val="3"/>
          <c:tx>
            <c:strRef>
              <c:f>'Fig.1.10'!$H$8</c:f>
              <c:strCache>
                <c:ptCount val="1"/>
                <c:pt idx="0">
                  <c:v>Rural   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'Fig.1.10'!$H$9:$H$30</c:f>
              <c:numCache/>
            </c:numRef>
          </c:xVal>
          <c:yVal>
            <c:numRef>
              <c:f>'Fig.1.10'!$C$9:$C$30</c:f>
              <c:numCache/>
            </c:numRef>
          </c:yVal>
          <c:smooth val="0"/>
        </c:ser>
        <c:axId val="35838607"/>
        <c:axId val="11261280"/>
      </c:scatterChart>
      <c:catAx>
        <c:axId val="2765785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57518"/>
        <c:crossesAt val="-6"/>
        <c:auto val="1"/>
        <c:lblOffset val="0"/>
        <c:tickLblSkip val="1"/>
        <c:noMultiLvlLbl val="0"/>
      </c:catAx>
      <c:valAx>
        <c:axId val="1305751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7853"/>
        <c:crosses val="max"/>
        <c:crossBetween val="between"/>
        <c:dispUnits/>
      </c:valAx>
      <c:valAx>
        <c:axId val="3583860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61280"/>
        <c:crosses val="max"/>
        <c:crossBetween val="midCat"/>
        <c:dispUnits/>
      </c:valAx>
      <c:valAx>
        <c:axId val="11261280"/>
        <c:scaling>
          <c:orientation val="minMax"/>
          <c:max val="11.25"/>
          <c:min val="0.25"/>
        </c:scaling>
        <c:axPos val="l"/>
        <c:delete val="1"/>
        <c:majorTickMark val="out"/>
        <c:minorTickMark val="none"/>
        <c:tickLblPos val="nextTo"/>
        <c:crossAx val="35838607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65"/>
          <c:y val="0"/>
          <c:w val="0.81675"/>
          <c:h val="0.07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335"/>
          <c:h val="1.061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'Fig.1.10'!$E$8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'Fig.1.10'!$B$32:$B$36</c:f>
              <c:strCache/>
            </c:strRef>
          </c:cat>
          <c:val>
            <c:numRef>
              <c:f>'Fig.1.10'!$E$32:$E$36</c:f>
              <c:numCache/>
            </c:numRef>
          </c:val>
        </c:ser>
        <c:ser>
          <c:idx val="4"/>
          <c:order val="4"/>
          <c:tx>
            <c:strRef>
              <c:f>'Fig.1.10'!$D$8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cat>
            <c:strRef>
              <c:f>'Fig.1.10'!$B$32:$B$36</c:f>
              <c:strCache/>
            </c:strRef>
          </c:cat>
          <c:val>
            <c:numRef>
              <c:f>'Fig.1.10'!$D$32:$D$36</c:f>
              <c:numCache/>
            </c:numRef>
          </c:val>
        </c:ser>
        <c:overlap val="100"/>
        <c:gapWidth val="45"/>
        <c:axId val="14931809"/>
        <c:axId val="60570002"/>
      </c:barChart>
      <c:scatterChart>
        <c:scatterStyle val="lineMarker"/>
        <c:varyColors val="0"/>
        <c:ser>
          <c:idx val="2"/>
          <c:order val="1"/>
          <c:tx>
            <c:strRef>
              <c:f>'Fig.1.10'!$F$8</c:f>
              <c:strCache>
                <c:ptCount val="1"/>
                <c:pt idx="0">
                  <c:v>Urban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'Fig.1.10'!$F$32:$F$36</c:f>
              <c:numCache/>
            </c:numRef>
          </c:xVal>
          <c:yVal>
            <c:numRef>
              <c:f>'Fig.1.10'!$C$32:$C$36</c:f>
              <c:numCache/>
            </c:numRef>
          </c:yVal>
          <c:smooth val="0"/>
        </c:ser>
        <c:ser>
          <c:idx val="0"/>
          <c:order val="2"/>
          <c:tx>
            <c:strRef>
              <c:f>'Fig.1.10'!$H$8</c:f>
              <c:strCache>
                <c:ptCount val="1"/>
                <c:pt idx="0">
                  <c:v>Rural   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'Fig.1.10'!$H$32:$H$36</c:f>
              <c:numCache/>
            </c:numRef>
          </c:xVal>
          <c:yVal>
            <c:numRef>
              <c:f>'Fig.1.10'!$C$32:$C$36</c:f>
              <c:numCache/>
            </c:numRef>
          </c:yVal>
          <c:smooth val="0"/>
        </c:ser>
        <c:ser>
          <c:idx val="3"/>
          <c:order val="3"/>
          <c:tx>
            <c:strRef>
              <c:f>'Fig.1.10'!$G$8</c:f>
              <c:strCache>
                <c:ptCount val="1"/>
                <c:pt idx="0">
                  <c:v>Intermediate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'Fig.1.10'!$G$32:$G$36</c:f>
              <c:numCache/>
            </c:numRef>
          </c:xVal>
          <c:yVal>
            <c:numRef>
              <c:f>'Fig.1.10'!$C$32:$C$36</c:f>
              <c:numCache/>
            </c:numRef>
          </c:yVal>
          <c:smooth val="0"/>
        </c:ser>
        <c:axId val="15140083"/>
        <c:axId val="3666564"/>
      </c:scatterChart>
      <c:catAx>
        <c:axId val="1493180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70002"/>
        <c:crossesAt val="-6"/>
        <c:auto val="1"/>
        <c:lblOffset val="0"/>
        <c:tickLblSkip val="1"/>
        <c:noMultiLvlLbl val="0"/>
      </c:catAx>
      <c:valAx>
        <c:axId val="605700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31809"/>
        <c:crosses val="max"/>
        <c:crossBetween val="between"/>
        <c:dispUnits/>
      </c:valAx>
      <c:valAx>
        <c:axId val="1514008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6564"/>
        <c:crosses val="max"/>
        <c:crossBetween val="midCat"/>
        <c:dispUnits/>
      </c:valAx>
      <c:valAx>
        <c:axId val="3666564"/>
        <c:scaling>
          <c:orientation val="minMax"/>
          <c:max val="2.75"/>
          <c:min val="0.25"/>
        </c:scaling>
        <c:axPos val="l"/>
        <c:delete val="1"/>
        <c:majorTickMark val="out"/>
        <c:minorTickMark val="none"/>
        <c:tickLblPos val="nextTo"/>
        <c:crossAx val="15140083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0.01275</cdr:y>
    </cdr:from>
    <cdr:to>
      <cdr:x>0.284</cdr:x>
      <cdr:y>0.03625</cdr:y>
    </cdr:to>
    <cdr:sp>
      <cdr:nvSpPr>
        <cdr:cNvPr id="1" name="xlamShapesMarker"/>
        <cdr:cNvSpPr>
          <a:spLocks/>
        </cdr:cNvSpPr>
      </cdr:nvSpPr>
      <cdr:spPr>
        <a:xfrm>
          <a:off x="504825" y="28575"/>
          <a:ext cx="247650" cy="5715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0.2225</cdr:x>
      <cdr:y>-0.00425</cdr:y>
    </cdr:from>
    <cdr:to>
      <cdr:x>0.30675</cdr:x>
      <cdr:y>0.04725</cdr:y>
    </cdr:to>
    <cdr:sp>
      <cdr:nvSpPr>
        <cdr:cNvPr id="2" name="xlamShapesMarker"/>
        <cdr:cNvSpPr>
          <a:spLocks/>
        </cdr:cNvSpPr>
      </cdr:nvSpPr>
      <cdr:spPr>
        <a:xfrm>
          <a:off x="590550" y="-9524"/>
          <a:ext cx="228600" cy="13335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8</xdr:row>
      <xdr:rowOff>76200</xdr:rowOff>
    </xdr:from>
    <xdr:to>
      <xdr:col>10</xdr:col>
      <xdr:colOff>276225</xdr:colOff>
      <xdr:row>32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3876675" y="1400175"/>
          <a:ext cx="2695575" cy="3400425"/>
          <a:chOff x="4550163" y="621362"/>
          <a:chExt cx="2690981" cy="3407389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4550163" y="621362"/>
          <a:ext cx="2676853" cy="26049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4564291" y="3291903"/>
          <a:ext cx="2676853" cy="7368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9.00390625" style="0" customWidth="1"/>
    <col min="3" max="5" width="0.9921875" style="0" customWidth="1"/>
    <col min="6" max="6" width="8.8515625" style="0" customWidth="1"/>
    <col min="7" max="7" width="11.00390625" style="0" bestFit="1" customWidth="1"/>
    <col min="8" max="8" width="8.8515625" style="0" customWidth="1"/>
    <col min="9" max="9" width="22.140625" style="0" customWidth="1"/>
    <col min="10" max="10" width="22.421875" style="0" customWidth="1"/>
    <col min="11" max="15" width="9.140625" style="0" customWidth="1"/>
    <col min="16" max="17" width="10.28125" style="0" customWidth="1"/>
  </cols>
  <sheetData>
    <row r="1" spans="1:17" ht="12.75">
      <c r="A1" t="s">
        <v>36</v>
      </c>
    </row>
    <row r="2" spans="1:17" ht="12.75">
      <c r="A2" t="s">
        <v>37</v>
      </c>
      <c r="B2" t="s">
        <v>38</v>
      </c>
    </row>
    <row r="3" spans="1:17" ht="12.75">
      <c r="A3" t="s">
        <v>39</v>
      </c>
    </row>
    <row r="4" spans="1:17" ht="12.75">
      <c r="A4" t="s">
        <v>40</v>
      </c>
    </row>
    <row r="5" ht="12.75"/>
    <row r="6" ht="13.5"/>
    <row r="7" ht="13.5"/>
    <row r="8" spans="1:8" ht="13.5">
      <c r="A8" t="s">
        <v>26</v>
      </c>
      <c r="B8" t="s">
        <v>30</v>
      </c>
      <c r="F8" t="s">
        <v>27</v>
      </c>
      <c r="G8" t="s">
        <v>34</v>
      </c>
      <c r="H8" t="s">
        <v>35</v>
      </c>
    </row>
    <row r="9" spans="1:7" ht="11.25" customHeight="1">
      <c r="A9" t="s">
        <v>28</v>
      </c>
      <c r="B9" t="s">
        <v>2</v>
      </c>
      <c r="C9">
        <f aca="true" t="shared" si="0" ref="C9:C29">C10+0.5</f>
        <v>11</v>
      </c>
      <c r="D9">
        <f>MAX(F9,H9,G9)-MIN(F9,H9,G9)</f>
        <v>0.39999999999999947</v>
      </c>
      <c r="E9">
        <f aca="true" t="shared" si="1" ref="E9:E30">MIN(F9,H9,G9)</f>
        <v>1.4000000000000004</v>
      </c>
      <c r="F9">
        <v>1.7999999999999998</v>
      </c>
      <c r="G9">
        <v>1.4000000000000004</v>
      </c>
    </row>
    <row r="10" spans="1:7" ht="11.25" customHeight="1">
      <c r="A10" t="s">
        <v>28</v>
      </c>
      <c r="B10" t="s">
        <v>18</v>
      </c>
      <c r="C10">
        <f t="shared" si="0"/>
        <v>10.5</v>
      </c>
      <c r="D10">
        <f>MAX(F10,H10,G10)-MIN(F10,H10,G10)</f>
        <v>0</v>
      </c>
      <c r="E10">
        <f t="shared" si="1"/>
        <v>0.8000000000000007</v>
      </c>
      <c r="G10">
        <v>0.8000000000000007</v>
      </c>
    </row>
    <row r="11" spans="1:8" ht="11.25" customHeight="1">
      <c r="A11" t="s">
        <v>28</v>
      </c>
      <c r="B11" t="s">
        <v>6</v>
      </c>
      <c r="C11">
        <f t="shared" si="0"/>
        <v>10</v>
      </c>
      <c r="D11">
        <f>MAX(F11,H11,G11)-MIN(F11,H11,G11)</f>
        <v>0.2999999999999998</v>
      </c>
      <c r="E11">
        <f t="shared" si="1"/>
        <v>-2.2</v>
      </c>
      <c r="F11">
        <v>-2.2</v>
      </c>
      <c r="G11">
        <v>-2.1000000000000005</v>
      </c>
      <c r="H11">
        <v>-1.9000000000000004</v>
      </c>
    </row>
    <row r="12" spans="1:8" ht="11.25" customHeight="1">
      <c r="A12" t="s">
        <v>28</v>
      </c>
      <c r="B12" t="s">
        <v>13</v>
      </c>
      <c r="C12">
        <f t="shared" si="0"/>
        <v>9.5</v>
      </c>
      <c r="D12">
        <f>MAX(F12,H12,G12)-MIN(F12,H12,G12)+E12</f>
        <v>1.7999999999999998</v>
      </c>
      <c r="E12">
        <f t="shared" si="1"/>
        <v>-0.9000000000000004</v>
      </c>
      <c r="F12">
        <v>1.7999999999999998</v>
      </c>
      <c r="G12">
        <v>0.09999999999999964</v>
      </c>
      <c r="H12">
        <v>-0.9000000000000004</v>
      </c>
    </row>
    <row r="13" spans="1:8" ht="11.25" customHeight="1">
      <c r="A13" t="s">
        <v>28</v>
      </c>
      <c r="B13" t="s">
        <v>16</v>
      </c>
      <c r="C13">
        <f t="shared" si="0"/>
        <v>9</v>
      </c>
      <c r="D13">
        <f aca="true" t="shared" si="2" ref="D13:D30">MAX(F13,H13,G13)-MIN(F13,H13,G13)</f>
        <v>0.2999999999999998</v>
      </c>
      <c r="E13">
        <f t="shared" si="1"/>
        <v>-0.6999999999999997</v>
      </c>
      <c r="F13">
        <v>-0.3999999999999999</v>
      </c>
      <c r="G13">
        <v>-0.6000000000000001</v>
      </c>
      <c r="H13">
        <v>-0.6999999999999997</v>
      </c>
    </row>
    <row r="14" spans="1:8" ht="11.25" customHeight="1">
      <c r="A14" t="s">
        <v>28</v>
      </c>
      <c r="B14" t="s">
        <v>12</v>
      </c>
      <c r="C14">
        <f t="shared" si="0"/>
        <v>8.5</v>
      </c>
      <c r="D14">
        <f t="shared" si="2"/>
        <v>0.40000000000000124</v>
      </c>
      <c r="E14">
        <f t="shared" si="1"/>
        <v>0.1999999999999993</v>
      </c>
      <c r="F14">
        <v>0.6000000000000005</v>
      </c>
      <c r="G14">
        <v>0.2999999999999998</v>
      </c>
      <c r="H14">
        <v>0.1999999999999993</v>
      </c>
    </row>
    <row r="15" spans="1:8" ht="11.25" customHeight="1">
      <c r="A15" t="s">
        <v>28</v>
      </c>
      <c r="B15" t="s">
        <v>25</v>
      </c>
      <c r="C15">
        <f t="shared" si="0"/>
        <v>8</v>
      </c>
      <c r="D15">
        <f t="shared" si="2"/>
        <v>0.20000000000000018</v>
      </c>
      <c r="E15">
        <f t="shared" si="1"/>
        <v>0.2999999999999998</v>
      </c>
      <c r="F15">
        <v>0.5</v>
      </c>
      <c r="G15">
        <v>0.2999999999999998</v>
      </c>
      <c r="H15">
        <v>0.39999999999999947</v>
      </c>
    </row>
    <row r="16" spans="1:8" ht="11.25" customHeight="1">
      <c r="A16" t="s">
        <v>28</v>
      </c>
      <c r="B16" t="s">
        <v>3</v>
      </c>
      <c r="C16">
        <f t="shared" si="0"/>
        <v>7.5</v>
      </c>
      <c r="D16">
        <f t="shared" si="2"/>
        <v>1.2000000000000006</v>
      </c>
      <c r="E16">
        <f t="shared" si="1"/>
        <v>0.8999999999999999</v>
      </c>
      <c r="F16">
        <v>2.1000000000000005</v>
      </c>
      <c r="G16">
        <v>1.8999999999999995</v>
      </c>
      <c r="H16">
        <v>0.8999999999999999</v>
      </c>
    </row>
    <row r="17" spans="1:8" ht="11.25" customHeight="1">
      <c r="A17" t="s">
        <v>28</v>
      </c>
      <c r="B17" t="s">
        <v>20</v>
      </c>
      <c r="C17">
        <f t="shared" si="0"/>
        <v>7</v>
      </c>
      <c r="D17">
        <f t="shared" si="2"/>
        <v>0.8000000000000003</v>
      </c>
      <c r="E17">
        <f t="shared" si="1"/>
        <v>0.19999999999999973</v>
      </c>
      <c r="F17">
        <v>0.19999999999999973</v>
      </c>
      <c r="G17">
        <v>0.3999999999999999</v>
      </c>
      <c r="H17">
        <v>1</v>
      </c>
    </row>
    <row r="18" spans="1:8" ht="11.25" customHeight="1">
      <c r="A18" t="s">
        <v>28</v>
      </c>
      <c r="B18" t="s">
        <v>24</v>
      </c>
      <c r="C18">
        <f t="shared" si="0"/>
        <v>6.5</v>
      </c>
      <c r="D18">
        <f t="shared" si="2"/>
        <v>0.39999999999999947</v>
      </c>
      <c r="E18">
        <f t="shared" si="1"/>
        <v>1.5</v>
      </c>
      <c r="F18">
        <v>1.8999999999999995</v>
      </c>
      <c r="G18">
        <v>1.7000000000000002</v>
      </c>
      <c r="H18">
        <v>1.5</v>
      </c>
    </row>
    <row r="19" spans="1:8" ht="11.25" customHeight="1">
      <c r="A19" t="s">
        <v>28</v>
      </c>
      <c r="B19" t="s">
        <v>23</v>
      </c>
      <c r="C19">
        <f t="shared" si="0"/>
        <v>6</v>
      </c>
      <c r="D19">
        <f t="shared" si="2"/>
        <v>2.4000000000000004</v>
      </c>
      <c r="E19">
        <f t="shared" si="1"/>
        <v>1.6999999999999993</v>
      </c>
      <c r="F19">
        <v>2.4</v>
      </c>
      <c r="G19">
        <v>4.1</v>
      </c>
      <c r="H19">
        <v>1.6999999999999993</v>
      </c>
    </row>
    <row r="20" spans="1:8" ht="11.25" customHeight="1">
      <c r="A20" t="s">
        <v>28</v>
      </c>
      <c r="B20" t="s">
        <v>10</v>
      </c>
      <c r="C20">
        <f t="shared" si="0"/>
        <v>5.5</v>
      </c>
      <c r="D20">
        <f t="shared" si="2"/>
        <v>1.1000000000000005</v>
      </c>
      <c r="E20">
        <f t="shared" si="1"/>
        <v>1.8999999999999995</v>
      </c>
      <c r="F20">
        <v>2.5</v>
      </c>
      <c r="G20">
        <v>3</v>
      </c>
      <c r="H20">
        <v>1.8999999999999995</v>
      </c>
    </row>
    <row r="21" spans="1:8" ht="11.25" customHeight="1">
      <c r="A21" t="s">
        <v>28</v>
      </c>
      <c r="B21" t="s">
        <v>4</v>
      </c>
      <c r="C21">
        <f t="shared" si="0"/>
        <v>5</v>
      </c>
      <c r="D21">
        <f t="shared" si="2"/>
        <v>0.39999999999999947</v>
      </c>
      <c r="E21">
        <f t="shared" si="1"/>
        <v>1.8000000000000007</v>
      </c>
      <c r="F21">
        <v>1.8000000000000007</v>
      </c>
      <c r="G21">
        <v>2.2</v>
      </c>
      <c r="H21">
        <v>1.9000000000000004</v>
      </c>
    </row>
    <row r="22" spans="1:8" ht="11.25" customHeight="1">
      <c r="A22" t="s">
        <v>28</v>
      </c>
      <c r="B22" t="s">
        <v>9</v>
      </c>
      <c r="C22">
        <f t="shared" si="0"/>
        <v>4.5</v>
      </c>
      <c r="D22">
        <f t="shared" si="2"/>
        <v>1.4999999999999991</v>
      </c>
      <c r="E22">
        <f t="shared" si="1"/>
        <v>2.2</v>
      </c>
      <c r="F22">
        <v>2.3</v>
      </c>
      <c r="G22">
        <v>3.6999999999999993</v>
      </c>
      <c r="H22">
        <v>2.2</v>
      </c>
    </row>
    <row r="23" spans="1:8" ht="11.25" customHeight="1">
      <c r="A23" t="s">
        <v>28</v>
      </c>
      <c r="B23" t="s">
        <v>5</v>
      </c>
      <c r="C23">
        <f t="shared" si="0"/>
        <v>4</v>
      </c>
      <c r="D23">
        <f t="shared" si="2"/>
        <v>0.8999999999999995</v>
      </c>
      <c r="E23">
        <f t="shared" si="1"/>
        <v>1.4000000000000004</v>
      </c>
      <c r="F23">
        <v>1.5999999999999996</v>
      </c>
      <c r="G23">
        <v>1.4000000000000004</v>
      </c>
      <c r="H23">
        <v>2.3</v>
      </c>
    </row>
    <row r="24" spans="1:8" ht="11.25" customHeight="1">
      <c r="A24" t="s">
        <v>28</v>
      </c>
      <c r="B24" t="s">
        <v>11</v>
      </c>
      <c r="C24">
        <f t="shared" si="0"/>
        <v>3.5</v>
      </c>
      <c r="D24">
        <f t="shared" si="2"/>
        <v>0.39999999999999947</v>
      </c>
      <c r="E24">
        <f t="shared" si="1"/>
        <v>2.2</v>
      </c>
      <c r="F24">
        <v>2.2</v>
      </c>
      <c r="G24">
        <v>2.5999999999999996</v>
      </c>
      <c r="H24">
        <v>2.5999999999999996</v>
      </c>
    </row>
    <row r="25" spans="1:8" ht="11.25" customHeight="1">
      <c r="A25" t="s">
        <v>28</v>
      </c>
      <c r="B25" t="s">
        <v>21</v>
      </c>
      <c r="C25">
        <f t="shared" si="0"/>
        <v>3</v>
      </c>
      <c r="D25">
        <f t="shared" si="2"/>
        <v>1.3000000000000007</v>
      </c>
      <c r="E25">
        <f t="shared" si="1"/>
        <v>1.2999999999999998</v>
      </c>
      <c r="F25">
        <v>1.2999999999999998</v>
      </c>
      <c r="G25">
        <v>1.6999999999999993</v>
      </c>
      <c r="H25">
        <v>2.6000000000000005</v>
      </c>
    </row>
    <row r="26" spans="1:8" ht="11.25" customHeight="1">
      <c r="A26" t="s">
        <v>28</v>
      </c>
      <c r="B26" t="s">
        <v>8</v>
      </c>
      <c r="C26">
        <f t="shared" si="0"/>
        <v>2.5</v>
      </c>
      <c r="D26">
        <f t="shared" si="2"/>
        <v>0.4000000000000008</v>
      </c>
      <c r="E26">
        <f t="shared" si="1"/>
        <v>3.1999999999999997</v>
      </c>
      <c r="F26">
        <v>3.6000000000000005</v>
      </c>
      <c r="G26">
        <v>3.1999999999999997</v>
      </c>
      <c r="H26">
        <v>3.1999999999999997</v>
      </c>
    </row>
    <row r="27" spans="1:8" ht="11.25" customHeight="1">
      <c r="A27" t="s">
        <v>28</v>
      </c>
      <c r="B27" t="s">
        <v>1</v>
      </c>
      <c r="C27">
        <f t="shared" si="0"/>
        <v>2</v>
      </c>
      <c r="D27">
        <f t="shared" si="2"/>
        <v>1.1000000000000005</v>
      </c>
      <c r="E27">
        <f t="shared" si="1"/>
        <v>3.3999999999999995</v>
      </c>
      <c r="F27">
        <v>4.5</v>
      </c>
      <c r="G27">
        <v>3.9999999999999996</v>
      </c>
      <c r="H27">
        <v>3.3999999999999995</v>
      </c>
    </row>
    <row r="28" spans="1:8" ht="11.25" customHeight="1">
      <c r="A28" t="s">
        <v>28</v>
      </c>
      <c r="B28" t="s">
        <v>15</v>
      </c>
      <c r="C28">
        <f t="shared" si="0"/>
        <v>1.5</v>
      </c>
      <c r="D28">
        <f t="shared" si="2"/>
        <v>1.4000000000000004</v>
      </c>
      <c r="E28">
        <f t="shared" si="1"/>
        <v>3.9000000000000004</v>
      </c>
      <c r="F28">
        <v>3.9000000000000004</v>
      </c>
      <c r="H28">
        <v>5.300000000000001</v>
      </c>
    </row>
    <row r="29" spans="1:8" ht="11.25" customHeight="1">
      <c r="A29" t="s">
        <v>28</v>
      </c>
      <c r="B29" t="s">
        <v>22</v>
      </c>
      <c r="C29">
        <f t="shared" si="0"/>
        <v>1</v>
      </c>
      <c r="D29">
        <f t="shared" si="2"/>
        <v>1.1000000000000014</v>
      </c>
      <c r="E29">
        <f t="shared" si="1"/>
        <v>4.799999999999999</v>
      </c>
      <c r="G29">
        <v>4.799999999999999</v>
      </c>
      <c r="H29">
        <v>5.9</v>
      </c>
    </row>
    <row r="30" spans="1:8" ht="12.75">
      <c r="A30" t="s">
        <v>28</v>
      </c>
      <c r="B30" t="s">
        <v>14</v>
      </c>
      <c r="C30">
        <v>0.5</v>
      </c>
      <c r="D30">
        <f t="shared" si="2"/>
        <v>2.8000000000000007</v>
      </c>
      <c r="E30">
        <f t="shared" si="1"/>
        <v>3.4000000000000004</v>
      </c>
      <c r="F30">
        <v>6</v>
      </c>
      <c r="G30">
        <v>3.4000000000000004</v>
      </c>
      <c r="H30">
        <v>6.200000000000001</v>
      </c>
    </row>
    <row r="31" ht="12.75"/>
    <row r="32" spans="1:8" ht="11.25" customHeight="1">
      <c r="A32" t="s">
        <v>28</v>
      </c>
      <c r="B32" t="s">
        <v>7</v>
      </c>
      <c r="C32">
        <f>C33+0.5</f>
        <v>2.5</v>
      </c>
      <c r="D32">
        <f>MAX(F32,H32,G32)-MIN(F32,H32,G32)</f>
        <v>1.9000000000000004</v>
      </c>
      <c r="E32">
        <f>MIN(F32,H32,G32)</f>
        <v>12.8</v>
      </c>
      <c r="F32">
        <v>12.8</v>
      </c>
      <c r="G32">
        <v>13.6</v>
      </c>
      <c r="H32">
        <v>14.700000000000001</v>
      </c>
    </row>
    <row r="33" spans="1:8" ht="11.25" customHeight="1">
      <c r="A33" t="s">
        <v>28</v>
      </c>
      <c r="B33" t="s">
        <v>0</v>
      </c>
      <c r="C33">
        <f>C34+0.5</f>
        <v>2</v>
      </c>
      <c r="D33">
        <f>MAX(F33,H33,G33)-MIN(F33,H33,G33)</f>
        <v>7.000000000000002</v>
      </c>
      <c r="E33">
        <f>MIN(F33,H33,G33)</f>
        <v>15.4</v>
      </c>
      <c r="F33">
        <v>20.799999999999997</v>
      </c>
      <c r="G33">
        <v>22.400000000000002</v>
      </c>
      <c r="H33">
        <v>15.4</v>
      </c>
    </row>
    <row r="34" ht="11.25" customHeight="1">
      <c r="C34">
        <f>C35+0.5</f>
        <v>1.5</v>
      </c>
    </row>
    <row r="35" spans="1:8" ht="11.25" customHeight="1">
      <c r="A35" t="s">
        <v>29</v>
      </c>
      <c r="B35" t="s">
        <v>19</v>
      </c>
      <c r="C35">
        <f>C36+0.5</f>
        <v>1</v>
      </c>
      <c r="D35">
        <f>MAX(F35,H35,G35)-MIN(F35,H35,G35)</f>
        <v>5.5</v>
      </c>
      <c r="E35">
        <f>MIN(F35,H35,G35)</f>
        <v>0.5999999999999996</v>
      </c>
      <c r="F35">
        <v>0.5999999999999996</v>
      </c>
      <c r="G35">
        <v>6.1</v>
      </c>
      <c r="H35">
        <v>5.700000000000001</v>
      </c>
    </row>
    <row r="36" spans="1:8" ht="11.25" customHeight="1">
      <c r="A36" t="s">
        <v>29</v>
      </c>
      <c r="B36" t="s">
        <v>17</v>
      </c>
      <c r="C36">
        <v>0.5</v>
      </c>
      <c r="D36">
        <f>MAX(F36,H36,G36)-MIN(F36,H36,G36)</f>
        <v>6.8</v>
      </c>
      <c r="E36">
        <f>MIN(F36,H36,G36)</f>
        <v>2.2</v>
      </c>
      <c r="F36">
        <v>2.3</v>
      </c>
      <c r="G36">
        <v>2.2</v>
      </c>
      <c r="H36">
        <v>9</v>
      </c>
    </row>
    <row r="37" ht="12"/>
    <row r="38" ht="12"/>
    <row r="39" spans="1:17" ht="13.5">
      <c r="A39" t="s">
        <v>32</v>
      </c>
      <c r="B39" t="s">
        <v>31</v>
      </c>
    </row>
    <row r="40" spans="1:17" ht="12.75">
      <c r="A40" t="s">
        <v>33</v>
      </c>
    </row>
    <row r="41" ht="12"/>
    <row r="42" ht="12"/>
  </sheetData>
  <sheetProtection/>
  <hyperlinks>
    <hyperlink ref="B39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2016-05-10T13:28:55Z</cp:lastPrinted>
  <dcterms:created xsi:type="dcterms:W3CDTF">2016-02-10T09:52:24Z</dcterms:created>
  <dcterms:modified xsi:type="dcterms:W3CDTF">2016-05-13T16:42:52Z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