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roduction\Prepress\SKC-2019\4402-en\Ebook\Tables\"/>
    </mc:Choice>
  </mc:AlternateContent>
  <bookViews>
    <workbookView xWindow="0" yWindow="0" windowWidth="28800" windowHeight="11835"/>
  </bookViews>
  <sheets>
    <sheet name="g5-2"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a">'[1]Time series'!#REF!</definedName>
    <definedName name="\b">'[1]Time series'!#REF!</definedName>
    <definedName name="_">[2]EAT12_1!#REF!,[2]EAT12_1!#REF!,[2]EAT12_1!#REF!,[2]EAT12_1!#REF!,[2]EAT12_1!#REF!,[2]EAT12_1!#REF!,[2]EAT12_1!#REF!,[2]EAT12_1!#REF!,[2]EAT12_1!#REF!,[2]EAT12_1!#REF!</definedName>
    <definedName name="_______ISC3">[3]ISC01!$B$1:$B$65536+[4]Q_ISC3!$A$1:$IV$23</definedName>
    <definedName name="______ISC3">[3]ISC01!$B$1:$B$65536+[4]Q_ISC3!$A$1:$IV$23</definedName>
    <definedName name="_____ISC3">[3]ISC01!$B$1:$B$65536+[4]Q_ISC3!$A$1:$IV$23</definedName>
    <definedName name="____ISC3">[3]ISC01!$B$1:$B$65536+[4]Q_ISC3!$A$1:$IV$23</definedName>
    <definedName name="___ISC3">[3]ISC01!$B$1:$B$65536+[4]Q_ISC3!$A$1:$IV$23</definedName>
    <definedName name="___TAB3">#N/A</definedName>
    <definedName name="__123Graph_ABERLGRAP">'[5]Time series'!#REF!</definedName>
    <definedName name="__123Graph_ACATCH1">'[5]Time series'!#REF!</definedName>
    <definedName name="__123Graph_ACONVERG1">'[5]Time series'!#REF!</definedName>
    <definedName name="__123Graph_AGRAPH2">'[5]Time series'!#REF!</definedName>
    <definedName name="__123Graph_AGRAPH41">'[5]Time series'!#REF!</definedName>
    <definedName name="__123Graph_AGRAPH42">'[5]Time series'!#REF!</definedName>
    <definedName name="__123Graph_AGRAPH44">'[5]Time series'!#REF!</definedName>
    <definedName name="__123Graph_APERIB">'[5]Time series'!#REF!</definedName>
    <definedName name="__123Graph_APRODABSC">'[5]Time series'!#REF!</definedName>
    <definedName name="__123Graph_APRODABSD">'[5]Time series'!#REF!</definedName>
    <definedName name="__123Graph_APRODTRE2">'[5]Time series'!#REF!</definedName>
    <definedName name="__123Graph_APRODTRE3">'[5]Time series'!#REF!</definedName>
    <definedName name="__123Graph_APRODTRE4">'[5]Time series'!#REF!</definedName>
    <definedName name="__123Graph_APRODTREND">'[5]Time series'!#REF!</definedName>
    <definedName name="__123Graph_AUTRECHT">'[5]Time series'!#REF!</definedName>
    <definedName name="__123Graph_BBERLGRAP">'[5]Time series'!#REF!</definedName>
    <definedName name="__123Graph_BCATCH1">'[5]Time series'!#REF!</definedName>
    <definedName name="__123Graph_BCONVERG1">'[5]Time series'!#REF!</definedName>
    <definedName name="__123Graph_BGRAPH2">'[5]Time series'!#REF!</definedName>
    <definedName name="__123Graph_BGRAPH41">'[5]Time series'!#REF!</definedName>
    <definedName name="__123Graph_BPERIB">'[5]Time series'!#REF!</definedName>
    <definedName name="__123Graph_BPRODABSC">'[5]Time series'!#REF!</definedName>
    <definedName name="__123Graph_BPRODABSD">'[5]Time series'!#REF!</definedName>
    <definedName name="__123Graph_CBERLGRAP">'[5]Time series'!#REF!</definedName>
    <definedName name="__123Graph_CCATCH1">'[5]Time series'!#REF!</definedName>
    <definedName name="__123Graph_CGRAPH41">'[5]Time series'!#REF!</definedName>
    <definedName name="__123Graph_CGRAPH44">'[5]Time series'!#REF!</definedName>
    <definedName name="__123Graph_CPERIA">'[5]Time series'!#REF!</definedName>
    <definedName name="__123Graph_CPERIB">'[5]Time series'!#REF!</definedName>
    <definedName name="__123Graph_CPRODABSC">'[5]Time series'!#REF!</definedName>
    <definedName name="__123Graph_CPRODTRE2">'[5]Time series'!#REF!</definedName>
    <definedName name="__123Graph_CPRODTREND">'[5]Time series'!#REF!</definedName>
    <definedName name="__123Graph_CUTRECHT">'[5]Time series'!#REF!</definedName>
    <definedName name="__123Graph_DBERLGRAP">'[5]Time series'!#REF!</definedName>
    <definedName name="__123Graph_DCATCH1">'[5]Time series'!#REF!</definedName>
    <definedName name="__123Graph_DCONVERG1">'[5]Time series'!#REF!</definedName>
    <definedName name="__123Graph_DGRAPH41">'[5]Time series'!#REF!</definedName>
    <definedName name="__123Graph_DPERIA">'[5]Time series'!#REF!</definedName>
    <definedName name="__123Graph_DPERIB">'[5]Time series'!#REF!</definedName>
    <definedName name="__123Graph_DPRODABSC">'[5]Time series'!#REF!</definedName>
    <definedName name="__123Graph_DUTRECHT">'[5]Time series'!#REF!</definedName>
    <definedName name="__123Graph_EBERLGRAP">'[5]Time series'!#REF!</definedName>
    <definedName name="__123Graph_ECONVERG1">'[5]Time series'!#REF!</definedName>
    <definedName name="__123Graph_EGRAPH41">'[5]Time series'!#REF!</definedName>
    <definedName name="__123Graph_EPERIA">'[5]Time series'!#REF!</definedName>
    <definedName name="__123Graph_EPRODABSC">'[5]Time series'!#REF!</definedName>
    <definedName name="__123Graph_FBERLGRAP">'[5]Time series'!#REF!</definedName>
    <definedName name="__123Graph_FGRAPH41">'[5]Time series'!#REF!</definedName>
    <definedName name="__123Graph_FPRODABSC">'[5]Time series'!#REF!</definedName>
    <definedName name="__ISC01">[6]Q_ISC1!$A$1:$IV$12</definedName>
    <definedName name="__ISC2">[7]Q_ISC2!$A$1:$IV$18</definedName>
    <definedName name="__ISC3">[3]ISC01!$B$1:$B$65536+[4]Q_ISC3!$A$1:$IV$23</definedName>
    <definedName name="__ISC567">[8]Q_ISC567!$A$1:$IV$23</definedName>
    <definedName name="__TAB3">#N/A</definedName>
    <definedName name="_1__123Graph_AChart_1">'[9]Table 1'!#REF!</definedName>
    <definedName name="_10__123Graph_CSWE_EMPL">'[1]Time series'!#REF!</definedName>
    <definedName name="_123Graph_AGRAPH45">'[5]Time series'!#REF!</definedName>
    <definedName name="_12Y">[2]EAT12_1!#REF!,[2]EAT12_1!#REF!,[2]EAT12_1!#REF!,[2]EAT12_1!#REF!,[2]EAT12_1!#REF!,[2]EAT12_1!#REF!,[2]EAT12_1!#REF!,[2]EAT12_1!#REF!,[2]EAT12_1!#REF!,[2]EAT12_1!#REF!</definedName>
    <definedName name="_2__123Graph_AChart_1">'[10]Table 1'!#REF!</definedName>
    <definedName name="_2__123Graph_ADEV_EMPL">'[5]Time series'!#REF!</definedName>
    <definedName name="_3__123Graph_BDEV_EMPL">'[5]Time series'!#REF!</definedName>
    <definedName name="_4__123Graph_ADEV_EMPL">'[1]Time series'!#REF!</definedName>
    <definedName name="_4__123Graph_CDEV_EMPL">'[5]Time series'!#REF!</definedName>
    <definedName name="_5__123Graph_CSWE_EMPL">'[5]Time series'!#REF!</definedName>
    <definedName name="_6__123Graph_BDEV_EMPL">'[1]Time series'!#REF!</definedName>
    <definedName name="_6Y">[2]EAT12_1!#REF!,[2]EAT12_1!#REF!,[2]EAT12_1!#REF!,[2]EAT12_1!#REF!,[2]EAT12_1!#REF!,[2]EAT12_1!#REF!,[2]EAT12_1!#REF!,[2]EAT12_1!#REF!,[2]EAT12_1!#REF!,[2]EAT12_1!#REF!</definedName>
    <definedName name="_8__123Graph_CDEV_EMPL">'[1]Time series'!#REF!</definedName>
    <definedName name="_data">{"_R22_General",#N/A,TRUE,"R22_General";"_R22_Questions",#N/A,TRUE,"R22_Questions";"ColA_R22",#N/A,TRUE,"R2295";"_R22_Tables",#N/A,TRUE,"R2295"}</definedName>
    <definedName name="_ednref1" localSheetId="0">'g5-2'!$A$25</definedName>
    <definedName name="_ISC01">[6]Q_ISC1!$A$1:$IV$12</definedName>
    <definedName name="_ISC2">[7]Q_ISC2!$A$1:$IV$18</definedName>
    <definedName name="_ISC3">[3]ISC01!$B$1:$B$65536+[4]Q_ISC3!$A$1:$IV$23</definedName>
    <definedName name="_ISC567">[8]Q_ISC567!$A$1:$IV$23</definedName>
    <definedName name="_Order1">0</definedName>
    <definedName name="_Ref3384994" localSheetId="0">'g5-2'!#REF!</definedName>
    <definedName name="_rev">[2]EAT12_1!#REF!,[2]EAT12_1!#REF!,[2]EAT12_1!#REF!,[2]EAT12_1!#REF!,[2]EAT12_1!#REF!,[2]EAT12_1!#REF!,[2]EAT12_1!#REF!,[2]EAT12_1!#REF!,[2]EAT12_1!#REF!,[2]EAT12_1!#REF!</definedName>
    <definedName name="_TAB3">#N/A</definedName>
    <definedName name="akldfjaljfld">'[11]Time series'!#REF!</definedName>
    <definedName name="asd">[12]POpula!$A$1:$I$1559</definedName>
    <definedName name="asdasdas">[13]Data5.11a!$B$3:$C$34</definedName>
    <definedName name="Australia_5B">[14]GRAD!$E$32:$G$32</definedName>
    <definedName name="Austria_5B">[14]GRAD!$E$33:$G$33</definedName>
    <definedName name="Belgium_5B">[14]GRAD!$E$34:$G$34</definedName>
    <definedName name="calcul">'[15]Calcul_B1.1'!$A$1:$L$37</definedName>
    <definedName name="calcul1">'[16]Calcul_B1.1'!$A$1:$L$37</definedName>
    <definedName name="chart12">'[17]UIS data 1998-2004'!#REF!</definedName>
    <definedName name="Country">#REF!</definedName>
    <definedName name="Czech_Republic_5B">[14]GRAD!$E$35:$G$35</definedName>
    <definedName name="DataEntryBlock10">[18]DEM2!#REF!</definedName>
    <definedName name="DataEntryBlock11">[18]DEM2!#REF!</definedName>
    <definedName name="DataEntryBlock12">[18]DEM2!#REF!</definedName>
    <definedName name="DataEntryBlock13">[18]DEM2!#REF!</definedName>
    <definedName name="DataEntryBlock14">[18]DEM2!#REF!</definedName>
    <definedName name="DataEntryBlock15">[18]DEM2!#REF!</definedName>
    <definedName name="Denmark_5B">[14]GRAD!$E$37:$G$37</definedName>
    <definedName name="dfsa">'[5]Time series'!#REF!</definedName>
    <definedName name="dpogjr">'[5]Time series'!#REF!</definedName>
    <definedName name="f1_time">[19]F1_TIME!$A$1:$D$31</definedName>
    <definedName name="ffff">'[11]Time series'!#REF!</definedName>
    <definedName name="fg_567">[20]FG_567!$A$1:$AC$30</definedName>
    <definedName name="FG_ISC123">[21]FG_123!$A$1:$AZ$45</definedName>
    <definedName name="FG_ISC567">[20]FG_567!$A$1:$AZ$45</definedName>
    <definedName name="fgfgfgf">'[11]Time series'!#REF!</definedName>
    <definedName name="Fig.2.2.L">[2]EAT12_1!#REF!,[2]EAT12_1!#REF!,[2]EAT12_1!#REF!,[2]EAT12_1!#REF!,[2]EAT12_1!#REF!,[2]EAT12_1!#REF!,[2]EAT12_1!#REF!,[2]EAT12_1!#REF!,[2]EAT12_1!#REF!,[2]EAT12_1!#REF!</definedName>
    <definedName name="Figure_8.11a">[2]EAT12_1!#REF!,[2]EAT12_1!#REF!,[2]EAT12_1!#REF!,[2]EAT12_1!#REF!,[2]EAT12_1!#REF!,[2]EAT12_1!#REF!,[2]EAT12_1!#REF!,[2]EAT12_1!#REF!,[2]EAT12_1!#REF!,[2]EAT12_1!#REF!</definedName>
    <definedName name="FigureSchool">'[5]Time series'!#REF!</definedName>
    <definedName name="Finland_5B">[14]GRAD!$E$36:$G$36</definedName>
    <definedName name="France_5B">[14]GRAD!$E$38:$G$38</definedName>
    <definedName name="Germany_5B">[14]GRAD!$E$39:$G$39</definedName>
    <definedName name="ghfgf">'[5]Time series'!#REF!</definedName>
    <definedName name="gjgfgk">'[5]Time series'!#REF!</definedName>
    <definedName name="help">'[5]Time series'!#REF!</definedName>
    <definedName name="hjjh">'[5]Time series'!#REF!</definedName>
    <definedName name="Hungary_5B">[14]GRAD!$E$41:$G$41</definedName>
    <definedName name="Iceland_5B">[14]GRAD!$E$42:$G$42</definedName>
    <definedName name="INDF1">[22]F1_ALL!$A$1:$AZ$50</definedName>
    <definedName name="indf11">[23]F11_ALL!$A$1:$AZ$15</definedName>
    <definedName name="indf11_94">[24]F11_A94!$A$1:$AE$15</definedName>
    <definedName name="INDF12">[25]F12_ALL!$A$1:$AJ$25</definedName>
    <definedName name="INDF13">[26]F13_ALL!$A$1:$AH$10</definedName>
    <definedName name="INPUT">[27]OUTPUT!$A:$E</definedName>
    <definedName name="Ireland_5B">[14]GRAD!$E$43:$G$43</definedName>
    <definedName name="ISO">[28]Results!$B$9</definedName>
    <definedName name="Italy_5B">[14]GRAD!$E$45:$G$45</definedName>
    <definedName name="Japan_5B">[14]GRAD!$E$46:$G$46</definedName>
    <definedName name="jhhhg">'[5]Time series'!#REF!</definedName>
    <definedName name="Korea_5B">[14]GRAD!$E$47:$G$47</definedName>
    <definedName name="LeR13_175" localSheetId="0">'g5-2'!$A$25</definedName>
    <definedName name="LevelsUS">'[29]%US'!$A$3:$Q$42</definedName>
    <definedName name="List_country">OFFSET(#REF!,0,0,50-COUNTIF(#REF!,""))</definedName>
    <definedName name="List_var1">OFFSET(#REF!,0,0,50-COUNTIF(#REF!,""))</definedName>
    <definedName name="List_var2">OFFSET(#REF!,0,0,50-COUNTIF(#REF!,""))</definedName>
    <definedName name="List_var3">OFFSET(#REF!,0,0,50-COUNTIF(#REF!,""))</definedName>
    <definedName name="Measure">[28]Results!$B$11</definedName>
    <definedName name="median">[30]Questions_DatabaseB!#REF!</definedName>
    <definedName name="Men">[14]GRAD!$F$2:$F$61</definedName>
    <definedName name="Mexico_5B">[14]GRAD!$E$49:$G$49</definedName>
    <definedName name="moi">[31]A11!#REF!</definedName>
    <definedName name="Netherlands_5B">[14]GRAD!$E$50:$G$50</definedName>
    <definedName name="New_Zealand_5B">[14]GRAD!$E$51:$G$51</definedName>
    <definedName name="NFBS79X89">'[32]NFBS79-89'!$A$3:$M$49</definedName>
    <definedName name="NFBS79X89T">'[32]NFBS79-89'!$A$3:$M$3</definedName>
    <definedName name="NFBS90X97">'[32]NFBS90-97'!$A$3:$M$49</definedName>
    <definedName name="NFBS90X97T">'[32]NFBS90-97'!$A$3:$M$3</definedName>
    <definedName name="Norway_5B">[14]GRAD!$E$52:$G$52</definedName>
    <definedName name="ok">'[5]Time series'!#REF!</definedName>
    <definedName name="p5_age">[33]p5_ageISC5a!$A$1:$D$55</definedName>
    <definedName name="p5nr">[34]P5nr_2!$A$1:$AC$43</definedName>
    <definedName name="parent">'[5]Time series'!#REF!</definedName>
    <definedName name="parental">[2]EAT12_1!#REF!,[2]EAT12_1!#REF!,[2]EAT12_1!#REF!,[2]EAT12_1!#REF!,[2]EAT12_1!#REF!,[2]EAT12_1!#REF!,[2]EAT12_1!#REF!,[2]EAT12_1!#REF!,[2]EAT12_1!#REF!,[2]EAT12_1!#REF!</definedName>
    <definedName name="perseverance">'[5]Time series'!#REF!</definedName>
    <definedName name="Poland_5B">[14]GRAD!$E$53:$G$53</definedName>
    <definedName name="POpula">[35]POpula!$A$1:$I$1559</definedName>
    <definedName name="popula1">[35]POpula!$A$1:$I$1559</definedName>
    <definedName name="Portugal_5B">[14]GRAD!$E$54:$G$54</definedName>
    <definedName name="_xlnm.Print_Area">#REF!</definedName>
    <definedName name="_xlnm.Print_Titles">#REF!</definedName>
    <definedName name="rename">'[5]Time series'!#REF!</definedName>
    <definedName name="renames">'[5]Time series'!#REF!</definedName>
    <definedName name="s">'[5]Time series'!#REF!</definedName>
    <definedName name="sdakjkjsad">'[5]Time series'!#REF!</definedName>
    <definedName name="sdfd">{"Page1",#N/A,FALSE,"ARA M&amp;F&amp;T";"Page2",#N/A,FALSE,"ARA M&amp;F&amp;T";"Page3",#N/A,FALSE,"ARA M&amp;F&amp;T"}</definedName>
    <definedName name="shift">[36]Data_Shifted!$I$1</definedName>
    <definedName name="Slovakia_5B">[14]GRAD!$E$55:$G$55</definedName>
    <definedName name="Spain_5B">[14]GRAD!$E$56:$G$56</definedName>
    <definedName name="SPSS">[37]Figure5.6!$B$2:$X$30</definedName>
    <definedName name="Sweden_5B">[14]GRAD!$E$57:$G$57</definedName>
    <definedName name="Switzerland_5B">[14]GRAD!$E$58:$G$58</definedName>
    <definedName name="tabx">{"g95_96m1",#N/A,FALSE,"Graf(95+96)M";"g95_96m2",#N/A,FALSE,"Graf(95+96)M";"g95_96mb1",#N/A,FALSE,"Graf(95+96)Mb";"g95_96mb2",#N/A,FALSE,"Graf(95+96)Mb";"g95_96f1",#N/A,FALSE,"Graf(95+96)F";"g95_96f2",#N/A,FALSE,"Graf(95+96)F";"g95_96fb1",#N/A,FALSE,"Graf(95+96)Fb";"g95_96fb2",#N/A,FALSE,"Graf(95+96)Fb"}</definedName>
    <definedName name="toto">[38]Data5.11a!$B$3:$C$34</definedName>
    <definedName name="toto1">[38]Data5.11a!$B$3:$C$34</definedName>
    <definedName name="Turkey_5B">[14]GRAD!$E$59:$G$59</definedName>
    <definedName name="United_Kingdom_5B">[14]GRAD!$E$60:$G$60</definedName>
    <definedName name="United_States_5B">[14]GRAD!$E$61:$G$61</definedName>
    <definedName name="valuevx">42.314159</definedName>
    <definedName name="weight">[39]F5_W!$A$1:$C$33</definedName>
    <definedName name="Women">[14]GRAD!$G$2:$G$61</definedName>
    <definedName name="wrn.Graf95_96.">{"g95_96m1",#N/A,FALSE,"Graf(95+96)M";"g95_96m2",#N/A,FALSE,"Graf(95+96)M";"g95_96mb1",#N/A,FALSE,"Graf(95+96)Mb";"g95_96mb2",#N/A,FALSE,"Graf(95+96)Mb";"g95_96f1",#N/A,FALSE,"Graf(95+96)F";"g95_96f2",#N/A,FALSE,"Graf(95+96)F";"g95_96fb1",#N/A,FALSE,"Graf(95+96)Fb";"g95_96fb2",#N/A,FALSE,"Graf(95+96)Fb"}</definedName>
    <definedName name="wrn.R22_Data_Collection1997.">{"_R22_General",#N/A,TRUE,"R22_General";"_R22_Questions",#N/A,TRUE,"R22_Questions";"ColA_R22",#N/A,TRUE,"R2295";"_R22_Tables",#N/A,TRUE,"R2295"}</definedName>
    <definedName name="wrn.TabARA.">{"Page1",#N/A,FALSE,"ARA M&amp;F&amp;T";"Page2",#N/A,FALSE,"ARA M&amp;F&amp;T";"Page3",#N/A,FALSE,"ARA M&amp;F&amp;T"}</definedName>
    <definedName name="x">[40]Settings!$B$14</definedName>
    <definedName name="xx">'[5]Time series'!#REF!</definedName>
    <definedName name="Year">[28]Results!$B$10</definedName>
  </definedNames>
  <calcPr calcId="162913"/>
</workbook>
</file>

<file path=xl/calcChain.xml><?xml version="1.0" encoding="utf-8"?>
<calcChain xmlns="http://schemas.openxmlformats.org/spreadsheetml/2006/main">
  <c r="D28" i="1" l="1"/>
  <c r="D29" i="1"/>
  <c r="D30" i="1"/>
  <c r="D32" i="1"/>
  <c r="B33" i="1"/>
  <c r="C33" i="1"/>
  <c r="D33" i="1"/>
</calcChain>
</file>

<file path=xl/sharedStrings.xml><?xml version="1.0" encoding="utf-8"?>
<sst xmlns="http://schemas.openxmlformats.org/spreadsheetml/2006/main" count="18" uniqueCount="18">
  <si>
    <t>Figure 5.2. Completion rates in upper-secondary VET are lower among students with migrant backgrounds</t>
  </si>
  <si>
    <t>Share (%) of students who completed upper-secondary VET with an expected qualification within 3-5 years, cohorts from various years</t>
  </si>
  <si>
    <t>Native</t>
  </si>
  <si>
    <t>Migrant background</t>
  </si>
  <si>
    <t>Gap (percentage point)</t>
  </si>
  <si>
    <t>Finland</t>
  </si>
  <si>
    <t>Norway</t>
  </si>
  <si>
    <t>Sweden</t>
  </si>
  <si>
    <t>Germany</t>
  </si>
  <si>
    <t>France</t>
  </si>
  <si>
    <t>Switzerland (EFZ-3)</t>
  </si>
  <si>
    <t>Switzerland (EFZ-4)</t>
  </si>
  <si>
    <t xml:space="preserve">Note: Data from France (2003-12) refer to school leavers with qualification without distinction of programme orientation. Migrants in Germany refer to apprentices with migrant parents (no information on place of birth). Migrants in Switzerland refer to permanent residents without Swiss citizenship, both native- and foreign-born.
Source: Official Statistics of Finland (2018), “Foreign background especially affected completion of upper secondary level education” (2013 cohort by 2016), http://www.stat.fi/til/opku/2018/opku_2018_2018-03-14_tie_001_en.html. Statistics Norway (2019), “Completion rates of pupils in upper secondary education” (2012 cohort by 2017), https://www.ssb.no/en/statbank/table/11222/. Skolverket, (2017), “Monitoring results of upper secondary schools 2017” (2013 cohort by 2016), https://www.skolverket.se/getFile?file=3766.   
Beicht, U., M. Granato and J. Ulrich (2011), “Mindert die Berufsausbildung die soziale Ungleichheit von Jugendlichen mit und ohne Migrationshintergrund?”, in Granato, M., D. Münk and R. Weiß (eds.), Migration als Chance: ein Beitrag der beruflichen Bildung, W. Bertelsmann Verlag, Bielefeld. Le Rhun, B. et al. (2013), “Origine et insertion des jeunes sans diplôme”, Formations et emploi, https://www.insee.fr/fr/statistiques/1374351?sommaire=1374357. Swiss Federal Statistical Office (2018), Termination of apprenticeship contract, re-entry, certification status [su-f-15.10.01-06] (2012 cohort by 2017), https://www.bfs.admin.ch/bfs/en/home.assetdetail.6446763.html.
</t>
  </si>
  <si>
    <t>Unlocking the Potential of Migrants - © OECD 2019</t>
  </si>
  <si>
    <t>Chapter 5</t>
  </si>
  <si>
    <t>Figure 5.2. Completion rates in upper-secondary VET are lower among students with migrant backgrounds</t>
  </si>
  <si>
    <t>Version 1 - Last updated: 09-Sep-2019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</si>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</sst>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0"/>
      <color theme="1"/>
      <name val="Arial"/>
      <family val="2"/>
    </font>
    <font>
      <b/>
      <sz val="10"/>
      <color theme="1"/>
      <name val="Arial"/>
      <family val="2"/>
    </font>
    <font>
      <i/>
      <sz val="10"/>
      <color theme="1"/>
      <name val="Arial"/>
      <family val="2"/>
    </font>
    <font>
      <sz val="8"/>
      <color theme="1"/>
      <name val="Arial"/>
      <family val="2"/>
    </font>
    <font>
      <i/>
      <sz val="8"/>
      <color theme="1"/>
      <name val="Arial"/>
      <family val="2"/>
    </font>
    <font>
      <sz val="10"/>
      <color theme="1"/>
      <name val="Arial Narrow"/>
      <family val="2"/>
    </font>
    <font>
      <sz val="10"/>
      <color rgb="FF000000"/>
      <name val="Arial Narrow"/>
      <family val="2"/>
    </font>
    <font>
      <sz val="10"/>
      <name val="Arial"/>
      <family val="2"/>
    </font>
    <font>
      <sz val="10"/>
      <name val="Arial Narrow"/>
      <family val="2"/>
    </font>
    <font>
      <sz val="10"/>
      <name val="Arial"/>
      <family val="2"/>
    </font>
    <font>
      <u/>
      <sz val="10"/>
      <color indexed="12"/>
      <name val="Arial"/>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7" fillId="0" borderId="0"/>
    <xf numFmtId="0" fontId="9" fillId="0" borderId="0"/>
    <xf numFmtId="0" fontId="10" fillId="0" borderId="0" applyNumberFormat="0" applyFill="0" applyBorder="0" applyAlignment="0" applyProtection="0">
      <alignment vertical="top"/>
      <protection locked="0"/>
    </xf>
    <xf numFmtId="0" fontId="9" fillId="0" borderId="0"/>
    <xf numFmtId="0" fontId="12" fillId="0" borderId="0" applyNumberFormat="0" applyFill="0" applyBorder="0" applyAlignment="0" applyProtection="0"/>
  </cellStyleXfs>
  <cellXfs count="32">
    <xf numFmtId="0" fontId="0" fillId="0" borderId="0" xfId="0"/>
    <xf numFmtId="0" fontId="1" fillId="0" borderId="0" xfId="0" applyFont="1" applyAlignment="1">
      <alignment horizontal="left" vertical="center"/>
    </xf>
    <xf numFmtId="0" fontId="2" fillId="0" borderId="0" xfId="0" applyFont="1" applyAlignment="1">
      <alignment horizontal="left" vertical="center"/>
    </xf>
    <xf numFmtId="0" fontId="0" fillId="0" borderId="0" xfId="0" applyBorder="1"/>
    <xf numFmtId="0" fontId="0" fillId="0" borderId="3" xfId="0" applyBorder="1"/>
    <xf numFmtId="0" fontId="0" fillId="0" borderId="3" xfId="0" applyBorder="1" applyAlignment="1">
      <alignment wrapText="1"/>
    </xf>
    <xf numFmtId="0" fontId="0" fillId="0" borderId="4" xfId="0" applyBorder="1" applyAlignment="1">
      <alignment wrapText="1"/>
    </xf>
    <xf numFmtId="0" fontId="0" fillId="0" borderId="1" xfId="0" applyBorder="1"/>
    <xf numFmtId="0" fontId="0" fillId="0" borderId="5" xfId="0" applyBorder="1"/>
    <xf numFmtId="0" fontId="0" fillId="0" borderId="6" xfId="0" applyBorder="1"/>
    <xf numFmtId="0" fontId="0" fillId="0" borderId="9" xfId="0" applyBorder="1"/>
    <xf numFmtId="0" fontId="0" fillId="0" borderId="11" xfId="0" applyBorder="1"/>
    <xf numFmtId="164" fontId="5" fillId="0" borderId="0" xfId="0" applyNumberFormat="1" applyFont="1" applyBorder="1"/>
    <xf numFmtId="1" fontId="0" fillId="0" borderId="0" xfId="0" applyNumberFormat="1" applyBorder="1"/>
    <xf numFmtId="1" fontId="0" fillId="0" borderId="2" xfId="0" applyNumberFormat="1" applyBorder="1"/>
    <xf numFmtId="1" fontId="0" fillId="0" borderId="8" xfId="0" applyNumberFormat="1" applyBorder="1"/>
    <xf numFmtId="1" fontId="0" fillId="0" borderId="12" xfId="0" applyNumberFormat="1" applyBorder="1"/>
    <xf numFmtId="1" fontId="0" fillId="0" borderId="7" xfId="0" applyNumberFormat="1" applyBorder="1"/>
    <xf numFmtId="1" fontId="0" fillId="0" borderId="10" xfId="0" applyNumberFormat="1" applyBorder="1"/>
    <xf numFmtId="1" fontId="8" fillId="2" borderId="13" xfId="1" applyNumberFormat="1" applyFont="1" applyFill="1" applyBorder="1"/>
    <xf numFmtId="1" fontId="5" fillId="0" borderId="14" xfId="0" applyNumberFormat="1" applyFont="1" applyBorder="1"/>
    <xf numFmtId="1" fontId="8" fillId="2" borderId="15" xfId="1" applyNumberFormat="1" applyFont="1" applyFill="1" applyBorder="1"/>
    <xf numFmtId="1" fontId="5" fillId="0" borderId="16" xfId="0" applyNumberFormat="1" applyFont="1" applyBorder="1"/>
    <xf numFmtId="0" fontId="5" fillId="0" borderId="0" xfId="0" applyFont="1" applyBorder="1"/>
    <xf numFmtId="0" fontId="5" fillId="0" borderId="0" xfId="0" applyFont="1" applyBorder="1" applyAlignment="1">
      <alignment wrapText="1"/>
    </xf>
    <xf numFmtId="0" fontId="6" fillId="0" borderId="0" xfId="0" applyFont="1" applyBorder="1"/>
    <xf numFmtId="164" fontId="8" fillId="2" borderId="0" xfId="1" applyNumberFormat="1" applyFont="1" applyFill="1" applyBorder="1"/>
    <xf numFmtId="0" fontId="0" fillId="0" borderId="0" xfId="0" applyFill="1"/>
    <xf numFmtId="0" fontId="11" fillId="3" borderId="0" xfId="0" applyFont="1" applyFill="1" applyAlignment="1"/>
    <xf numFmtId="0" fontId="12" fillId="3" borderId="0" xfId="5" applyFill="1" applyAlignment="1"/>
    <xf numFmtId="0" fontId="4" fillId="0" borderId="0" xfId="0" applyFont="1" applyAlignment="1">
      <alignment vertical="center" wrapText="1"/>
    </xf>
    <xf numFmtId="0" fontId="3" fillId="0" borderId="0" xfId="0" applyFont="1" applyAlignment="1">
      <alignment vertical="center" wrapText="1"/>
    </xf>
  </cellXfs>
  <cellStyles count="6">
    <cellStyle name="Hyperlink" xfId="5" builtinId="8"/>
    <cellStyle name="Hyperlink 2" xfId="3"/>
    <cellStyle name="Normal" xfId="0" builtinId="0"/>
    <cellStyle name="Normal 2" xfId="1"/>
    <cellStyle name="Normal 3" xfId="2"/>
    <cellStyle name="Standard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customXml" Target="../customXml/item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customXml" Target="../customXml/item4.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barChart>
        <c:barDir val="col"/>
        <c:grouping val="clustered"/>
        <c:varyColors val="0"/>
        <c:ser>
          <c:idx val="0"/>
          <c:order val="0"/>
          <c:tx>
            <c:strRef>
              <c:f>'g5-2'!$B$27</c:f>
              <c:strCache>
                <c:ptCount val="1"/>
                <c:pt idx="0">
                  <c:v>Native</c:v>
                </c:pt>
              </c:strCache>
            </c:strRef>
          </c:tx>
          <c:spPr>
            <a:solidFill>
              <a:srgbClr val="4F81BD"/>
            </a:solidFill>
            <a:ln w="6350" cmpd="sng">
              <a:solidFill>
                <a:srgbClr val="000000"/>
              </a:solidFill>
            </a:ln>
            <a:effectLst/>
          </c:spPr>
          <c:invertIfNegative val="0"/>
          <c:cat>
            <c:strRef>
              <c:f>'g5-2'!$A$28:$A$36</c:f>
              <c:strCache>
                <c:ptCount val="9"/>
                <c:pt idx="0">
                  <c:v>Finland</c:v>
                </c:pt>
                <c:pt idx="1">
                  <c:v>Norway</c:v>
                </c:pt>
                <c:pt idx="2">
                  <c:v>Sweden</c:v>
                </c:pt>
                <c:pt idx="4">
                  <c:v>Germany</c:v>
                </c:pt>
                <c:pt idx="5">
                  <c:v>France</c:v>
                </c:pt>
                <c:pt idx="7">
                  <c:v>Switzerland (EFZ-3)</c:v>
                </c:pt>
                <c:pt idx="8">
                  <c:v>Switzerland (EFZ-4)</c:v>
                </c:pt>
              </c:strCache>
            </c:strRef>
          </c:cat>
          <c:val>
            <c:numRef>
              <c:f>'g5-2'!$B$28:$B$36</c:f>
              <c:numCache>
                <c:formatCode>0</c:formatCode>
                <c:ptCount val="9"/>
                <c:pt idx="0">
                  <c:v>69.359785942700512</c:v>
                </c:pt>
                <c:pt idx="1">
                  <c:v>62.619238331027404</c:v>
                </c:pt>
                <c:pt idx="2">
                  <c:v>73.099999999999994</c:v>
                </c:pt>
                <c:pt idx="4">
                  <c:v>85</c:v>
                </c:pt>
                <c:pt idx="5">
                  <c:v>80</c:v>
                </c:pt>
                <c:pt idx="7">
                  <c:v>90.6</c:v>
                </c:pt>
                <c:pt idx="8">
                  <c:v>89.8</c:v>
                </c:pt>
              </c:numCache>
            </c:numRef>
          </c:val>
          <c:extLst>
            <c:ext xmlns:c16="http://schemas.microsoft.com/office/drawing/2014/chart" uri="{C3380CC4-5D6E-409C-BE32-E72D297353CC}">
              <c16:uniqueId val="{00000000-DEBF-43B7-A4E4-6B2A02697DA5}"/>
            </c:ext>
          </c:extLst>
        </c:ser>
        <c:ser>
          <c:idx val="1"/>
          <c:order val="1"/>
          <c:tx>
            <c:strRef>
              <c:f>'g5-2'!$C$27</c:f>
              <c:strCache>
                <c:ptCount val="1"/>
                <c:pt idx="0">
                  <c:v>Migrant background</c:v>
                </c:pt>
              </c:strCache>
            </c:strRef>
          </c:tx>
          <c:spPr>
            <a:solidFill>
              <a:srgbClr val="CCCCCC"/>
            </a:solidFill>
            <a:ln w="6350" cmpd="sng">
              <a:solidFill>
                <a:srgbClr val="000000"/>
              </a:solidFill>
            </a:ln>
            <a:effectLst/>
          </c:spPr>
          <c:invertIfNegative val="0"/>
          <c:cat>
            <c:strRef>
              <c:f>'g5-2'!$A$28:$A$36</c:f>
              <c:strCache>
                <c:ptCount val="9"/>
                <c:pt idx="0">
                  <c:v>Finland</c:v>
                </c:pt>
                <c:pt idx="1">
                  <c:v>Norway</c:v>
                </c:pt>
                <c:pt idx="2">
                  <c:v>Sweden</c:v>
                </c:pt>
                <c:pt idx="4">
                  <c:v>Germany</c:v>
                </c:pt>
                <c:pt idx="5">
                  <c:v>France</c:v>
                </c:pt>
                <c:pt idx="7">
                  <c:v>Switzerland (EFZ-3)</c:v>
                </c:pt>
                <c:pt idx="8">
                  <c:v>Switzerland (EFZ-4)</c:v>
                </c:pt>
              </c:strCache>
            </c:strRef>
          </c:cat>
          <c:val>
            <c:numRef>
              <c:f>'g5-2'!$C$28:$C$36</c:f>
              <c:numCache>
                <c:formatCode>0</c:formatCode>
                <c:ptCount val="9"/>
                <c:pt idx="0">
                  <c:v>60.738007380073796</c:v>
                </c:pt>
                <c:pt idx="1">
                  <c:v>45.807200929152145</c:v>
                </c:pt>
                <c:pt idx="2">
                  <c:v>55.1</c:v>
                </c:pt>
                <c:pt idx="4">
                  <c:v>77</c:v>
                </c:pt>
                <c:pt idx="5">
                  <c:v>73</c:v>
                </c:pt>
                <c:pt idx="7">
                  <c:v>84.844212603975748</c:v>
                </c:pt>
                <c:pt idx="8">
                  <c:v>80.378250591016553</c:v>
                </c:pt>
              </c:numCache>
            </c:numRef>
          </c:val>
          <c:extLst>
            <c:ext xmlns:c16="http://schemas.microsoft.com/office/drawing/2014/chart" uri="{C3380CC4-5D6E-409C-BE32-E72D297353CC}">
              <c16:uniqueId val="{00000001-DEBF-43B7-A4E4-6B2A02697DA5}"/>
            </c:ext>
          </c:extLst>
        </c:ser>
        <c:dLbls>
          <c:showLegendKey val="0"/>
          <c:showVal val="0"/>
          <c:showCatName val="0"/>
          <c:showSerName val="0"/>
          <c:showPercent val="0"/>
          <c:showBubbleSize val="0"/>
        </c:dLbls>
        <c:gapWidth val="150"/>
        <c:overlap val="-27"/>
        <c:axId val="341277112"/>
        <c:axId val="341279736"/>
      </c:barChart>
      <c:lineChart>
        <c:grouping val="standard"/>
        <c:varyColors val="0"/>
        <c:ser>
          <c:idx val="2"/>
          <c:order val="2"/>
          <c:tx>
            <c:strRef>
              <c:f>'g5-2'!$D$27</c:f>
              <c:strCache>
                <c:ptCount val="1"/>
                <c:pt idx="0">
                  <c:v>Gap (percentage point)</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000000"/>
              </a:solidFill>
              <a:ln w="3175">
                <a:solidFill>
                  <a:srgbClr val="000000"/>
                </a:solidFill>
                <a:prstDash val="solid"/>
              </a:ln>
              <a:effectLst/>
            </c:spPr>
          </c:marker>
          <c:cat>
            <c:strRef>
              <c:f>'g5-2'!$A$28:$A$36</c:f>
              <c:strCache>
                <c:ptCount val="9"/>
                <c:pt idx="0">
                  <c:v>Finland</c:v>
                </c:pt>
                <c:pt idx="1">
                  <c:v>Norway</c:v>
                </c:pt>
                <c:pt idx="2">
                  <c:v>Sweden</c:v>
                </c:pt>
                <c:pt idx="4">
                  <c:v>Germany</c:v>
                </c:pt>
                <c:pt idx="5">
                  <c:v>France</c:v>
                </c:pt>
                <c:pt idx="7">
                  <c:v>Switzerland (EFZ-3)</c:v>
                </c:pt>
                <c:pt idx="8">
                  <c:v>Switzerland (EFZ-4)</c:v>
                </c:pt>
              </c:strCache>
            </c:strRef>
          </c:cat>
          <c:val>
            <c:numRef>
              <c:f>'g5-2'!$D$28:$D$36</c:f>
              <c:numCache>
                <c:formatCode>0</c:formatCode>
                <c:ptCount val="9"/>
                <c:pt idx="0">
                  <c:v>8.6217785626267158</c:v>
                </c:pt>
                <c:pt idx="1">
                  <c:v>16.812037401875259</c:v>
                </c:pt>
                <c:pt idx="2">
                  <c:v>17.999999999999993</c:v>
                </c:pt>
                <c:pt idx="4">
                  <c:v>8</c:v>
                </c:pt>
                <c:pt idx="5">
                  <c:v>7</c:v>
                </c:pt>
                <c:pt idx="7">
                  <c:v>5.755787396024246</c:v>
                </c:pt>
                <c:pt idx="8">
                  <c:v>9.4217494089834446</c:v>
                </c:pt>
              </c:numCache>
            </c:numRef>
          </c:val>
          <c:smooth val="0"/>
          <c:extLst>
            <c:ext xmlns:c16="http://schemas.microsoft.com/office/drawing/2014/chart" uri="{C3380CC4-5D6E-409C-BE32-E72D297353CC}">
              <c16:uniqueId val="{00000002-DEBF-43B7-A4E4-6B2A02697DA5}"/>
            </c:ext>
          </c:extLst>
        </c:ser>
        <c:dLbls>
          <c:showLegendKey val="0"/>
          <c:showVal val="0"/>
          <c:showCatName val="0"/>
          <c:showSerName val="0"/>
          <c:showPercent val="0"/>
          <c:showBubbleSize val="0"/>
        </c:dLbls>
        <c:marker val="1"/>
        <c:smooth val="0"/>
        <c:axId val="341277112"/>
        <c:axId val="341279736"/>
      </c:lineChart>
      <c:catAx>
        <c:axId val="34127711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341279736"/>
        <c:crosses val="autoZero"/>
        <c:auto val="1"/>
        <c:lblAlgn val="ctr"/>
        <c:lblOffset val="0"/>
        <c:tickLblSkip val="1"/>
        <c:noMultiLvlLbl val="0"/>
      </c:catAx>
      <c:valAx>
        <c:axId val="341279736"/>
        <c:scaling>
          <c:orientation val="minMax"/>
        </c:scaling>
        <c:delete val="0"/>
        <c:axPos val="l"/>
        <c:majorGridlines>
          <c:spPr>
            <a:ln w="9525" cap="flat" cmpd="sng" algn="ctr">
              <a:solidFill>
                <a:srgbClr val="FFFFFF"/>
              </a:solidFill>
              <a:prstDash val="solid"/>
              <a:round/>
            </a:ln>
            <a:effectLst/>
          </c:spPr>
        </c:majorGridlines>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crossAx val="341277112"/>
        <c:crosses val="autoZero"/>
        <c:crossBetween val="between"/>
      </c:valAx>
      <c:spPr>
        <a:solidFill>
          <a:srgbClr val="F4FFFF"/>
        </a:solidFill>
        <a:ln w="9525">
          <a:solidFill>
            <a:srgbClr val="000000"/>
          </a:solidFill>
        </a:ln>
        <a:effectLst/>
      </c:spPr>
    </c:plotArea>
    <c:legend>
      <c:legendPos val="b"/>
      <c:layout>
        <c:manualLayout>
          <c:xMode val="edge"/>
          <c:yMode val="edge"/>
          <c:x val="4.1301613461006498E-2"/>
          <c:y val="1.9920803043647736E-2"/>
          <c:w val="0.95651224163683379"/>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595959"/>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7</xdr:col>
      <xdr:colOff>501290</xdr:colOff>
      <xdr:row>23</xdr:row>
      <xdr:rowOff>5905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Applic\PISA\PISA%202003%20Initial%20Report\Chapters\Chapter%203%20-%20Learning%20characteristics\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NWB\POpula.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cell r="I113" t="str">
            <v>.</v>
          </cell>
        </row>
        <row r="114">
          <cell r="A114">
            <v>716</v>
          </cell>
          <cell r="B114" t="str">
            <v>Zimbabwe</v>
          </cell>
          <cell r="C114">
            <v>1997</v>
          </cell>
          <cell r="D114">
            <v>90</v>
          </cell>
          <cell r="E114">
            <v>303</v>
          </cell>
          <cell r="F114">
            <v>90</v>
          </cell>
          <cell r="G114">
            <v>330211</v>
          </cell>
          <cell r="H114"/>
          <cell r="I114" t="str">
            <v>.</v>
          </cell>
        </row>
        <row r="115">
          <cell r="A115">
            <v>716</v>
          </cell>
          <cell r="B115" t="str">
            <v>Zimbabwe</v>
          </cell>
          <cell r="C115">
            <v>1997</v>
          </cell>
          <cell r="D115">
            <v>90</v>
          </cell>
          <cell r="E115">
            <v>404</v>
          </cell>
          <cell r="F115">
            <v>90</v>
          </cell>
          <cell r="G115">
            <v>306184</v>
          </cell>
          <cell r="H115"/>
          <cell r="I115" t="str">
            <v>.</v>
          </cell>
        </row>
        <row r="116">
          <cell r="A116">
            <v>716</v>
          </cell>
          <cell r="B116" t="str">
            <v>Zimbabwe</v>
          </cell>
          <cell r="C116">
            <v>1997</v>
          </cell>
          <cell r="D116">
            <v>90</v>
          </cell>
          <cell r="E116">
            <v>505</v>
          </cell>
          <cell r="F116">
            <v>90</v>
          </cell>
          <cell r="G116">
            <v>328770</v>
          </cell>
          <cell r="H116"/>
          <cell r="I116" t="str">
            <v>.</v>
          </cell>
        </row>
        <row r="117">
          <cell r="A117">
            <v>716</v>
          </cell>
          <cell r="B117" t="str">
            <v>Zimbabwe</v>
          </cell>
          <cell r="C117">
            <v>1997</v>
          </cell>
          <cell r="D117">
            <v>90</v>
          </cell>
          <cell r="E117">
            <v>606</v>
          </cell>
          <cell r="F117">
            <v>90</v>
          </cell>
          <cell r="G117">
            <v>327924</v>
          </cell>
          <cell r="H117"/>
          <cell r="I117" t="str">
            <v>.</v>
          </cell>
        </row>
        <row r="118">
          <cell r="A118">
            <v>716</v>
          </cell>
          <cell r="B118" t="str">
            <v>Zimbabwe</v>
          </cell>
          <cell r="C118">
            <v>1997</v>
          </cell>
          <cell r="D118">
            <v>90</v>
          </cell>
          <cell r="E118">
            <v>707</v>
          </cell>
          <cell r="F118">
            <v>90</v>
          </cell>
          <cell r="G118">
            <v>316482</v>
          </cell>
          <cell r="H118"/>
          <cell r="I118" t="str">
            <v>.</v>
          </cell>
        </row>
        <row r="119">
          <cell r="A119">
            <v>716</v>
          </cell>
          <cell r="B119" t="str">
            <v>Zimbabwe</v>
          </cell>
          <cell r="C119">
            <v>1997</v>
          </cell>
          <cell r="D119">
            <v>90</v>
          </cell>
          <cell r="E119">
            <v>808</v>
          </cell>
          <cell r="F119">
            <v>90</v>
          </cell>
          <cell r="G119">
            <v>332029</v>
          </cell>
          <cell r="H119"/>
          <cell r="I119" t="str">
            <v>.</v>
          </cell>
        </row>
        <row r="120">
          <cell r="A120">
            <v>716</v>
          </cell>
          <cell r="B120" t="str">
            <v>Zimbabwe</v>
          </cell>
          <cell r="C120">
            <v>1997</v>
          </cell>
          <cell r="D120">
            <v>90</v>
          </cell>
          <cell r="E120">
            <v>909</v>
          </cell>
          <cell r="F120">
            <v>90</v>
          </cell>
          <cell r="G120">
            <v>340911</v>
          </cell>
          <cell r="H120"/>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cell r="I122" t="str">
            <v>.</v>
          </cell>
        </row>
        <row r="123">
          <cell r="A123">
            <v>716</v>
          </cell>
          <cell r="B123" t="str">
            <v>Zimbabwe</v>
          </cell>
          <cell r="C123">
            <v>1997</v>
          </cell>
          <cell r="D123">
            <v>90</v>
          </cell>
          <cell r="E123">
            <v>1111</v>
          </cell>
          <cell r="F123">
            <v>90</v>
          </cell>
          <cell r="G123">
            <v>331952</v>
          </cell>
          <cell r="H123"/>
          <cell r="I123" t="str">
            <v>.</v>
          </cell>
        </row>
        <row r="124">
          <cell r="A124">
            <v>716</v>
          </cell>
          <cell r="B124" t="str">
            <v>Zimbabwe</v>
          </cell>
          <cell r="C124">
            <v>1997</v>
          </cell>
          <cell r="D124">
            <v>90</v>
          </cell>
          <cell r="E124">
            <v>1212</v>
          </cell>
          <cell r="F124">
            <v>90</v>
          </cell>
          <cell r="G124">
            <v>377154</v>
          </cell>
          <cell r="H124"/>
          <cell r="I124" t="str">
            <v>.</v>
          </cell>
        </row>
        <row r="125">
          <cell r="A125">
            <v>716</v>
          </cell>
          <cell r="B125" t="str">
            <v>Zimbabwe</v>
          </cell>
          <cell r="C125">
            <v>1997</v>
          </cell>
          <cell r="D125">
            <v>90</v>
          </cell>
          <cell r="E125">
            <v>1313</v>
          </cell>
          <cell r="F125">
            <v>90</v>
          </cell>
          <cell r="G125">
            <v>368322</v>
          </cell>
          <cell r="H125"/>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cell r="I249" t="str">
            <v>.</v>
          </cell>
        </row>
        <row r="250">
          <cell r="A250">
            <v>376</v>
          </cell>
          <cell r="B250" t="str">
            <v>Israel</v>
          </cell>
          <cell r="C250">
            <v>1998</v>
          </cell>
          <cell r="D250">
            <v>90</v>
          </cell>
          <cell r="E250">
            <v>300</v>
          </cell>
          <cell r="F250">
            <v>90</v>
          </cell>
          <cell r="G250">
            <v>367540</v>
          </cell>
          <cell r="H250"/>
          <cell r="I250" t="str">
            <v>.</v>
          </cell>
        </row>
        <row r="251">
          <cell r="A251">
            <v>376</v>
          </cell>
          <cell r="B251" t="str">
            <v>Israel</v>
          </cell>
          <cell r="C251">
            <v>1998</v>
          </cell>
          <cell r="D251">
            <v>90</v>
          </cell>
          <cell r="E251">
            <v>303</v>
          </cell>
          <cell r="F251">
            <v>90</v>
          </cell>
          <cell r="G251">
            <v>117687</v>
          </cell>
          <cell r="H251"/>
          <cell r="I251" t="str">
            <v>.</v>
          </cell>
        </row>
        <row r="252">
          <cell r="A252">
            <v>376</v>
          </cell>
          <cell r="B252" t="str">
            <v>Israel</v>
          </cell>
          <cell r="C252">
            <v>1998</v>
          </cell>
          <cell r="D252">
            <v>90</v>
          </cell>
          <cell r="E252">
            <v>404</v>
          </cell>
          <cell r="F252">
            <v>90</v>
          </cell>
          <cell r="G252">
            <v>116812</v>
          </cell>
          <cell r="H252"/>
          <cell r="I252" t="str">
            <v>.</v>
          </cell>
        </row>
        <row r="253">
          <cell r="A253">
            <v>376</v>
          </cell>
          <cell r="B253" t="str">
            <v>Israel</v>
          </cell>
          <cell r="C253">
            <v>1998</v>
          </cell>
          <cell r="D253">
            <v>90</v>
          </cell>
          <cell r="E253">
            <v>505</v>
          </cell>
          <cell r="F253">
            <v>90</v>
          </cell>
          <cell r="G253">
            <v>115671</v>
          </cell>
          <cell r="H253"/>
          <cell r="I253" t="str">
            <v>.</v>
          </cell>
        </row>
        <row r="254">
          <cell r="A254">
            <v>376</v>
          </cell>
          <cell r="B254" t="str">
            <v>Israel</v>
          </cell>
          <cell r="C254">
            <v>1998</v>
          </cell>
          <cell r="D254">
            <v>90</v>
          </cell>
          <cell r="E254">
            <v>606</v>
          </cell>
          <cell r="F254">
            <v>90</v>
          </cell>
          <cell r="G254">
            <v>112264</v>
          </cell>
          <cell r="H254"/>
          <cell r="I254" t="str">
            <v>.</v>
          </cell>
        </row>
        <row r="255">
          <cell r="A255">
            <v>376</v>
          </cell>
          <cell r="B255" t="str">
            <v>Israel</v>
          </cell>
          <cell r="C255">
            <v>1998</v>
          </cell>
          <cell r="D255">
            <v>90</v>
          </cell>
          <cell r="E255">
            <v>707</v>
          </cell>
          <cell r="F255">
            <v>90</v>
          </cell>
          <cell r="G255">
            <v>112064</v>
          </cell>
          <cell r="H255"/>
          <cell r="I255" t="str">
            <v>.</v>
          </cell>
        </row>
        <row r="256">
          <cell r="A256">
            <v>376</v>
          </cell>
          <cell r="B256" t="str">
            <v>Israel</v>
          </cell>
          <cell r="C256">
            <v>1998</v>
          </cell>
          <cell r="D256">
            <v>90</v>
          </cell>
          <cell r="E256">
            <v>808</v>
          </cell>
          <cell r="F256">
            <v>90</v>
          </cell>
          <cell r="G256">
            <v>110825</v>
          </cell>
          <cell r="H256"/>
          <cell r="I256" t="str">
            <v>.</v>
          </cell>
        </row>
        <row r="257">
          <cell r="A257">
            <v>376</v>
          </cell>
          <cell r="B257" t="str">
            <v>Israel</v>
          </cell>
          <cell r="C257">
            <v>1998</v>
          </cell>
          <cell r="D257">
            <v>90</v>
          </cell>
          <cell r="E257">
            <v>909</v>
          </cell>
          <cell r="F257">
            <v>90</v>
          </cell>
          <cell r="G257">
            <v>110475</v>
          </cell>
          <cell r="H257"/>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cell r="I391" t="str">
            <v>.</v>
          </cell>
        </row>
        <row r="392">
          <cell r="A392">
            <v>246</v>
          </cell>
          <cell r="B392" t="str">
            <v>Finland</v>
          </cell>
          <cell r="C392">
            <v>1998</v>
          </cell>
          <cell r="D392">
            <v>90</v>
          </cell>
          <cell r="E392">
            <v>303</v>
          </cell>
          <cell r="F392">
            <v>90</v>
          </cell>
          <cell r="G392">
            <v>65083</v>
          </cell>
          <cell r="H392"/>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cell r="I447" t="str">
            <v>.</v>
          </cell>
        </row>
        <row r="448">
          <cell r="A448">
            <v>246</v>
          </cell>
          <cell r="B448" t="str">
            <v>Finland</v>
          </cell>
          <cell r="C448">
            <v>1998</v>
          </cell>
          <cell r="D448">
            <v>90</v>
          </cell>
          <cell r="E448">
            <v>505</v>
          </cell>
          <cell r="F448">
            <v>90</v>
          </cell>
          <cell r="G448">
            <v>66894</v>
          </cell>
          <cell r="H448"/>
          <cell r="I448" t="str">
            <v>.</v>
          </cell>
        </row>
        <row r="449">
          <cell r="A449">
            <v>246</v>
          </cell>
          <cell r="B449" t="str">
            <v>Finland</v>
          </cell>
          <cell r="C449">
            <v>1998</v>
          </cell>
          <cell r="D449">
            <v>90</v>
          </cell>
          <cell r="E449">
            <v>606</v>
          </cell>
          <cell r="F449">
            <v>90</v>
          </cell>
          <cell r="G449">
            <v>65701</v>
          </cell>
          <cell r="H449"/>
          <cell r="I449" t="str">
            <v>.</v>
          </cell>
        </row>
        <row r="450">
          <cell r="A450">
            <v>246</v>
          </cell>
          <cell r="B450" t="str">
            <v>Finland</v>
          </cell>
          <cell r="C450">
            <v>1998</v>
          </cell>
          <cell r="D450">
            <v>90</v>
          </cell>
          <cell r="E450">
            <v>707</v>
          </cell>
          <cell r="F450">
            <v>90</v>
          </cell>
          <cell r="G450">
            <v>66225</v>
          </cell>
          <cell r="H450"/>
          <cell r="I450" t="str">
            <v>.</v>
          </cell>
        </row>
        <row r="451">
          <cell r="A451">
            <v>246</v>
          </cell>
          <cell r="B451" t="str">
            <v>Finland</v>
          </cell>
          <cell r="C451">
            <v>1998</v>
          </cell>
          <cell r="D451">
            <v>90</v>
          </cell>
          <cell r="E451">
            <v>808</v>
          </cell>
          <cell r="F451">
            <v>90</v>
          </cell>
          <cell r="G451">
            <v>64231</v>
          </cell>
          <cell r="H451"/>
          <cell r="I451" t="str">
            <v>.</v>
          </cell>
        </row>
        <row r="452">
          <cell r="A452">
            <v>246</v>
          </cell>
          <cell r="B452" t="str">
            <v>Finland</v>
          </cell>
          <cell r="C452">
            <v>1998</v>
          </cell>
          <cell r="D452">
            <v>90</v>
          </cell>
          <cell r="E452">
            <v>909</v>
          </cell>
          <cell r="F452">
            <v>90</v>
          </cell>
          <cell r="G452">
            <v>64302</v>
          </cell>
          <cell r="H452"/>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cell r="I454" t="str">
            <v>.</v>
          </cell>
        </row>
        <row r="455">
          <cell r="A455">
            <v>246</v>
          </cell>
          <cell r="B455" t="str">
            <v>Finland</v>
          </cell>
          <cell r="C455">
            <v>1998</v>
          </cell>
          <cell r="D455">
            <v>90</v>
          </cell>
          <cell r="E455">
            <v>1111</v>
          </cell>
          <cell r="F455">
            <v>90</v>
          </cell>
          <cell r="G455">
            <v>61890</v>
          </cell>
          <cell r="H455"/>
          <cell r="I455" t="str">
            <v>.</v>
          </cell>
        </row>
        <row r="456">
          <cell r="A456">
            <v>246</v>
          </cell>
          <cell r="B456" t="str">
            <v>Finland</v>
          </cell>
          <cell r="C456">
            <v>1998</v>
          </cell>
          <cell r="D456">
            <v>90</v>
          </cell>
          <cell r="E456">
            <v>1212</v>
          </cell>
          <cell r="F456">
            <v>90</v>
          </cell>
          <cell r="G456">
            <v>63955</v>
          </cell>
          <cell r="H456"/>
          <cell r="I456" t="str">
            <v>.</v>
          </cell>
        </row>
        <row r="457">
          <cell r="A457">
            <v>246</v>
          </cell>
          <cell r="B457" t="str">
            <v>Finland</v>
          </cell>
          <cell r="C457">
            <v>1998</v>
          </cell>
          <cell r="D457">
            <v>90</v>
          </cell>
          <cell r="E457">
            <v>1313</v>
          </cell>
          <cell r="F457">
            <v>90</v>
          </cell>
          <cell r="G457">
            <v>66382</v>
          </cell>
          <cell r="H457"/>
          <cell r="I457" t="str">
            <v>.</v>
          </cell>
        </row>
        <row r="458">
          <cell r="A458">
            <v>246</v>
          </cell>
          <cell r="B458" t="str">
            <v>Finland</v>
          </cell>
          <cell r="C458">
            <v>1998</v>
          </cell>
          <cell r="D458">
            <v>90</v>
          </cell>
          <cell r="E458">
            <v>1414</v>
          </cell>
          <cell r="F458">
            <v>90</v>
          </cell>
          <cell r="G458">
            <v>68111</v>
          </cell>
          <cell r="H458"/>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cell r="I460" t="str">
            <v>.</v>
          </cell>
        </row>
        <row r="461">
          <cell r="A461">
            <v>246</v>
          </cell>
          <cell r="B461" t="str">
            <v>Finland</v>
          </cell>
          <cell r="C461">
            <v>1998</v>
          </cell>
          <cell r="D461">
            <v>90</v>
          </cell>
          <cell r="E461">
            <v>1616</v>
          </cell>
          <cell r="F461">
            <v>90</v>
          </cell>
          <cell r="G461">
            <v>65031</v>
          </cell>
          <cell r="H461"/>
          <cell r="I461" t="str">
            <v>.</v>
          </cell>
        </row>
        <row r="462">
          <cell r="A462">
            <v>246</v>
          </cell>
          <cell r="B462" t="str">
            <v>Finland</v>
          </cell>
          <cell r="C462">
            <v>1998</v>
          </cell>
          <cell r="D462">
            <v>90</v>
          </cell>
          <cell r="E462">
            <v>1717</v>
          </cell>
          <cell r="F462">
            <v>90</v>
          </cell>
          <cell r="G462">
            <v>64635</v>
          </cell>
          <cell r="H462"/>
          <cell r="I462" t="str">
            <v>.</v>
          </cell>
        </row>
        <row r="463">
          <cell r="A463">
            <v>246</v>
          </cell>
          <cell r="B463" t="str">
            <v>Finland</v>
          </cell>
          <cell r="C463">
            <v>1998</v>
          </cell>
          <cell r="D463">
            <v>90</v>
          </cell>
          <cell r="E463">
            <v>1818</v>
          </cell>
          <cell r="F463">
            <v>90</v>
          </cell>
          <cell r="G463">
            <v>64701</v>
          </cell>
          <cell r="H463"/>
          <cell r="I463" t="str">
            <v>.</v>
          </cell>
        </row>
        <row r="464">
          <cell r="A464">
            <v>246</v>
          </cell>
          <cell r="B464" t="str">
            <v>Finland</v>
          </cell>
          <cell r="C464">
            <v>1998</v>
          </cell>
          <cell r="D464">
            <v>90</v>
          </cell>
          <cell r="E464">
            <v>1919</v>
          </cell>
          <cell r="F464">
            <v>90</v>
          </cell>
          <cell r="G464">
            <v>65005</v>
          </cell>
          <cell r="H464"/>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cell r="I466" t="str">
            <v>.</v>
          </cell>
        </row>
        <row r="467">
          <cell r="A467">
            <v>246</v>
          </cell>
          <cell r="B467" t="str">
            <v>Finland</v>
          </cell>
          <cell r="C467">
            <v>1998</v>
          </cell>
          <cell r="D467">
            <v>90</v>
          </cell>
          <cell r="E467">
            <v>2121</v>
          </cell>
          <cell r="F467">
            <v>90</v>
          </cell>
          <cell r="G467">
            <v>66828</v>
          </cell>
          <cell r="H467"/>
          <cell r="I467" t="str">
            <v>.</v>
          </cell>
        </row>
        <row r="468">
          <cell r="A468">
            <v>246</v>
          </cell>
          <cell r="B468" t="str">
            <v>Finland</v>
          </cell>
          <cell r="C468">
            <v>1998</v>
          </cell>
          <cell r="D468">
            <v>90</v>
          </cell>
          <cell r="E468">
            <v>2222</v>
          </cell>
          <cell r="F468">
            <v>90</v>
          </cell>
          <cell r="G468">
            <v>65454</v>
          </cell>
          <cell r="H468"/>
          <cell r="I468" t="str">
            <v>.</v>
          </cell>
        </row>
        <row r="469">
          <cell r="A469">
            <v>246</v>
          </cell>
          <cell r="B469" t="str">
            <v>Finland</v>
          </cell>
          <cell r="C469">
            <v>1998</v>
          </cell>
          <cell r="D469">
            <v>90</v>
          </cell>
          <cell r="E469">
            <v>2323</v>
          </cell>
          <cell r="F469">
            <v>90</v>
          </cell>
          <cell r="G469">
            <v>62428</v>
          </cell>
          <cell r="H469"/>
          <cell r="I469" t="str">
            <v>.</v>
          </cell>
        </row>
        <row r="470">
          <cell r="A470">
            <v>246</v>
          </cell>
          <cell r="B470" t="str">
            <v>Finland</v>
          </cell>
          <cell r="C470">
            <v>1998</v>
          </cell>
          <cell r="D470">
            <v>90</v>
          </cell>
          <cell r="E470">
            <v>2424</v>
          </cell>
          <cell r="F470">
            <v>90</v>
          </cell>
          <cell r="G470">
            <v>57007</v>
          </cell>
          <cell r="H470"/>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cell r="I472" t="str">
            <v>.</v>
          </cell>
        </row>
        <row r="473">
          <cell r="A473">
            <v>246</v>
          </cell>
          <cell r="B473" t="str">
            <v>Finland</v>
          </cell>
          <cell r="C473">
            <v>1998</v>
          </cell>
          <cell r="D473">
            <v>90</v>
          </cell>
          <cell r="E473">
            <v>2626</v>
          </cell>
          <cell r="F473">
            <v>90</v>
          </cell>
          <cell r="G473">
            <v>61488</v>
          </cell>
          <cell r="H473"/>
          <cell r="I473" t="str">
            <v>.</v>
          </cell>
        </row>
        <row r="474">
          <cell r="A474">
            <v>246</v>
          </cell>
          <cell r="B474" t="str">
            <v>Finland</v>
          </cell>
          <cell r="C474">
            <v>1998</v>
          </cell>
          <cell r="D474">
            <v>90</v>
          </cell>
          <cell r="E474">
            <v>2727</v>
          </cell>
          <cell r="F474">
            <v>90</v>
          </cell>
          <cell r="G474">
            <v>63848</v>
          </cell>
          <cell r="H474"/>
          <cell r="I474" t="str">
            <v>.</v>
          </cell>
        </row>
        <row r="475">
          <cell r="A475">
            <v>246</v>
          </cell>
          <cell r="B475" t="str">
            <v>Finland</v>
          </cell>
          <cell r="C475">
            <v>1998</v>
          </cell>
          <cell r="D475">
            <v>90</v>
          </cell>
          <cell r="E475">
            <v>2828</v>
          </cell>
          <cell r="F475">
            <v>90</v>
          </cell>
          <cell r="G475">
            <v>65604</v>
          </cell>
          <cell r="H475"/>
          <cell r="I475" t="str">
            <v>.</v>
          </cell>
        </row>
        <row r="476">
          <cell r="A476">
            <v>246</v>
          </cell>
          <cell r="B476" t="str">
            <v>Finland</v>
          </cell>
          <cell r="C476">
            <v>1998</v>
          </cell>
          <cell r="D476">
            <v>90</v>
          </cell>
          <cell r="E476">
            <v>2929</v>
          </cell>
          <cell r="F476">
            <v>90</v>
          </cell>
          <cell r="G476">
            <v>70701</v>
          </cell>
          <cell r="H476"/>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cell r="I478" t="str">
            <v>.</v>
          </cell>
        </row>
        <row r="479">
          <cell r="A479">
            <v>246</v>
          </cell>
          <cell r="B479" t="str">
            <v>Finland</v>
          </cell>
          <cell r="C479">
            <v>1998</v>
          </cell>
          <cell r="D479">
            <v>90</v>
          </cell>
          <cell r="E479">
            <v>3539</v>
          </cell>
          <cell r="F479">
            <v>90</v>
          </cell>
          <cell r="G479">
            <v>378530</v>
          </cell>
          <cell r="H479"/>
          <cell r="I479" t="str">
            <v>.</v>
          </cell>
        </row>
        <row r="480">
          <cell r="A480">
            <v>246</v>
          </cell>
          <cell r="B480" t="str">
            <v>Finland</v>
          </cell>
          <cell r="C480">
            <v>1998</v>
          </cell>
          <cell r="D480">
            <v>90</v>
          </cell>
          <cell r="E480">
            <v>4099</v>
          </cell>
          <cell r="F480">
            <v>90</v>
          </cell>
          <cell r="G480">
            <v>2467452</v>
          </cell>
          <cell r="H480"/>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cell r="I699" t="str">
            <v>.</v>
          </cell>
        </row>
        <row r="700">
          <cell r="A700">
            <v>616</v>
          </cell>
          <cell r="B700" t="str">
            <v>Poland</v>
          </cell>
          <cell r="C700">
            <v>1998</v>
          </cell>
          <cell r="D700">
            <v>90</v>
          </cell>
          <cell r="E700">
            <v>2024</v>
          </cell>
          <cell r="F700">
            <v>90</v>
          </cell>
          <cell r="G700">
            <v>3042845</v>
          </cell>
          <cell r="H700"/>
          <cell r="I700" t="str">
            <v>.</v>
          </cell>
        </row>
        <row r="701">
          <cell r="A701">
            <v>616</v>
          </cell>
          <cell r="B701" t="str">
            <v>Poland</v>
          </cell>
          <cell r="C701">
            <v>1998</v>
          </cell>
          <cell r="D701">
            <v>90</v>
          </cell>
          <cell r="E701">
            <v>2525</v>
          </cell>
          <cell r="F701">
            <v>90</v>
          </cell>
          <cell r="G701">
            <v>556467</v>
          </cell>
          <cell r="H701"/>
          <cell r="I701" t="str">
            <v>.</v>
          </cell>
        </row>
        <row r="702">
          <cell r="A702">
            <v>616</v>
          </cell>
          <cell r="B702" t="str">
            <v>Poland</v>
          </cell>
          <cell r="C702">
            <v>1998</v>
          </cell>
          <cell r="D702">
            <v>90</v>
          </cell>
          <cell r="E702">
            <v>2626</v>
          </cell>
          <cell r="F702">
            <v>90</v>
          </cell>
          <cell r="G702">
            <v>533137</v>
          </cell>
          <cell r="H702"/>
          <cell r="I702" t="str">
            <v>.</v>
          </cell>
        </row>
        <row r="703">
          <cell r="A703">
            <v>616</v>
          </cell>
          <cell r="B703" t="str">
            <v>Poland</v>
          </cell>
          <cell r="C703">
            <v>1998</v>
          </cell>
          <cell r="D703">
            <v>90</v>
          </cell>
          <cell r="E703">
            <v>2727</v>
          </cell>
          <cell r="F703">
            <v>90</v>
          </cell>
          <cell r="G703">
            <v>515580</v>
          </cell>
          <cell r="H703"/>
          <cell r="I703" t="str">
            <v>.</v>
          </cell>
        </row>
        <row r="704">
          <cell r="A704">
            <v>616</v>
          </cell>
          <cell r="B704" t="str">
            <v>Poland</v>
          </cell>
          <cell r="C704">
            <v>1998</v>
          </cell>
          <cell r="D704">
            <v>90</v>
          </cell>
          <cell r="E704">
            <v>2828</v>
          </cell>
          <cell r="F704">
            <v>90</v>
          </cell>
          <cell r="G704">
            <v>488328</v>
          </cell>
          <cell r="H704"/>
          <cell r="I704" t="str">
            <v>.</v>
          </cell>
        </row>
        <row r="705">
          <cell r="A705">
            <v>616</v>
          </cell>
          <cell r="B705" t="str">
            <v>Poland</v>
          </cell>
          <cell r="C705">
            <v>1998</v>
          </cell>
          <cell r="D705">
            <v>90</v>
          </cell>
          <cell r="E705">
            <v>2929</v>
          </cell>
          <cell r="F705">
            <v>90</v>
          </cell>
          <cell r="G705">
            <v>487449</v>
          </cell>
          <cell r="H705"/>
          <cell r="I705" t="str">
            <v>.</v>
          </cell>
        </row>
        <row r="706">
          <cell r="A706">
            <v>616</v>
          </cell>
          <cell r="B706" t="str">
            <v>Poland</v>
          </cell>
          <cell r="C706">
            <v>1998</v>
          </cell>
          <cell r="D706">
            <v>90</v>
          </cell>
          <cell r="E706">
            <v>2529</v>
          </cell>
          <cell r="F706">
            <v>90</v>
          </cell>
          <cell r="G706">
            <v>2580961</v>
          </cell>
          <cell r="H706"/>
          <cell r="I706" t="str">
            <v>.</v>
          </cell>
        </row>
        <row r="707">
          <cell r="A707">
            <v>616</v>
          </cell>
          <cell r="B707" t="str">
            <v>Poland</v>
          </cell>
          <cell r="C707">
            <v>1998</v>
          </cell>
          <cell r="D707">
            <v>90</v>
          </cell>
          <cell r="E707">
            <v>3034</v>
          </cell>
          <cell r="F707">
            <v>90</v>
          </cell>
          <cell r="G707">
            <v>2477387</v>
          </cell>
          <cell r="H707"/>
          <cell r="I707" t="str">
            <v>.</v>
          </cell>
        </row>
        <row r="708">
          <cell r="A708">
            <v>616</v>
          </cell>
          <cell r="B708" t="str">
            <v>Poland</v>
          </cell>
          <cell r="C708">
            <v>1998</v>
          </cell>
          <cell r="D708">
            <v>90</v>
          </cell>
          <cell r="E708">
            <v>3539</v>
          </cell>
          <cell r="F708">
            <v>90</v>
          </cell>
          <cell r="G708">
            <v>2923901</v>
          </cell>
          <cell r="H708"/>
          <cell r="I708" t="str">
            <v>.</v>
          </cell>
        </row>
        <row r="709">
          <cell r="A709">
            <v>616</v>
          </cell>
          <cell r="B709" t="str">
            <v>Poland</v>
          </cell>
          <cell r="C709">
            <v>1998</v>
          </cell>
          <cell r="D709">
            <v>90</v>
          </cell>
          <cell r="E709">
            <v>4099</v>
          </cell>
          <cell r="F709">
            <v>90</v>
          </cell>
          <cell r="G709">
            <v>16172889</v>
          </cell>
          <cell r="H709"/>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cell r="I731" t="str">
            <v>.</v>
          </cell>
        </row>
        <row r="732">
          <cell r="A732">
            <v>756</v>
          </cell>
          <cell r="B732" t="str">
            <v>Switzerland</v>
          </cell>
          <cell r="C732">
            <v>1998</v>
          </cell>
          <cell r="D732">
            <v>90</v>
          </cell>
          <cell r="E732">
            <v>300</v>
          </cell>
          <cell r="F732">
            <v>90</v>
          </cell>
          <cell r="G732">
            <v>243663</v>
          </cell>
          <cell r="H732"/>
          <cell r="I732" t="str">
            <v>.</v>
          </cell>
        </row>
        <row r="733">
          <cell r="A733">
            <v>756</v>
          </cell>
          <cell r="B733" t="str">
            <v>Switzerland</v>
          </cell>
          <cell r="C733">
            <v>1998</v>
          </cell>
          <cell r="D733">
            <v>90</v>
          </cell>
          <cell r="E733">
            <v>303</v>
          </cell>
          <cell r="F733">
            <v>90</v>
          </cell>
          <cell r="G733">
            <v>82405</v>
          </cell>
          <cell r="H733"/>
          <cell r="I733" t="str">
            <v>.</v>
          </cell>
        </row>
        <row r="734">
          <cell r="A734">
            <v>756</v>
          </cell>
          <cell r="B734" t="str">
            <v>Switzerland</v>
          </cell>
          <cell r="C734">
            <v>1998</v>
          </cell>
          <cell r="D734">
            <v>90</v>
          </cell>
          <cell r="E734">
            <v>404</v>
          </cell>
          <cell r="F734">
            <v>90</v>
          </cell>
          <cell r="G734">
            <v>83533</v>
          </cell>
          <cell r="H734"/>
          <cell r="I734" t="str">
            <v>.</v>
          </cell>
        </row>
        <row r="735">
          <cell r="A735">
            <v>756</v>
          </cell>
          <cell r="B735" t="str">
            <v>Switzerland</v>
          </cell>
          <cell r="C735">
            <v>1998</v>
          </cell>
          <cell r="D735">
            <v>90</v>
          </cell>
          <cell r="E735">
            <v>505</v>
          </cell>
          <cell r="F735">
            <v>90</v>
          </cell>
          <cell r="G735">
            <v>86784</v>
          </cell>
          <cell r="H735"/>
          <cell r="I735" t="str">
            <v>.</v>
          </cell>
        </row>
        <row r="736">
          <cell r="A736">
            <v>756</v>
          </cell>
          <cell r="B736" t="str">
            <v>Switzerland</v>
          </cell>
          <cell r="C736">
            <v>1998</v>
          </cell>
          <cell r="D736">
            <v>90</v>
          </cell>
          <cell r="E736">
            <v>606</v>
          </cell>
          <cell r="F736">
            <v>90</v>
          </cell>
          <cell r="G736">
            <v>86947</v>
          </cell>
          <cell r="H736"/>
          <cell r="I736" t="str">
            <v>.</v>
          </cell>
        </row>
        <row r="737">
          <cell r="A737">
            <v>756</v>
          </cell>
          <cell r="B737" t="str">
            <v>Switzerland</v>
          </cell>
          <cell r="C737">
            <v>1998</v>
          </cell>
          <cell r="D737">
            <v>90</v>
          </cell>
          <cell r="E737">
            <v>707</v>
          </cell>
          <cell r="F737">
            <v>90</v>
          </cell>
          <cell r="G737">
            <v>86695</v>
          </cell>
          <cell r="H737"/>
          <cell r="I737" t="str">
            <v>.</v>
          </cell>
        </row>
        <row r="738">
          <cell r="A738">
            <v>756</v>
          </cell>
          <cell r="B738" t="str">
            <v>Switzerland</v>
          </cell>
          <cell r="C738">
            <v>1998</v>
          </cell>
          <cell r="D738">
            <v>90</v>
          </cell>
          <cell r="E738">
            <v>808</v>
          </cell>
          <cell r="F738">
            <v>90</v>
          </cell>
          <cell r="G738">
            <v>84731</v>
          </cell>
          <cell r="H738"/>
          <cell r="I738" t="str">
            <v>.</v>
          </cell>
        </row>
        <row r="739">
          <cell r="A739">
            <v>756</v>
          </cell>
          <cell r="B739" t="str">
            <v>Switzerland</v>
          </cell>
          <cell r="C739">
            <v>1998</v>
          </cell>
          <cell r="D739">
            <v>90</v>
          </cell>
          <cell r="E739">
            <v>909</v>
          </cell>
          <cell r="F739">
            <v>90</v>
          </cell>
          <cell r="G739">
            <v>85031</v>
          </cell>
          <cell r="H739"/>
          <cell r="I739" t="str">
            <v>.</v>
          </cell>
        </row>
        <row r="740">
          <cell r="A740">
            <v>756</v>
          </cell>
          <cell r="B740" t="str">
            <v>Switzerland</v>
          </cell>
          <cell r="C740">
            <v>1998</v>
          </cell>
          <cell r="D740">
            <v>90</v>
          </cell>
          <cell r="E740">
            <v>509</v>
          </cell>
          <cell r="F740">
            <v>90</v>
          </cell>
          <cell r="G740">
            <v>430188</v>
          </cell>
          <cell r="H740"/>
          <cell r="I740" t="str">
            <v>.</v>
          </cell>
        </row>
        <row r="741">
          <cell r="A741">
            <v>756</v>
          </cell>
          <cell r="B741" t="str">
            <v>Switzerland</v>
          </cell>
          <cell r="C741">
            <v>1998</v>
          </cell>
          <cell r="D741">
            <v>90</v>
          </cell>
          <cell r="E741">
            <v>1010</v>
          </cell>
          <cell r="F741">
            <v>90</v>
          </cell>
          <cell r="G741">
            <v>81884</v>
          </cell>
          <cell r="H741"/>
          <cell r="I741" t="str">
            <v>.</v>
          </cell>
        </row>
        <row r="742">
          <cell r="A742">
            <v>756</v>
          </cell>
          <cell r="B742" t="str">
            <v>Switzerland</v>
          </cell>
          <cell r="C742">
            <v>1998</v>
          </cell>
          <cell r="D742">
            <v>90</v>
          </cell>
          <cell r="E742">
            <v>1111</v>
          </cell>
          <cell r="F742">
            <v>90</v>
          </cell>
          <cell r="G742">
            <v>82436</v>
          </cell>
          <cell r="H742"/>
          <cell r="I742" t="str">
            <v>.</v>
          </cell>
        </row>
        <row r="743">
          <cell r="A743">
            <v>756</v>
          </cell>
          <cell r="B743" t="str">
            <v>Switzerland</v>
          </cell>
          <cell r="C743">
            <v>1998</v>
          </cell>
          <cell r="D743">
            <v>90</v>
          </cell>
          <cell r="E743">
            <v>1212</v>
          </cell>
          <cell r="F743">
            <v>90</v>
          </cell>
          <cell r="G743">
            <v>81726</v>
          </cell>
          <cell r="H743"/>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cell r="I796" t="str">
            <v>.</v>
          </cell>
        </row>
        <row r="797">
          <cell r="A797">
            <v>616</v>
          </cell>
          <cell r="B797" t="str">
            <v>Poland</v>
          </cell>
          <cell r="C797">
            <v>1998</v>
          </cell>
          <cell r="D797">
            <v>90</v>
          </cell>
          <cell r="E797">
            <v>300</v>
          </cell>
          <cell r="F797">
            <v>90</v>
          </cell>
          <cell r="G797">
            <v>1259019</v>
          </cell>
          <cell r="H797"/>
          <cell r="I797" t="str">
            <v>.</v>
          </cell>
        </row>
        <row r="798">
          <cell r="A798">
            <v>616</v>
          </cell>
          <cell r="B798" t="str">
            <v>Poland</v>
          </cell>
          <cell r="C798">
            <v>1998</v>
          </cell>
          <cell r="D798">
            <v>90</v>
          </cell>
          <cell r="E798">
            <v>303</v>
          </cell>
          <cell r="F798">
            <v>90</v>
          </cell>
          <cell r="G798">
            <v>473419</v>
          </cell>
          <cell r="H798"/>
          <cell r="I798" t="str">
            <v>.</v>
          </cell>
        </row>
        <row r="799">
          <cell r="A799">
            <v>616</v>
          </cell>
          <cell r="B799" t="str">
            <v>Poland</v>
          </cell>
          <cell r="C799">
            <v>1998</v>
          </cell>
          <cell r="D799">
            <v>90</v>
          </cell>
          <cell r="E799">
            <v>404</v>
          </cell>
          <cell r="F799">
            <v>90</v>
          </cell>
          <cell r="G799">
            <v>485630</v>
          </cell>
          <cell r="H799"/>
          <cell r="I799" t="str">
            <v>.</v>
          </cell>
        </row>
        <row r="800">
          <cell r="A800">
            <v>616</v>
          </cell>
          <cell r="B800" t="str">
            <v>Poland</v>
          </cell>
          <cell r="C800">
            <v>1998</v>
          </cell>
          <cell r="D800">
            <v>90</v>
          </cell>
          <cell r="E800">
            <v>505</v>
          </cell>
          <cell r="F800">
            <v>90</v>
          </cell>
          <cell r="G800">
            <v>505358</v>
          </cell>
          <cell r="H800"/>
          <cell r="I800" t="str">
            <v>.</v>
          </cell>
        </row>
        <row r="801">
          <cell r="A801">
            <v>616</v>
          </cell>
          <cell r="B801" t="str">
            <v>Poland</v>
          </cell>
          <cell r="C801">
            <v>1998</v>
          </cell>
          <cell r="D801">
            <v>90</v>
          </cell>
          <cell r="E801">
            <v>606</v>
          </cell>
          <cell r="F801">
            <v>90</v>
          </cell>
          <cell r="G801">
            <v>536587</v>
          </cell>
          <cell r="H801"/>
          <cell r="I801" t="str">
            <v>.</v>
          </cell>
        </row>
        <row r="802">
          <cell r="A802">
            <v>616</v>
          </cell>
          <cell r="B802" t="str">
            <v>Poland</v>
          </cell>
          <cell r="C802">
            <v>1998</v>
          </cell>
          <cell r="D802">
            <v>90</v>
          </cell>
          <cell r="E802">
            <v>707</v>
          </cell>
          <cell r="F802">
            <v>90</v>
          </cell>
          <cell r="G802">
            <v>535531</v>
          </cell>
          <cell r="H802"/>
          <cell r="I802" t="str">
            <v>.</v>
          </cell>
        </row>
        <row r="803">
          <cell r="A803">
            <v>616</v>
          </cell>
          <cell r="B803" t="str">
            <v>Poland</v>
          </cell>
          <cell r="C803">
            <v>1998</v>
          </cell>
          <cell r="D803">
            <v>90</v>
          </cell>
          <cell r="E803">
            <v>808</v>
          </cell>
          <cell r="F803">
            <v>90</v>
          </cell>
          <cell r="G803">
            <v>551948</v>
          </cell>
          <cell r="H803"/>
          <cell r="I803" t="str">
            <v>.</v>
          </cell>
        </row>
        <row r="804">
          <cell r="A804">
            <v>616</v>
          </cell>
          <cell r="B804" t="str">
            <v>Poland</v>
          </cell>
          <cell r="C804">
            <v>1998</v>
          </cell>
          <cell r="D804">
            <v>90</v>
          </cell>
          <cell r="E804">
            <v>909</v>
          </cell>
          <cell r="F804">
            <v>90</v>
          </cell>
          <cell r="G804">
            <v>575461</v>
          </cell>
          <cell r="H804"/>
          <cell r="I804" t="str">
            <v>.</v>
          </cell>
        </row>
        <row r="805">
          <cell r="A805">
            <v>616</v>
          </cell>
          <cell r="B805" t="str">
            <v>Poland</v>
          </cell>
          <cell r="C805">
            <v>1998</v>
          </cell>
          <cell r="D805">
            <v>90</v>
          </cell>
          <cell r="E805">
            <v>509</v>
          </cell>
          <cell r="F805">
            <v>90</v>
          </cell>
          <cell r="G805">
            <v>2704885</v>
          </cell>
          <cell r="H805"/>
          <cell r="I805" t="str">
            <v>.</v>
          </cell>
        </row>
        <row r="806">
          <cell r="A806">
            <v>616</v>
          </cell>
          <cell r="B806" t="str">
            <v>Poland</v>
          </cell>
          <cell r="C806">
            <v>1998</v>
          </cell>
          <cell r="D806">
            <v>90</v>
          </cell>
          <cell r="E806">
            <v>1010</v>
          </cell>
          <cell r="F806">
            <v>90</v>
          </cell>
          <cell r="G806">
            <v>590973</v>
          </cell>
          <cell r="H806"/>
          <cell r="I806" t="str">
            <v>.</v>
          </cell>
        </row>
        <row r="807">
          <cell r="A807">
            <v>616</v>
          </cell>
          <cell r="B807" t="str">
            <v>Poland</v>
          </cell>
          <cell r="C807">
            <v>1998</v>
          </cell>
          <cell r="D807">
            <v>90</v>
          </cell>
          <cell r="E807">
            <v>1111</v>
          </cell>
          <cell r="F807">
            <v>90</v>
          </cell>
          <cell r="G807">
            <v>618415</v>
          </cell>
          <cell r="H807"/>
          <cell r="I807" t="str">
            <v>.</v>
          </cell>
        </row>
        <row r="808">
          <cell r="A808">
            <v>616</v>
          </cell>
          <cell r="B808" t="str">
            <v>Poland</v>
          </cell>
          <cell r="C808">
            <v>1998</v>
          </cell>
          <cell r="D808">
            <v>90</v>
          </cell>
          <cell r="E808">
            <v>1212</v>
          </cell>
          <cell r="F808">
            <v>90</v>
          </cell>
          <cell r="G808">
            <v>658666</v>
          </cell>
          <cell r="H808"/>
          <cell r="I808" t="str">
            <v>.</v>
          </cell>
        </row>
        <row r="809">
          <cell r="A809">
            <v>616</v>
          </cell>
          <cell r="B809" t="str">
            <v>Poland</v>
          </cell>
          <cell r="C809">
            <v>1998</v>
          </cell>
          <cell r="D809">
            <v>90</v>
          </cell>
          <cell r="E809">
            <v>1313</v>
          </cell>
          <cell r="F809">
            <v>90</v>
          </cell>
          <cell r="G809">
            <v>680610</v>
          </cell>
          <cell r="H809"/>
          <cell r="I809" t="str">
            <v>.</v>
          </cell>
        </row>
        <row r="810">
          <cell r="A810">
            <v>616</v>
          </cell>
          <cell r="B810" t="str">
            <v>Poland</v>
          </cell>
          <cell r="C810">
            <v>1998</v>
          </cell>
          <cell r="D810">
            <v>90</v>
          </cell>
          <cell r="E810">
            <v>1414</v>
          </cell>
          <cell r="F810">
            <v>90</v>
          </cell>
          <cell r="G810">
            <v>697899</v>
          </cell>
          <cell r="H810"/>
          <cell r="I810" t="str">
            <v>.</v>
          </cell>
        </row>
        <row r="811">
          <cell r="A811">
            <v>616</v>
          </cell>
          <cell r="B811" t="str">
            <v>Poland</v>
          </cell>
          <cell r="C811">
            <v>1998</v>
          </cell>
          <cell r="D811">
            <v>90</v>
          </cell>
          <cell r="E811">
            <v>1014</v>
          </cell>
          <cell r="F811">
            <v>90</v>
          </cell>
          <cell r="G811">
            <v>3246563</v>
          </cell>
          <cell r="H811"/>
          <cell r="I811" t="str">
            <v>.</v>
          </cell>
        </row>
        <row r="812">
          <cell r="A812">
            <v>616</v>
          </cell>
          <cell r="B812" t="str">
            <v>Poland</v>
          </cell>
          <cell r="C812">
            <v>1998</v>
          </cell>
          <cell r="D812">
            <v>90</v>
          </cell>
          <cell r="E812">
            <v>1515</v>
          </cell>
          <cell r="F812">
            <v>90</v>
          </cell>
          <cell r="G812">
            <v>681410</v>
          </cell>
          <cell r="H812"/>
          <cell r="I812" t="str">
            <v>.</v>
          </cell>
        </row>
        <row r="813">
          <cell r="A813">
            <v>616</v>
          </cell>
          <cell r="B813" t="str">
            <v>Poland</v>
          </cell>
          <cell r="C813">
            <v>1998</v>
          </cell>
          <cell r="D813">
            <v>90</v>
          </cell>
          <cell r="E813">
            <v>1616</v>
          </cell>
          <cell r="F813">
            <v>90</v>
          </cell>
          <cell r="G813">
            <v>650224</v>
          </cell>
          <cell r="H813"/>
          <cell r="I813" t="str">
            <v>.</v>
          </cell>
        </row>
        <row r="814">
          <cell r="A814">
            <v>616</v>
          </cell>
          <cell r="B814" t="str">
            <v>Poland</v>
          </cell>
          <cell r="C814">
            <v>1998</v>
          </cell>
          <cell r="D814">
            <v>90</v>
          </cell>
          <cell r="E814">
            <v>1717</v>
          </cell>
          <cell r="F814">
            <v>90</v>
          </cell>
          <cell r="G814">
            <v>664388</v>
          </cell>
          <cell r="H814"/>
          <cell r="I814" t="str">
            <v>.</v>
          </cell>
        </row>
        <row r="815">
          <cell r="A815">
            <v>616</v>
          </cell>
          <cell r="B815" t="str">
            <v>Poland</v>
          </cell>
          <cell r="C815">
            <v>1998</v>
          </cell>
          <cell r="D815">
            <v>90</v>
          </cell>
          <cell r="E815">
            <v>1818</v>
          </cell>
          <cell r="F815">
            <v>90</v>
          </cell>
          <cell r="G815">
            <v>654264</v>
          </cell>
          <cell r="H815"/>
          <cell r="I815" t="str">
            <v>.</v>
          </cell>
        </row>
        <row r="816">
          <cell r="A816">
            <v>616</v>
          </cell>
          <cell r="B816" t="str">
            <v>Poland</v>
          </cell>
          <cell r="C816">
            <v>1998</v>
          </cell>
          <cell r="D816">
            <v>90</v>
          </cell>
          <cell r="E816">
            <v>1919</v>
          </cell>
          <cell r="F816">
            <v>90</v>
          </cell>
          <cell r="G816">
            <v>642194</v>
          </cell>
          <cell r="H816"/>
          <cell r="I816" t="str">
            <v>.</v>
          </cell>
        </row>
        <row r="817">
          <cell r="A817">
            <v>616</v>
          </cell>
          <cell r="B817" t="str">
            <v>Poland</v>
          </cell>
          <cell r="C817">
            <v>1998</v>
          </cell>
          <cell r="D817">
            <v>90</v>
          </cell>
          <cell r="E817">
            <v>1519</v>
          </cell>
          <cell r="F817">
            <v>90</v>
          </cell>
          <cell r="G817">
            <v>3292480</v>
          </cell>
          <cell r="H817"/>
          <cell r="I817" t="str">
            <v>.</v>
          </cell>
        </row>
        <row r="818">
          <cell r="A818">
            <v>616</v>
          </cell>
          <cell r="B818" t="str">
            <v>Poland</v>
          </cell>
          <cell r="C818">
            <v>1998</v>
          </cell>
          <cell r="D818">
            <v>90</v>
          </cell>
          <cell r="E818">
            <v>2020</v>
          </cell>
          <cell r="F818">
            <v>90</v>
          </cell>
          <cell r="G818">
            <v>628826</v>
          </cell>
          <cell r="H818"/>
          <cell r="I818" t="str">
            <v>.</v>
          </cell>
        </row>
        <row r="819">
          <cell r="A819">
            <v>616</v>
          </cell>
          <cell r="B819" t="str">
            <v>Poland</v>
          </cell>
          <cell r="C819">
            <v>1998</v>
          </cell>
          <cell r="D819">
            <v>90</v>
          </cell>
          <cell r="E819">
            <v>2121</v>
          </cell>
          <cell r="F819">
            <v>90</v>
          </cell>
          <cell r="G819">
            <v>636926</v>
          </cell>
          <cell r="H819"/>
          <cell r="I819" t="str">
            <v>.</v>
          </cell>
        </row>
        <row r="820">
          <cell r="A820">
            <v>616</v>
          </cell>
          <cell r="B820" t="str">
            <v>Poland</v>
          </cell>
          <cell r="C820">
            <v>1998</v>
          </cell>
          <cell r="D820">
            <v>90</v>
          </cell>
          <cell r="E820">
            <v>2222</v>
          </cell>
          <cell r="F820">
            <v>90</v>
          </cell>
          <cell r="G820">
            <v>616774</v>
          </cell>
          <cell r="H820"/>
          <cell r="I820" t="str">
            <v>.</v>
          </cell>
        </row>
        <row r="821">
          <cell r="A821">
            <v>616</v>
          </cell>
          <cell r="B821" t="str">
            <v>Poland</v>
          </cell>
          <cell r="C821">
            <v>1998</v>
          </cell>
          <cell r="D821">
            <v>90</v>
          </cell>
          <cell r="E821">
            <v>2323</v>
          </cell>
          <cell r="F821">
            <v>90</v>
          </cell>
          <cell r="G821">
            <v>593333</v>
          </cell>
          <cell r="H821"/>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cell r="I840" t="str">
            <v>.</v>
          </cell>
        </row>
        <row r="841">
          <cell r="A841">
            <v>756</v>
          </cell>
          <cell r="B841" t="str">
            <v>Switzerland</v>
          </cell>
          <cell r="C841">
            <v>1998</v>
          </cell>
          <cell r="D841">
            <v>90</v>
          </cell>
          <cell r="E841">
            <v>1414</v>
          </cell>
          <cell r="F841">
            <v>90</v>
          </cell>
          <cell r="G841">
            <v>80887</v>
          </cell>
          <cell r="H841"/>
          <cell r="I841" t="str">
            <v>.</v>
          </cell>
        </row>
        <row r="842">
          <cell r="A842">
            <v>756</v>
          </cell>
          <cell r="B842" t="str">
            <v>Switzerland</v>
          </cell>
          <cell r="C842">
            <v>1998</v>
          </cell>
          <cell r="D842">
            <v>90</v>
          </cell>
          <cell r="E842">
            <v>1014</v>
          </cell>
          <cell r="F842">
            <v>90</v>
          </cell>
          <cell r="G842">
            <v>408775</v>
          </cell>
          <cell r="H842"/>
          <cell r="I842" t="str">
            <v>.</v>
          </cell>
        </row>
        <row r="843">
          <cell r="A843">
            <v>756</v>
          </cell>
          <cell r="B843" t="str">
            <v>Switzerland</v>
          </cell>
          <cell r="C843">
            <v>1998</v>
          </cell>
          <cell r="D843">
            <v>90</v>
          </cell>
          <cell r="E843">
            <v>1515</v>
          </cell>
          <cell r="F843">
            <v>90</v>
          </cell>
          <cell r="G843">
            <v>82194</v>
          </cell>
          <cell r="H843"/>
          <cell r="I843" t="str">
            <v>.</v>
          </cell>
        </row>
        <row r="844">
          <cell r="A844">
            <v>756</v>
          </cell>
          <cell r="B844" t="str">
            <v>Switzerland</v>
          </cell>
          <cell r="C844">
            <v>1998</v>
          </cell>
          <cell r="D844">
            <v>90</v>
          </cell>
          <cell r="E844">
            <v>1616</v>
          </cell>
          <cell r="F844">
            <v>90</v>
          </cell>
          <cell r="G844">
            <v>81742</v>
          </cell>
          <cell r="H844"/>
          <cell r="I844" t="str">
            <v>.</v>
          </cell>
        </row>
        <row r="845">
          <cell r="A845">
            <v>756</v>
          </cell>
          <cell r="B845" t="str">
            <v>Switzerland</v>
          </cell>
          <cell r="C845">
            <v>1998</v>
          </cell>
          <cell r="D845">
            <v>90</v>
          </cell>
          <cell r="E845">
            <v>1717</v>
          </cell>
          <cell r="F845">
            <v>90</v>
          </cell>
          <cell r="G845">
            <v>82279</v>
          </cell>
          <cell r="H845"/>
          <cell r="I845" t="str">
            <v>.</v>
          </cell>
        </row>
        <row r="846">
          <cell r="A846">
            <v>756</v>
          </cell>
          <cell r="B846" t="str">
            <v>Switzerland</v>
          </cell>
          <cell r="C846">
            <v>1998</v>
          </cell>
          <cell r="D846">
            <v>90</v>
          </cell>
          <cell r="E846">
            <v>1818</v>
          </cell>
          <cell r="F846">
            <v>90</v>
          </cell>
          <cell r="G846">
            <v>80324</v>
          </cell>
          <cell r="H846"/>
          <cell r="I846" t="str">
            <v>.</v>
          </cell>
        </row>
        <row r="847">
          <cell r="A847">
            <v>756</v>
          </cell>
          <cell r="B847" t="str">
            <v>Switzerland</v>
          </cell>
          <cell r="C847">
            <v>1998</v>
          </cell>
          <cell r="D847">
            <v>90</v>
          </cell>
          <cell r="E847">
            <v>1919</v>
          </cell>
          <cell r="F847">
            <v>90</v>
          </cell>
          <cell r="G847">
            <v>79467</v>
          </cell>
          <cell r="H847"/>
          <cell r="I847" t="str">
            <v>.</v>
          </cell>
        </row>
        <row r="848">
          <cell r="A848">
            <v>756</v>
          </cell>
          <cell r="B848" t="str">
            <v>Switzerland</v>
          </cell>
          <cell r="C848">
            <v>1998</v>
          </cell>
          <cell r="D848">
            <v>90</v>
          </cell>
          <cell r="E848">
            <v>1519</v>
          </cell>
          <cell r="F848">
            <v>90</v>
          </cell>
          <cell r="G848">
            <v>406006</v>
          </cell>
          <cell r="H848"/>
          <cell r="I848" t="str">
            <v>.</v>
          </cell>
        </row>
        <row r="849">
          <cell r="A849">
            <v>756</v>
          </cell>
          <cell r="B849" t="str">
            <v>Switzerland</v>
          </cell>
          <cell r="C849">
            <v>1998</v>
          </cell>
          <cell r="D849">
            <v>90</v>
          </cell>
          <cell r="E849">
            <v>2020</v>
          </cell>
          <cell r="F849">
            <v>90</v>
          </cell>
          <cell r="G849">
            <v>80607</v>
          </cell>
          <cell r="H849"/>
          <cell r="I849" t="str">
            <v>.</v>
          </cell>
        </row>
        <row r="850">
          <cell r="A850">
            <v>756</v>
          </cell>
          <cell r="B850" t="str">
            <v>Switzerland</v>
          </cell>
          <cell r="C850">
            <v>1998</v>
          </cell>
          <cell r="D850">
            <v>90</v>
          </cell>
          <cell r="E850">
            <v>2121</v>
          </cell>
          <cell r="F850">
            <v>90</v>
          </cell>
          <cell r="G850">
            <v>80795</v>
          </cell>
          <cell r="H850"/>
          <cell r="I850" t="str">
            <v>.</v>
          </cell>
        </row>
        <row r="851">
          <cell r="A851">
            <v>756</v>
          </cell>
          <cell r="B851" t="str">
            <v>Switzerland</v>
          </cell>
          <cell r="C851">
            <v>1998</v>
          </cell>
          <cell r="D851">
            <v>90</v>
          </cell>
          <cell r="E851">
            <v>2222</v>
          </cell>
          <cell r="F851">
            <v>90</v>
          </cell>
          <cell r="G851">
            <v>82073</v>
          </cell>
          <cell r="H851"/>
          <cell r="I851" t="str">
            <v>.</v>
          </cell>
        </row>
        <row r="852">
          <cell r="A852">
            <v>756</v>
          </cell>
          <cell r="B852" t="str">
            <v>Switzerland</v>
          </cell>
          <cell r="C852">
            <v>1998</v>
          </cell>
          <cell r="D852">
            <v>90</v>
          </cell>
          <cell r="E852">
            <v>2323</v>
          </cell>
          <cell r="F852">
            <v>90</v>
          </cell>
          <cell r="G852">
            <v>85855</v>
          </cell>
          <cell r="H852"/>
          <cell r="I852" t="str">
            <v>.</v>
          </cell>
        </row>
        <row r="853">
          <cell r="A853">
            <v>756</v>
          </cell>
          <cell r="B853" t="str">
            <v>Switzerland</v>
          </cell>
          <cell r="C853">
            <v>1998</v>
          </cell>
          <cell r="D853">
            <v>90</v>
          </cell>
          <cell r="E853">
            <v>2424</v>
          </cell>
          <cell r="F853">
            <v>90</v>
          </cell>
          <cell r="G853">
            <v>88688</v>
          </cell>
          <cell r="H853"/>
          <cell r="I853" t="str">
            <v>.</v>
          </cell>
        </row>
        <row r="854">
          <cell r="A854">
            <v>756</v>
          </cell>
          <cell r="B854" t="str">
            <v>Switzerland</v>
          </cell>
          <cell r="C854">
            <v>1998</v>
          </cell>
          <cell r="D854">
            <v>90</v>
          </cell>
          <cell r="E854">
            <v>2024</v>
          </cell>
          <cell r="F854">
            <v>90</v>
          </cell>
          <cell r="G854">
            <v>418018</v>
          </cell>
          <cell r="H854"/>
          <cell r="I854" t="str">
            <v>.</v>
          </cell>
        </row>
        <row r="855">
          <cell r="A855">
            <v>756</v>
          </cell>
          <cell r="B855" t="str">
            <v>Switzerland</v>
          </cell>
          <cell r="C855">
            <v>1998</v>
          </cell>
          <cell r="D855">
            <v>90</v>
          </cell>
          <cell r="E855">
            <v>2525</v>
          </cell>
          <cell r="F855">
            <v>90</v>
          </cell>
          <cell r="G855">
            <v>93780</v>
          </cell>
          <cell r="H855"/>
          <cell r="I855" t="str">
            <v>.</v>
          </cell>
        </row>
        <row r="856">
          <cell r="A856">
            <v>756</v>
          </cell>
          <cell r="B856" t="str">
            <v>Switzerland</v>
          </cell>
          <cell r="C856">
            <v>1998</v>
          </cell>
          <cell r="D856">
            <v>90</v>
          </cell>
          <cell r="E856">
            <v>2626</v>
          </cell>
          <cell r="F856">
            <v>90</v>
          </cell>
          <cell r="G856">
            <v>98555</v>
          </cell>
          <cell r="H856"/>
          <cell r="I856" t="str">
            <v>.</v>
          </cell>
        </row>
        <row r="857">
          <cell r="A857">
            <v>756</v>
          </cell>
          <cell r="B857" t="str">
            <v>Switzerland</v>
          </cell>
          <cell r="C857">
            <v>1998</v>
          </cell>
          <cell r="D857">
            <v>90</v>
          </cell>
          <cell r="E857">
            <v>2727</v>
          </cell>
          <cell r="F857">
            <v>90</v>
          </cell>
          <cell r="G857">
            <v>102470</v>
          </cell>
          <cell r="H857"/>
          <cell r="I857" t="str">
            <v>.</v>
          </cell>
        </row>
        <row r="858">
          <cell r="A858">
            <v>756</v>
          </cell>
          <cell r="B858" t="str">
            <v>Switzerland</v>
          </cell>
          <cell r="C858">
            <v>1998</v>
          </cell>
          <cell r="D858">
            <v>90</v>
          </cell>
          <cell r="E858">
            <v>2828</v>
          </cell>
          <cell r="F858">
            <v>90</v>
          </cell>
          <cell r="G858">
            <v>107483</v>
          </cell>
          <cell r="H858"/>
          <cell r="I858" t="str">
            <v>.</v>
          </cell>
        </row>
        <row r="859">
          <cell r="A859">
            <v>756</v>
          </cell>
          <cell r="B859" t="str">
            <v>Switzerland</v>
          </cell>
          <cell r="C859">
            <v>1998</v>
          </cell>
          <cell r="D859">
            <v>90</v>
          </cell>
          <cell r="E859">
            <v>2929</v>
          </cell>
          <cell r="F859">
            <v>90</v>
          </cell>
          <cell r="G859">
            <v>112096</v>
          </cell>
          <cell r="H859"/>
          <cell r="I859" t="str">
            <v>.</v>
          </cell>
        </row>
        <row r="860">
          <cell r="A860">
            <v>756</v>
          </cell>
          <cell r="B860" t="str">
            <v>Switzerland</v>
          </cell>
          <cell r="C860">
            <v>1998</v>
          </cell>
          <cell r="D860">
            <v>90</v>
          </cell>
          <cell r="E860">
            <v>2529</v>
          </cell>
          <cell r="F860">
            <v>90</v>
          </cell>
          <cell r="G860">
            <v>514384</v>
          </cell>
          <cell r="H860"/>
          <cell r="I860" t="str">
            <v>.</v>
          </cell>
        </row>
        <row r="861">
          <cell r="A861">
            <v>756</v>
          </cell>
          <cell r="B861" t="str">
            <v>Switzerland</v>
          </cell>
          <cell r="C861">
            <v>1998</v>
          </cell>
          <cell r="D861">
            <v>90</v>
          </cell>
          <cell r="E861">
            <v>3034</v>
          </cell>
          <cell r="F861">
            <v>90</v>
          </cell>
          <cell r="G861">
            <v>611286</v>
          </cell>
          <cell r="H861"/>
          <cell r="I861" t="str">
            <v>.</v>
          </cell>
        </row>
        <row r="862">
          <cell r="A862">
            <v>756</v>
          </cell>
          <cell r="B862" t="str">
            <v>Switzerland</v>
          </cell>
          <cell r="C862">
            <v>1998</v>
          </cell>
          <cell r="D862">
            <v>90</v>
          </cell>
          <cell r="E862">
            <v>3539</v>
          </cell>
          <cell r="F862">
            <v>90</v>
          </cell>
          <cell r="G862">
            <v>583335</v>
          </cell>
          <cell r="H862"/>
          <cell r="I862" t="str">
            <v>.</v>
          </cell>
        </row>
        <row r="863">
          <cell r="A863">
            <v>756</v>
          </cell>
          <cell r="B863" t="str">
            <v>Switzerland</v>
          </cell>
          <cell r="C863">
            <v>1998</v>
          </cell>
          <cell r="D863">
            <v>90</v>
          </cell>
          <cell r="E863">
            <v>4099</v>
          </cell>
          <cell r="F863">
            <v>90</v>
          </cell>
          <cell r="G863">
            <v>3314872</v>
          </cell>
          <cell r="H863"/>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cell r="I865" t="str">
            <v>.</v>
          </cell>
        </row>
        <row r="866">
          <cell r="A866">
            <v>376</v>
          </cell>
          <cell r="B866" t="str">
            <v>Israel</v>
          </cell>
          <cell r="C866">
            <v>1998</v>
          </cell>
          <cell r="D866">
            <v>90</v>
          </cell>
          <cell r="E866">
            <v>1010</v>
          </cell>
          <cell r="F866">
            <v>90</v>
          </cell>
          <cell r="G866">
            <v>109283</v>
          </cell>
          <cell r="H866"/>
          <cell r="I866" t="str">
            <v>.</v>
          </cell>
        </row>
        <row r="867">
          <cell r="A867">
            <v>376</v>
          </cell>
          <cell r="B867" t="str">
            <v>Israel</v>
          </cell>
          <cell r="C867">
            <v>1998</v>
          </cell>
          <cell r="D867">
            <v>90</v>
          </cell>
          <cell r="E867">
            <v>1111</v>
          </cell>
          <cell r="F867">
            <v>90</v>
          </cell>
          <cell r="G867">
            <v>109805</v>
          </cell>
          <cell r="H867"/>
          <cell r="I867" t="str">
            <v>.</v>
          </cell>
        </row>
        <row r="868">
          <cell r="A868">
            <v>376</v>
          </cell>
          <cell r="B868" t="str">
            <v>Israel</v>
          </cell>
          <cell r="C868">
            <v>1998</v>
          </cell>
          <cell r="D868">
            <v>90</v>
          </cell>
          <cell r="E868">
            <v>1212</v>
          </cell>
          <cell r="F868">
            <v>90</v>
          </cell>
          <cell r="G868">
            <v>109353</v>
          </cell>
          <cell r="H868"/>
          <cell r="I868" t="str">
            <v>.</v>
          </cell>
        </row>
        <row r="869">
          <cell r="A869">
            <v>376</v>
          </cell>
          <cell r="B869" t="str">
            <v>Israel</v>
          </cell>
          <cell r="C869">
            <v>1998</v>
          </cell>
          <cell r="D869">
            <v>90</v>
          </cell>
          <cell r="E869">
            <v>1313</v>
          </cell>
          <cell r="F869">
            <v>90</v>
          </cell>
          <cell r="G869">
            <v>108820</v>
          </cell>
          <cell r="H869"/>
          <cell r="I869" t="str">
            <v>.</v>
          </cell>
        </row>
        <row r="870">
          <cell r="A870">
            <v>376</v>
          </cell>
          <cell r="B870" t="str">
            <v>Israel</v>
          </cell>
          <cell r="C870">
            <v>1998</v>
          </cell>
          <cell r="D870">
            <v>90</v>
          </cell>
          <cell r="E870">
            <v>1414</v>
          </cell>
          <cell r="F870">
            <v>90</v>
          </cell>
          <cell r="G870">
            <v>109224</v>
          </cell>
          <cell r="H870"/>
          <cell r="I870" t="str">
            <v>.</v>
          </cell>
        </row>
        <row r="871">
          <cell r="A871">
            <v>376</v>
          </cell>
          <cell r="B871" t="str">
            <v>Israel</v>
          </cell>
          <cell r="C871">
            <v>1998</v>
          </cell>
          <cell r="D871">
            <v>90</v>
          </cell>
          <cell r="E871">
            <v>1014</v>
          </cell>
          <cell r="F871">
            <v>90</v>
          </cell>
          <cell r="G871">
            <v>546485</v>
          </cell>
          <cell r="H871"/>
          <cell r="I871" t="str">
            <v>.</v>
          </cell>
        </row>
        <row r="872">
          <cell r="A872">
            <v>376</v>
          </cell>
          <cell r="B872" t="str">
            <v>Israel</v>
          </cell>
          <cell r="C872">
            <v>1998</v>
          </cell>
          <cell r="D872">
            <v>90</v>
          </cell>
          <cell r="E872">
            <v>1515</v>
          </cell>
          <cell r="F872">
            <v>90</v>
          </cell>
          <cell r="G872">
            <v>105755</v>
          </cell>
          <cell r="H872"/>
          <cell r="I872" t="str">
            <v>.</v>
          </cell>
        </row>
        <row r="873">
          <cell r="A873">
            <v>376</v>
          </cell>
          <cell r="B873" t="str">
            <v>Israel</v>
          </cell>
          <cell r="C873">
            <v>1998</v>
          </cell>
          <cell r="D873">
            <v>90</v>
          </cell>
          <cell r="E873">
            <v>1616</v>
          </cell>
          <cell r="F873">
            <v>90</v>
          </cell>
          <cell r="G873">
            <v>103055</v>
          </cell>
          <cell r="H873"/>
          <cell r="I873" t="str">
            <v>.</v>
          </cell>
        </row>
        <row r="874">
          <cell r="A874">
            <v>376</v>
          </cell>
          <cell r="B874" t="str">
            <v>Israel</v>
          </cell>
          <cell r="C874">
            <v>1998</v>
          </cell>
          <cell r="D874">
            <v>90</v>
          </cell>
          <cell r="E874">
            <v>1717</v>
          </cell>
          <cell r="F874">
            <v>90</v>
          </cell>
          <cell r="G874">
            <v>103669</v>
          </cell>
          <cell r="H874"/>
          <cell r="I874" t="str">
            <v>.</v>
          </cell>
        </row>
        <row r="875">
          <cell r="A875">
            <v>376</v>
          </cell>
          <cell r="B875" t="str">
            <v>Israel</v>
          </cell>
          <cell r="C875">
            <v>1998</v>
          </cell>
          <cell r="D875">
            <v>90</v>
          </cell>
          <cell r="E875">
            <v>1818</v>
          </cell>
          <cell r="F875">
            <v>90</v>
          </cell>
          <cell r="G875">
            <v>104002</v>
          </cell>
          <cell r="H875"/>
          <cell r="I875" t="str">
            <v>.</v>
          </cell>
        </row>
        <row r="876">
          <cell r="A876">
            <v>376</v>
          </cell>
          <cell r="B876" t="str">
            <v>Israel</v>
          </cell>
          <cell r="C876">
            <v>1998</v>
          </cell>
          <cell r="D876">
            <v>90</v>
          </cell>
          <cell r="E876">
            <v>1919</v>
          </cell>
          <cell r="F876">
            <v>90</v>
          </cell>
          <cell r="G876">
            <v>104074</v>
          </cell>
          <cell r="H876"/>
          <cell r="I876" t="str">
            <v>.</v>
          </cell>
        </row>
        <row r="877">
          <cell r="A877">
            <v>376</v>
          </cell>
          <cell r="B877" t="str">
            <v>Israel</v>
          </cell>
          <cell r="C877">
            <v>1998</v>
          </cell>
          <cell r="D877">
            <v>90</v>
          </cell>
          <cell r="E877">
            <v>1519</v>
          </cell>
          <cell r="F877">
            <v>90</v>
          </cell>
          <cell r="G877">
            <v>520555</v>
          </cell>
          <cell r="H877"/>
          <cell r="I877" t="str">
            <v>.</v>
          </cell>
        </row>
        <row r="878">
          <cell r="A878">
            <v>376</v>
          </cell>
          <cell r="B878" t="str">
            <v>Israel</v>
          </cell>
          <cell r="C878">
            <v>1998</v>
          </cell>
          <cell r="D878">
            <v>90</v>
          </cell>
          <cell r="E878">
            <v>2020</v>
          </cell>
          <cell r="F878">
            <v>90</v>
          </cell>
          <cell r="G878">
            <v>104345</v>
          </cell>
          <cell r="H878"/>
          <cell r="I878" t="str">
            <v>.</v>
          </cell>
        </row>
        <row r="879">
          <cell r="A879">
            <v>376</v>
          </cell>
          <cell r="B879" t="str">
            <v>Israel</v>
          </cell>
          <cell r="C879">
            <v>1998</v>
          </cell>
          <cell r="D879">
            <v>90</v>
          </cell>
          <cell r="E879">
            <v>2121</v>
          </cell>
          <cell r="F879">
            <v>90</v>
          </cell>
          <cell r="G879">
            <v>107066</v>
          </cell>
          <cell r="H879"/>
          <cell r="I879" t="str">
            <v>.</v>
          </cell>
        </row>
        <row r="880">
          <cell r="A880">
            <v>376</v>
          </cell>
          <cell r="B880" t="str">
            <v>Israel</v>
          </cell>
          <cell r="C880">
            <v>1998</v>
          </cell>
          <cell r="D880">
            <v>90</v>
          </cell>
          <cell r="E880">
            <v>2222</v>
          </cell>
          <cell r="F880">
            <v>90</v>
          </cell>
          <cell r="G880">
            <v>105256</v>
          </cell>
          <cell r="H880"/>
          <cell r="I880" t="str">
            <v>.</v>
          </cell>
        </row>
        <row r="881">
          <cell r="A881">
            <v>376</v>
          </cell>
          <cell r="B881" t="str">
            <v>Israel</v>
          </cell>
          <cell r="C881">
            <v>1998</v>
          </cell>
          <cell r="D881">
            <v>90</v>
          </cell>
          <cell r="E881">
            <v>2323</v>
          </cell>
          <cell r="F881">
            <v>90</v>
          </cell>
          <cell r="G881">
            <v>100401</v>
          </cell>
          <cell r="H881"/>
          <cell r="I881" t="str">
            <v>.</v>
          </cell>
        </row>
        <row r="882">
          <cell r="A882">
            <v>376</v>
          </cell>
          <cell r="B882" t="str">
            <v>Israel</v>
          </cell>
          <cell r="C882">
            <v>1998</v>
          </cell>
          <cell r="D882">
            <v>90</v>
          </cell>
          <cell r="E882">
            <v>2424</v>
          </cell>
          <cell r="F882">
            <v>90</v>
          </cell>
          <cell r="G882">
            <v>97276</v>
          </cell>
          <cell r="H882"/>
          <cell r="I882" t="str">
            <v>.</v>
          </cell>
        </row>
        <row r="883">
          <cell r="A883">
            <v>376</v>
          </cell>
          <cell r="B883" t="str">
            <v>Israel</v>
          </cell>
          <cell r="C883">
            <v>1998</v>
          </cell>
          <cell r="D883">
            <v>90</v>
          </cell>
          <cell r="E883">
            <v>2024</v>
          </cell>
          <cell r="F883">
            <v>90</v>
          </cell>
          <cell r="G883">
            <v>514344</v>
          </cell>
          <cell r="H883"/>
          <cell r="I883" t="str">
            <v>.</v>
          </cell>
        </row>
        <row r="884">
          <cell r="A884">
            <v>376</v>
          </cell>
          <cell r="B884" t="str">
            <v>Israel</v>
          </cell>
          <cell r="C884">
            <v>1998</v>
          </cell>
          <cell r="D884">
            <v>90</v>
          </cell>
          <cell r="E884">
            <v>2525</v>
          </cell>
          <cell r="F884">
            <v>90</v>
          </cell>
          <cell r="G884">
            <v>94482</v>
          </cell>
          <cell r="H884"/>
          <cell r="I884" t="str">
            <v>.</v>
          </cell>
        </row>
        <row r="885">
          <cell r="A885">
            <v>376</v>
          </cell>
          <cell r="B885" t="str">
            <v>Israel</v>
          </cell>
          <cell r="C885">
            <v>1998</v>
          </cell>
          <cell r="D885">
            <v>90</v>
          </cell>
          <cell r="E885">
            <v>2626</v>
          </cell>
          <cell r="F885">
            <v>90</v>
          </cell>
          <cell r="G885">
            <v>93755</v>
          </cell>
          <cell r="H885"/>
          <cell r="I885" t="str">
            <v>.</v>
          </cell>
        </row>
        <row r="886">
          <cell r="A886">
            <v>376</v>
          </cell>
          <cell r="B886" t="str">
            <v>Israel</v>
          </cell>
          <cell r="C886">
            <v>1998</v>
          </cell>
          <cell r="D886">
            <v>90</v>
          </cell>
          <cell r="E886">
            <v>2727</v>
          </cell>
          <cell r="F886">
            <v>90</v>
          </cell>
          <cell r="G886">
            <v>90820</v>
          </cell>
          <cell r="H886"/>
          <cell r="I886" t="str">
            <v>.</v>
          </cell>
        </row>
        <row r="887">
          <cell r="A887">
            <v>376</v>
          </cell>
          <cell r="B887" t="str">
            <v>Israel</v>
          </cell>
          <cell r="C887">
            <v>1998</v>
          </cell>
          <cell r="D887">
            <v>90</v>
          </cell>
          <cell r="E887">
            <v>2828</v>
          </cell>
          <cell r="F887">
            <v>90</v>
          </cell>
          <cell r="G887">
            <v>84831</v>
          </cell>
          <cell r="H887"/>
          <cell r="I887" t="str">
            <v>.</v>
          </cell>
        </row>
        <row r="888">
          <cell r="A888">
            <v>376</v>
          </cell>
          <cell r="B888" t="str">
            <v>Israel</v>
          </cell>
          <cell r="C888">
            <v>1998</v>
          </cell>
          <cell r="D888">
            <v>90</v>
          </cell>
          <cell r="E888">
            <v>2929</v>
          </cell>
          <cell r="F888">
            <v>90</v>
          </cell>
          <cell r="G888">
            <v>81698</v>
          </cell>
          <cell r="H888"/>
          <cell r="I888" t="str">
            <v>.</v>
          </cell>
        </row>
        <row r="889">
          <cell r="A889">
            <v>376</v>
          </cell>
          <cell r="B889" t="str">
            <v>Israel</v>
          </cell>
          <cell r="C889">
            <v>1998</v>
          </cell>
          <cell r="D889">
            <v>90</v>
          </cell>
          <cell r="E889">
            <v>2529</v>
          </cell>
          <cell r="F889">
            <v>90</v>
          </cell>
          <cell r="G889">
            <v>445586</v>
          </cell>
          <cell r="H889"/>
          <cell r="I889" t="str">
            <v>.</v>
          </cell>
        </row>
        <row r="890">
          <cell r="A890">
            <v>376</v>
          </cell>
          <cell r="B890" t="str">
            <v>Israel</v>
          </cell>
          <cell r="C890">
            <v>1998</v>
          </cell>
          <cell r="D890">
            <v>90</v>
          </cell>
          <cell r="E890">
            <v>3034</v>
          </cell>
          <cell r="F890">
            <v>90</v>
          </cell>
          <cell r="G890">
            <v>381340</v>
          </cell>
          <cell r="H890"/>
          <cell r="I890" t="str">
            <v>.</v>
          </cell>
        </row>
        <row r="891">
          <cell r="A891">
            <v>376</v>
          </cell>
          <cell r="B891" t="str">
            <v>Israel</v>
          </cell>
          <cell r="C891">
            <v>1998</v>
          </cell>
          <cell r="D891">
            <v>90</v>
          </cell>
          <cell r="E891">
            <v>3539</v>
          </cell>
          <cell r="F891">
            <v>90</v>
          </cell>
          <cell r="G891">
            <v>370969</v>
          </cell>
          <cell r="H891"/>
          <cell r="I891" t="str">
            <v>.</v>
          </cell>
        </row>
        <row r="892">
          <cell r="A892">
            <v>376</v>
          </cell>
          <cell r="B892" t="str">
            <v>Israel</v>
          </cell>
          <cell r="C892">
            <v>1998</v>
          </cell>
          <cell r="D892">
            <v>90</v>
          </cell>
          <cell r="E892">
            <v>4099</v>
          </cell>
          <cell r="F892">
            <v>90</v>
          </cell>
          <cell r="G892">
            <v>1957335</v>
          </cell>
          <cell r="H892"/>
          <cell r="I892" t="str">
            <v>.</v>
          </cell>
        </row>
        <row r="893">
          <cell r="A893">
            <v>376</v>
          </cell>
          <cell r="B893" t="str">
            <v>Israel</v>
          </cell>
          <cell r="C893">
            <v>1998</v>
          </cell>
          <cell r="D893">
            <v>90</v>
          </cell>
          <cell r="E893">
            <v>990000</v>
          </cell>
          <cell r="F893">
            <v>90</v>
          </cell>
          <cell r="G893"/>
          <cell r="H893"/>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cell r="I1141" t="str">
            <v>.</v>
          </cell>
        </row>
        <row r="1142">
          <cell r="A1142">
            <v>392</v>
          </cell>
          <cell r="B1142" t="str">
            <v>Japan</v>
          </cell>
          <cell r="C1142">
            <v>1998</v>
          </cell>
          <cell r="D1142">
            <v>90</v>
          </cell>
          <cell r="E1142">
            <v>1616</v>
          </cell>
          <cell r="F1142">
            <v>90</v>
          </cell>
          <cell r="G1142">
            <v>1531000</v>
          </cell>
          <cell r="H1142"/>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cell r="I1156" t="str">
            <v>.</v>
          </cell>
        </row>
        <row r="1157">
          <cell r="A1157">
            <v>392</v>
          </cell>
          <cell r="B1157" t="str">
            <v>Japan</v>
          </cell>
          <cell r="C1157">
            <v>1998</v>
          </cell>
          <cell r="D1157">
            <v>90</v>
          </cell>
          <cell r="E1157">
            <v>2929</v>
          </cell>
          <cell r="F1157">
            <v>90</v>
          </cell>
          <cell r="G1157">
            <v>1818000</v>
          </cell>
          <cell r="H1157"/>
          <cell r="I1157" t="str">
            <v>.</v>
          </cell>
        </row>
        <row r="1158">
          <cell r="A1158">
            <v>392</v>
          </cell>
          <cell r="B1158" t="str">
            <v>Japan</v>
          </cell>
          <cell r="C1158">
            <v>1998</v>
          </cell>
          <cell r="D1158">
            <v>90</v>
          </cell>
          <cell r="E1158">
            <v>2529</v>
          </cell>
          <cell r="F1158">
            <v>90</v>
          </cell>
          <cell r="G1158">
            <v>9499000</v>
          </cell>
          <cell r="H1158"/>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cell r="I1432" t="str">
            <v>.</v>
          </cell>
        </row>
        <row r="1433">
          <cell r="A1433">
            <v>400</v>
          </cell>
          <cell r="B1433" t="str">
            <v>Jordan</v>
          </cell>
          <cell r="C1433">
            <v>1997</v>
          </cell>
          <cell r="D1433">
            <v>90</v>
          </cell>
          <cell r="E1433">
            <v>300</v>
          </cell>
          <cell r="F1433">
            <v>90</v>
          </cell>
          <cell r="G1433">
            <v>424580</v>
          </cell>
          <cell r="H1433"/>
          <cell r="I1433" t="str">
            <v>.</v>
          </cell>
        </row>
        <row r="1434">
          <cell r="A1434">
            <v>400</v>
          </cell>
          <cell r="B1434" t="str">
            <v>Jordan</v>
          </cell>
          <cell r="C1434">
            <v>1997</v>
          </cell>
          <cell r="D1434">
            <v>90</v>
          </cell>
          <cell r="E1434">
            <v>303</v>
          </cell>
          <cell r="F1434">
            <v>90</v>
          </cell>
          <cell r="G1434">
            <v>136119</v>
          </cell>
          <cell r="H1434"/>
          <cell r="I1434" t="str">
            <v>.</v>
          </cell>
        </row>
        <row r="1435">
          <cell r="A1435">
            <v>400</v>
          </cell>
          <cell r="B1435" t="str">
            <v>Jordan</v>
          </cell>
          <cell r="C1435">
            <v>1997</v>
          </cell>
          <cell r="D1435">
            <v>90</v>
          </cell>
          <cell r="E1435">
            <v>404</v>
          </cell>
          <cell r="F1435">
            <v>90</v>
          </cell>
          <cell r="G1435">
            <v>129324</v>
          </cell>
          <cell r="H1435"/>
          <cell r="I1435" t="str">
            <v>.</v>
          </cell>
        </row>
        <row r="1436">
          <cell r="A1436">
            <v>400</v>
          </cell>
          <cell r="B1436" t="str">
            <v>Jordan</v>
          </cell>
          <cell r="C1436">
            <v>1997</v>
          </cell>
          <cell r="D1436">
            <v>90</v>
          </cell>
          <cell r="E1436">
            <v>505</v>
          </cell>
          <cell r="F1436">
            <v>90</v>
          </cell>
          <cell r="G1436">
            <v>130668</v>
          </cell>
          <cell r="H1436"/>
          <cell r="I1436" t="str">
            <v>.</v>
          </cell>
        </row>
        <row r="1437">
          <cell r="A1437">
            <v>400</v>
          </cell>
          <cell r="B1437" t="str">
            <v>Jordan</v>
          </cell>
          <cell r="C1437">
            <v>1997</v>
          </cell>
          <cell r="D1437">
            <v>90</v>
          </cell>
          <cell r="E1437">
            <v>606</v>
          </cell>
          <cell r="F1437">
            <v>90</v>
          </cell>
          <cell r="G1437">
            <v>129274</v>
          </cell>
          <cell r="H1437"/>
          <cell r="I1437" t="str">
            <v>.</v>
          </cell>
        </row>
        <row r="1438">
          <cell r="A1438">
            <v>400</v>
          </cell>
          <cell r="B1438" t="str">
            <v>Jordan</v>
          </cell>
          <cell r="C1438">
            <v>1997</v>
          </cell>
          <cell r="D1438">
            <v>90</v>
          </cell>
          <cell r="E1438">
            <v>707</v>
          </cell>
          <cell r="F1438">
            <v>90</v>
          </cell>
          <cell r="G1438">
            <v>125971</v>
          </cell>
          <cell r="H1438"/>
          <cell r="I1438" t="str">
            <v>.</v>
          </cell>
        </row>
        <row r="1439">
          <cell r="A1439">
            <v>400</v>
          </cell>
          <cell r="B1439" t="str">
            <v>Jordan</v>
          </cell>
          <cell r="C1439">
            <v>1997</v>
          </cell>
          <cell r="D1439">
            <v>90</v>
          </cell>
          <cell r="E1439">
            <v>808</v>
          </cell>
          <cell r="F1439">
            <v>90</v>
          </cell>
          <cell r="G1439">
            <v>125686</v>
          </cell>
          <cell r="H1439"/>
          <cell r="I1439" t="str">
            <v>.</v>
          </cell>
        </row>
        <row r="1440">
          <cell r="A1440">
            <v>400</v>
          </cell>
          <cell r="B1440" t="str">
            <v>Jordan</v>
          </cell>
          <cell r="C1440">
            <v>1997</v>
          </cell>
          <cell r="D1440">
            <v>90</v>
          </cell>
          <cell r="E1440">
            <v>909</v>
          </cell>
          <cell r="F1440">
            <v>90</v>
          </cell>
          <cell r="G1440">
            <v>122208</v>
          </cell>
          <cell r="H1440"/>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cell r="I1442" t="str">
            <v>.</v>
          </cell>
        </row>
        <row r="1443">
          <cell r="A1443">
            <v>400</v>
          </cell>
          <cell r="B1443" t="str">
            <v>Jordan</v>
          </cell>
          <cell r="C1443">
            <v>1997</v>
          </cell>
          <cell r="D1443">
            <v>90</v>
          </cell>
          <cell r="E1443">
            <v>1111</v>
          </cell>
          <cell r="F1443">
            <v>90</v>
          </cell>
          <cell r="G1443">
            <v>118459</v>
          </cell>
          <cell r="H1443"/>
          <cell r="I1443" t="str">
            <v>.</v>
          </cell>
        </row>
        <row r="1444">
          <cell r="A1444">
            <v>400</v>
          </cell>
          <cell r="B1444" t="str">
            <v>Jordan</v>
          </cell>
          <cell r="C1444">
            <v>1997</v>
          </cell>
          <cell r="D1444">
            <v>90</v>
          </cell>
          <cell r="E1444">
            <v>1212</v>
          </cell>
          <cell r="F1444">
            <v>90</v>
          </cell>
          <cell r="G1444">
            <v>120361</v>
          </cell>
          <cell r="H1444"/>
          <cell r="I1444" t="str">
            <v>.</v>
          </cell>
        </row>
        <row r="1445">
          <cell r="A1445">
            <v>400</v>
          </cell>
          <cell r="B1445" t="str">
            <v>Jordan</v>
          </cell>
          <cell r="C1445">
            <v>1997</v>
          </cell>
          <cell r="D1445">
            <v>90</v>
          </cell>
          <cell r="E1445">
            <v>1313</v>
          </cell>
          <cell r="F1445">
            <v>90</v>
          </cell>
          <cell r="G1445">
            <v>115483</v>
          </cell>
          <cell r="H1445"/>
          <cell r="I1445" t="str">
            <v>.</v>
          </cell>
        </row>
        <row r="1446">
          <cell r="A1446">
            <v>400</v>
          </cell>
          <cell r="B1446" t="str">
            <v>Jordan</v>
          </cell>
          <cell r="C1446">
            <v>1997</v>
          </cell>
          <cell r="D1446">
            <v>90</v>
          </cell>
          <cell r="E1446">
            <v>1414</v>
          </cell>
          <cell r="F1446">
            <v>90</v>
          </cell>
          <cell r="G1446">
            <v>113464</v>
          </cell>
          <cell r="H1446"/>
          <cell r="I1446" t="str">
            <v>.</v>
          </cell>
        </row>
        <row r="1447">
          <cell r="A1447">
            <v>400</v>
          </cell>
          <cell r="B1447" t="str">
            <v>Jordan</v>
          </cell>
          <cell r="C1447">
            <v>1997</v>
          </cell>
          <cell r="D1447">
            <v>90</v>
          </cell>
          <cell r="E1447">
            <v>1014</v>
          </cell>
          <cell r="F1447">
            <v>90</v>
          </cell>
          <cell r="G1447">
            <v>592050</v>
          </cell>
          <cell r="H1447"/>
          <cell r="I1447" t="str">
            <v>.</v>
          </cell>
        </row>
        <row r="1448">
          <cell r="A1448">
            <v>400</v>
          </cell>
          <cell r="B1448" t="str">
            <v>Jordan</v>
          </cell>
          <cell r="C1448">
            <v>1997</v>
          </cell>
          <cell r="D1448">
            <v>90</v>
          </cell>
          <cell r="E1448">
            <v>1515</v>
          </cell>
          <cell r="F1448">
            <v>90</v>
          </cell>
          <cell r="G1448">
            <v>113873</v>
          </cell>
          <cell r="H1448"/>
          <cell r="I1448" t="str">
            <v>.</v>
          </cell>
        </row>
        <row r="1449">
          <cell r="A1449">
            <v>400</v>
          </cell>
          <cell r="B1449" t="str">
            <v>Jordan</v>
          </cell>
          <cell r="C1449">
            <v>1997</v>
          </cell>
          <cell r="D1449">
            <v>90</v>
          </cell>
          <cell r="E1449">
            <v>1616</v>
          </cell>
          <cell r="F1449">
            <v>90</v>
          </cell>
          <cell r="G1449">
            <v>111067</v>
          </cell>
          <cell r="H1449"/>
          <cell r="I1449" t="str">
            <v>.</v>
          </cell>
        </row>
        <row r="1450">
          <cell r="A1450">
            <v>400</v>
          </cell>
          <cell r="B1450" t="str">
            <v>Jordan</v>
          </cell>
          <cell r="C1450">
            <v>1997</v>
          </cell>
          <cell r="D1450">
            <v>90</v>
          </cell>
          <cell r="E1450">
            <v>1717</v>
          </cell>
          <cell r="F1450">
            <v>90</v>
          </cell>
          <cell r="G1450">
            <v>106600</v>
          </cell>
          <cell r="H1450"/>
          <cell r="I1450" t="str">
            <v>.</v>
          </cell>
        </row>
        <row r="1451">
          <cell r="A1451">
            <v>400</v>
          </cell>
          <cell r="B1451" t="str">
            <v>Jordan</v>
          </cell>
          <cell r="C1451">
            <v>1997</v>
          </cell>
          <cell r="D1451">
            <v>90</v>
          </cell>
          <cell r="E1451">
            <v>1818</v>
          </cell>
          <cell r="F1451">
            <v>90</v>
          </cell>
          <cell r="G1451">
            <v>104475</v>
          </cell>
          <cell r="H1451"/>
          <cell r="I1451" t="str">
            <v>.</v>
          </cell>
        </row>
        <row r="1452">
          <cell r="A1452">
            <v>400</v>
          </cell>
          <cell r="B1452" t="str">
            <v>Jordan</v>
          </cell>
          <cell r="C1452">
            <v>1997</v>
          </cell>
          <cell r="D1452">
            <v>90</v>
          </cell>
          <cell r="E1452">
            <v>1919</v>
          </cell>
          <cell r="F1452">
            <v>90</v>
          </cell>
          <cell r="G1452">
            <v>102198</v>
          </cell>
          <cell r="H1452"/>
          <cell r="I1452" t="str">
            <v>.</v>
          </cell>
        </row>
        <row r="1453">
          <cell r="A1453">
            <v>400</v>
          </cell>
          <cell r="B1453" t="str">
            <v>Jordan</v>
          </cell>
          <cell r="C1453">
            <v>1997</v>
          </cell>
          <cell r="D1453">
            <v>90</v>
          </cell>
          <cell r="E1453">
            <v>1519</v>
          </cell>
          <cell r="F1453">
            <v>90</v>
          </cell>
          <cell r="G1453">
            <v>538213</v>
          </cell>
          <cell r="H1453"/>
          <cell r="I1453" t="str">
            <v>.</v>
          </cell>
        </row>
        <row r="1454">
          <cell r="A1454">
            <v>400</v>
          </cell>
          <cell r="B1454" t="str">
            <v>Jordan</v>
          </cell>
          <cell r="C1454">
            <v>1997</v>
          </cell>
          <cell r="D1454">
            <v>90</v>
          </cell>
          <cell r="E1454">
            <v>2020</v>
          </cell>
          <cell r="F1454">
            <v>90</v>
          </cell>
          <cell r="G1454">
            <v>103192</v>
          </cell>
          <cell r="H1454"/>
          <cell r="I1454" t="str">
            <v>.</v>
          </cell>
        </row>
        <row r="1455">
          <cell r="A1455">
            <v>400</v>
          </cell>
          <cell r="B1455" t="str">
            <v>Jordan</v>
          </cell>
          <cell r="C1455">
            <v>1997</v>
          </cell>
          <cell r="D1455">
            <v>90</v>
          </cell>
          <cell r="E1455">
            <v>2121</v>
          </cell>
          <cell r="F1455">
            <v>90</v>
          </cell>
          <cell r="G1455">
            <v>99875</v>
          </cell>
          <cell r="H1455"/>
          <cell r="I1455" t="str">
            <v>.</v>
          </cell>
        </row>
        <row r="1456">
          <cell r="A1456">
            <v>400</v>
          </cell>
          <cell r="B1456" t="str">
            <v>Jordan</v>
          </cell>
          <cell r="C1456">
            <v>1997</v>
          </cell>
          <cell r="D1456">
            <v>90</v>
          </cell>
          <cell r="E1456">
            <v>2222</v>
          </cell>
          <cell r="F1456">
            <v>90</v>
          </cell>
          <cell r="G1456">
            <v>101715</v>
          </cell>
          <cell r="H1456"/>
          <cell r="I1456" t="str">
            <v>.</v>
          </cell>
        </row>
        <row r="1457">
          <cell r="A1457">
            <v>400</v>
          </cell>
          <cell r="B1457" t="str">
            <v>Jordan</v>
          </cell>
          <cell r="C1457">
            <v>1997</v>
          </cell>
          <cell r="D1457">
            <v>90</v>
          </cell>
          <cell r="E1457">
            <v>2323</v>
          </cell>
          <cell r="F1457">
            <v>90</v>
          </cell>
          <cell r="G1457">
            <v>96163</v>
          </cell>
          <cell r="H1457"/>
          <cell r="I1457" t="str">
            <v>.</v>
          </cell>
        </row>
        <row r="1458">
          <cell r="A1458">
            <v>400</v>
          </cell>
          <cell r="B1458" t="str">
            <v>Jordan</v>
          </cell>
          <cell r="C1458">
            <v>1997</v>
          </cell>
          <cell r="D1458">
            <v>90</v>
          </cell>
          <cell r="E1458">
            <v>2424</v>
          </cell>
          <cell r="F1458">
            <v>90</v>
          </cell>
          <cell r="G1458">
            <v>97534</v>
          </cell>
          <cell r="H1458"/>
          <cell r="I1458" t="str">
            <v>.</v>
          </cell>
        </row>
        <row r="1459">
          <cell r="A1459">
            <v>400</v>
          </cell>
          <cell r="B1459" t="str">
            <v>Jordan</v>
          </cell>
          <cell r="C1459">
            <v>1997</v>
          </cell>
          <cell r="D1459">
            <v>90</v>
          </cell>
          <cell r="E1459">
            <v>2024</v>
          </cell>
          <cell r="F1459">
            <v>90</v>
          </cell>
          <cell r="G1459">
            <v>498479</v>
          </cell>
          <cell r="H1459"/>
          <cell r="I1459" t="str">
            <v>.</v>
          </cell>
        </row>
        <row r="1460">
          <cell r="A1460">
            <v>400</v>
          </cell>
          <cell r="B1460" t="str">
            <v>Jordan</v>
          </cell>
          <cell r="C1460">
            <v>1997</v>
          </cell>
          <cell r="D1460">
            <v>90</v>
          </cell>
          <cell r="E1460">
            <v>2525</v>
          </cell>
          <cell r="F1460">
            <v>90</v>
          </cell>
          <cell r="G1460">
            <v>93518</v>
          </cell>
          <cell r="H1460"/>
          <cell r="I1460" t="str">
            <v>.</v>
          </cell>
        </row>
        <row r="1461">
          <cell r="A1461">
            <v>400</v>
          </cell>
          <cell r="B1461" t="str">
            <v>Jordan</v>
          </cell>
          <cell r="C1461">
            <v>1997</v>
          </cell>
          <cell r="D1461">
            <v>90</v>
          </cell>
          <cell r="E1461">
            <v>2626</v>
          </cell>
          <cell r="F1461">
            <v>90</v>
          </cell>
          <cell r="G1461">
            <v>88435</v>
          </cell>
          <cell r="H1461"/>
          <cell r="I1461" t="str">
            <v>.</v>
          </cell>
        </row>
        <row r="1462">
          <cell r="A1462">
            <v>400</v>
          </cell>
          <cell r="B1462" t="str">
            <v>Jordan</v>
          </cell>
          <cell r="C1462">
            <v>1997</v>
          </cell>
          <cell r="D1462">
            <v>90</v>
          </cell>
          <cell r="E1462">
            <v>2727</v>
          </cell>
          <cell r="F1462">
            <v>90</v>
          </cell>
          <cell r="G1462">
            <v>82381</v>
          </cell>
          <cell r="H1462"/>
          <cell r="I1462" t="str">
            <v>.</v>
          </cell>
        </row>
        <row r="1463">
          <cell r="A1463">
            <v>400</v>
          </cell>
          <cell r="B1463" t="str">
            <v>Jordan</v>
          </cell>
          <cell r="C1463">
            <v>1997</v>
          </cell>
          <cell r="D1463">
            <v>90</v>
          </cell>
          <cell r="E1463">
            <v>2828</v>
          </cell>
          <cell r="F1463">
            <v>90</v>
          </cell>
          <cell r="G1463">
            <v>77850</v>
          </cell>
          <cell r="H1463"/>
          <cell r="I1463" t="str">
            <v>.</v>
          </cell>
        </row>
        <row r="1464">
          <cell r="A1464">
            <v>400</v>
          </cell>
          <cell r="B1464" t="str">
            <v>Jordan</v>
          </cell>
          <cell r="C1464">
            <v>1997</v>
          </cell>
          <cell r="D1464">
            <v>90</v>
          </cell>
          <cell r="E1464">
            <v>2929</v>
          </cell>
          <cell r="F1464">
            <v>90</v>
          </cell>
          <cell r="G1464">
            <v>74773</v>
          </cell>
          <cell r="H1464"/>
          <cell r="I1464" t="str">
            <v>.</v>
          </cell>
        </row>
        <row r="1465">
          <cell r="A1465">
            <v>400</v>
          </cell>
          <cell r="B1465" t="str">
            <v>Jordan</v>
          </cell>
          <cell r="C1465">
            <v>1997</v>
          </cell>
          <cell r="D1465">
            <v>90</v>
          </cell>
          <cell r="E1465">
            <v>2529</v>
          </cell>
          <cell r="F1465">
            <v>90</v>
          </cell>
          <cell r="G1465">
            <v>416957</v>
          </cell>
          <cell r="H1465"/>
          <cell r="I1465" t="str">
            <v>.</v>
          </cell>
        </row>
        <row r="1466">
          <cell r="A1466">
            <v>400</v>
          </cell>
          <cell r="B1466" t="str">
            <v>Jordan</v>
          </cell>
          <cell r="C1466">
            <v>1997</v>
          </cell>
          <cell r="D1466">
            <v>90</v>
          </cell>
          <cell r="E1466">
            <v>3034</v>
          </cell>
          <cell r="F1466">
            <v>90</v>
          </cell>
          <cell r="G1466">
            <v>301070</v>
          </cell>
          <cell r="H1466"/>
          <cell r="I1466" t="str">
            <v>.</v>
          </cell>
        </row>
        <row r="1467">
          <cell r="A1467">
            <v>400</v>
          </cell>
          <cell r="B1467" t="str">
            <v>Jordan</v>
          </cell>
          <cell r="C1467">
            <v>1997</v>
          </cell>
          <cell r="D1467">
            <v>90</v>
          </cell>
          <cell r="E1467">
            <v>3539</v>
          </cell>
          <cell r="F1467">
            <v>90</v>
          </cell>
          <cell r="G1467">
            <v>209383</v>
          </cell>
          <cell r="H1467"/>
          <cell r="I1467" t="str">
            <v>.</v>
          </cell>
        </row>
        <row r="1468">
          <cell r="A1468">
            <v>400</v>
          </cell>
          <cell r="B1468" t="str">
            <v>Jordan</v>
          </cell>
          <cell r="C1468">
            <v>1997</v>
          </cell>
          <cell r="D1468">
            <v>90</v>
          </cell>
          <cell r="E1468">
            <v>4099</v>
          </cell>
          <cell r="F1468">
            <v>90</v>
          </cell>
          <cell r="G1468">
            <v>720043</v>
          </cell>
          <cell r="H1468"/>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cell r="C2"/>
          <cell r="D2"/>
          <cell r="E2"/>
          <cell r="F2"/>
          <cell r="G2">
            <v>2.6</v>
          </cell>
          <cell r="H2"/>
          <cell r="I2"/>
          <cell r="J2"/>
          <cell r="K2"/>
          <cell r="L2">
            <v>60</v>
          </cell>
          <cell r="M2"/>
          <cell r="N2"/>
          <cell r="O2"/>
        </row>
        <row r="3">
          <cell r="A3" t="str">
            <v>Austria</v>
          </cell>
          <cell r="B3">
            <v>283</v>
          </cell>
          <cell r="C3"/>
          <cell r="D3"/>
          <cell r="E3"/>
          <cell r="F3"/>
          <cell r="G3"/>
          <cell r="H3"/>
          <cell r="I3"/>
          <cell r="J3"/>
          <cell r="K3"/>
          <cell r="L3">
            <v>648.5</v>
          </cell>
          <cell r="M3"/>
          <cell r="N3">
            <v>201.1</v>
          </cell>
          <cell r="O3"/>
        </row>
        <row r="4">
          <cell r="A4" t="str">
            <v>Canada</v>
          </cell>
          <cell r="B4"/>
          <cell r="C4"/>
          <cell r="D4"/>
          <cell r="E4"/>
          <cell r="F4"/>
          <cell r="G4"/>
          <cell r="H4"/>
          <cell r="I4"/>
          <cell r="J4"/>
          <cell r="K4"/>
          <cell r="L4"/>
          <cell r="M4"/>
          <cell r="N4"/>
          <cell r="O4"/>
        </row>
        <row r="5">
          <cell r="A5" t="str">
            <v>Czech Republic</v>
          </cell>
          <cell r="B5"/>
          <cell r="C5"/>
          <cell r="D5">
            <v>5</v>
          </cell>
          <cell r="E5"/>
          <cell r="F5"/>
          <cell r="G5">
            <v>3280</v>
          </cell>
          <cell r="H5"/>
          <cell r="I5">
            <v>1204</v>
          </cell>
          <cell r="J5">
            <v>903</v>
          </cell>
          <cell r="K5">
            <v>467</v>
          </cell>
          <cell r="L5">
            <v>51</v>
          </cell>
          <cell r="M5">
            <v>135</v>
          </cell>
          <cell r="N5">
            <v>1000</v>
          </cell>
          <cell r="O5"/>
        </row>
        <row r="6">
          <cell r="A6" t="str">
            <v>Denmark</v>
          </cell>
          <cell r="B6"/>
          <cell r="C6"/>
          <cell r="D6">
            <v>2299</v>
          </cell>
          <cell r="E6">
            <v>120.2</v>
          </cell>
          <cell r="F6"/>
          <cell r="G6"/>
          <cell r="H6"/>
          <cell r="I6"/>
          <cell r="J6"/>
          <cell r="K6"/>
          <cell r="L6"/>
          <cell r="M6"/>
          <cell r="N6"/>
          <cell r="O6"/>
        </row>
        <row r="7">
          <cell r="A7" t="str">
            <v>Finland</v>
          </cell>
          <cell r="B7"/>
          <cell r="C7"/>
          <cell r="D7">
            <v>1046</v>
          </cell>
          <cell r="E7"/>
          <cell r="F7">
            <v>172</v>
          </cell>
          <cell r="G7"/>
          <cell r="H7"/>
          <cell r="I7"/>
          <cell r="J7">
            <v>221</v>
          </cell>
          <cell r="K7"/>
          <cell r="L7"/>
          <cell r="M7"/>
          <cell r="N7"/>
          <cell r="O7"/>
        </row>
        <row r="8">
          <cell r="A8" t="str">
            <v>France</v>
          </cell>
          <cell r="B8"/>
          <cell r="C8"/>
          <cell r="D8">
            <v>3179</v>
          </cell>
          <cell r="E8"/>
          <cell r="F8"/>
          <cell r="G8">
            <v>1155</v>
          </cell>
          <cell r="H8"/>
          <cell r="I8">
            <v>1216</v>
          </cell>
          <cell r="J8">
            <v>5824</v>
          </cell>
          <cell r="K8"/>
          <cell r="L8">
            <v>3421</v>
          </cell>
          <cell r="M8">
            <v>996</v>
          </cell>
          <cell r="N8">
            <v>69</v>
          </cell>
          <cell r="O8"/>
        </row>
        <row r="9">
          <cell r="A9" t="str">
            <v>Greece</v>
          </cell>
          <cell r="B9"/>
          <cell r="C9"/>
          <cell r="D9">
            <v>161.517809</v>
          </cell>
          <cell r="E9"/>
          <cell r="F9"/>
          <cell r="G9"/>
          <cell r="H9"/>
          <cell r="I9"/>
          <cell r="J9"/>
          <cell r="K9"/>
          <cell r="L9"/>
          <cell r="M9"/>
          <cell r="N9"/>
          <cell r="O9"/>
        </row>
        <row r="10">
          <cell r="A10" t="str">
            <v>Ireland</v>
          </cell>
          <cell r="B10"/>
          <cell r="C10"/>
          <cell r="D10"/>
          <cell r="E10"/>
          <cell r="F10"/>
          <cell r="G10">
            <v>22</v>
          </cell>
          <cell r="H10"/>
          <cell r="I10"/>
          <cell r="J10"/>
          <cell r="K10"/>
          <cell r="L10">
            <v>7.4</v>
          </cell>
          <cell r="M10"/>
          <cell r="N10">
            <v>1.4</v>
          </cell>
          <cell r="O10"/>
        </row>
        <row r="11">
          <cell r="A11" t="str">
            <v>New Zealand</v>
          </cell>
          <cell r="B11"/>
          <cell r="C11"/>
          <cell r="D11">
            <v>2.2639999999999998</v>
          </cell>
          <cell r="E11">
            <v>68.296000000000006</v>
          </cell>
          <cell r="F11"/>
          <cell r="G11">
            <v>130.87899999999999</v>
          </cell>
          <cell r="H11"/>
          <cell r="I11"/>
          <cell r="J11">
            <v>2.1139999999999999</v>
          </cell>
          <cell r="K11"/>
          <cell r="L11"/>
          <cell r="M11"/>
          <cell r="N11"/>
          <cell r="O11"/>
        </row>
        <row r="12">
          <cell r="A12" t="str">
            <v>Spain</v>
          </cell>
          <cell r="B12"/>
          <cell r="C12">
            <v>0</v>
          </cell>
          <cell r="D12">
            <v>28973.3</v>
          </cell>
          <cell r="E12"/>
          <cell r="F12"/>
          <cell r="G12"/>
          <cell r="H12"/>
          <cell r="I12"/>
          <cell r="J12"/>
          <cell r="K12"/>
          <cell r="L12"/>
          <cell r="M12"/>
          <cell r="N12"/>
          <cell r="O12"/>
        </row>
        <row r="13">
          <cell r="A13" t="str">
            <v>Sweden</v>
          </cell>
          <cell r="B13"/>
          <cell r="C13"/>
          <cell r="D13">
            <v>5212</v>
          </cell>
          <cell r="E13">
            <v>7512</v>
          </cell>
          <cell r="F13"/>
          <cell r="G13">
            <v>2290</v>
          </cell>
          <cell r="H13"/>
          <cell r="I13"/>
          <cell r="J13"/>
          <cell r="K13">
            <v>906</v>
          </cell>
          <cell r="L13">
            <v>670</v>
          </cell>
          <cell r="M13">
            <v>230</v>
          </cell>
          <cell r="N13">
            <v>500</v>
          </cell>
          <cell r="O13">
            <v>700</v>
          </cell>
        </row>
        <row r="14">
          <cell r="A14" t="str">
            <v>Switzerland</v>
          </cell>
          <cell r="B14"/>
          <cell r="C14"/>
          <cell r="D14">
            <v>191.2</v>
          </cell>
          <cell r="E14">
            <v>6.2</v>
          </cell>
          <cell r="F14"/>
          <cell r="G14"/>
          <cell r="H14"/>
          <cell r="I14"/>
          <cell r="J14"/>
          <cell r="K14"/>
          <cell r="L14"/>
          <cell r="M14"/>
          <cell r="N14"/>
          <cell r="O14"/>
        </row>
        <row r="15">
          <cell r="A15" t="str">
            <v>United Kingdom</v>
          </cell>
          <cell r="B15"/>
          <cell r="C15">
            <v>193.4</v>
          </cell>
          <cell r="D15">
            <v>232.2</v>
          </cell>
          <cell r="E15"/>
          <cell r="F15">
            <v>11.6</v>
          </cell>
          <cell r="G15"/>
          <cell r="H15"/>
          <cell r="I15"/>
          <cell r="J15"/>
          <cell r="K15"/>
          <cell r="L15"/>
          <cell r="M15"/>
          <cell r="N15"/>
          <cell r="O15"/>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045be9b0-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zoomScale="178" zoomScaleNormal="178" workbookViewId="0"/>
  </sheetViews>
  <sheetFormatPr defaultRowHeight="12.75" x14ac:dyDescent="0.2"/>
  <cols>
    <col min="2" max="2" width="9.5703125" bestFit="1" customWidth="1"/>
    <col min="3" max="3" width="14.5703125" customWidth="1"/>
    <col min="4" max="4" width="15" customWidth="1"/>
  </cols>
  <sheetData>
    <row r="1" spans="1:8" s="28" customFormat="1" x14ac:dyDescent="0.2">
      <c r="A1" s="29" t="s">
        <v>13</v>
      </c>
    </row>
    <row r="2" spans="1:8" s="28" customFormat="1" x14ac:dyDescent="0.2">
      <c r="A2" s="28" t="s">
        <v>14</v>
      </c>
      <c r="B2" s="28" t="s">
        <v>15</v>
      </c>
    </row>
    <row r="3" spans="1:8" s="28" customFormat="1" x14ac:dyDescent="0.2">
      <c r="A3" s="28" t="s">
        <v>16</v>
      </c>
    </row>
    <row r="4" spans="1:8" s="28" customFormat="1" x14ac:dyDescent="0.2">
      <c r="A4" s="29" t="s">
        <v>17</v>
      </c>
    </row>
    <row r="5" spans="1:8" s="28" customFormat="1" x14ac:dyDescent="0.2"/>
    <row r="6" spans="1:8" x14ac:dyDescent="0.2">
      <c r="A6" s="1" t="s">
        <v>0</v>
      </c>
    </row>
    <row r="7" spans="1:8" x14ac:dyDescent="0.2">
      <c r="A7" s="2" t="s">
        <v>1</v>
      </c>
    </row>
    <row r="8" spans="1:8" x14ac:dyDescent="0.2">
      <c r="A8" s="27"/>
      <c r="B8" s="27"/>
      <c r="C8" s="27"/>
      <c r="D8" s="27"/>
      <c r="E8" s="27"/>
      <c r="F8" s="27"/>
      <c r="G8" s="27"/>
      <c r="H8" s="27"/>
    </row>
    <row r="9" spans="1:8" x14ac:dyDescent="0.2">
      <c r="A9" s="27"/>
      <c r="B9" s="27"/>
      <c r="C9" s="27"/>
      <c r="D9" s="27"/>
      <c r="E9" s="27"/>
      <c r="F9" s="27"/>
      <c r="G9" s="27"/>
      <c r="H9" s="27"/>
    </row>
    <row r="10" spans="1:8" x14ac:dyDescent="0.2">
      <c r="A10" s="27"/>
      <c r="B10" s="27"/>
      <c r="C10" s="27"/>
      <c r="D10" s="27"/>
      <c r="E10" s="27"/>
      <c r="F10" s="27"/>
      <c r="G10" s="27"/>
      <c r="H10" s="27"/>
    </row>
    <row r="11" spans="1:8" x14ac:dyDescent="0.2">
      <c r="A11" s="27"/>
      <c r="B11" s="27"/>
      <c r="C11" s="27"/>
      <c r="D11" s="27"/>
      <c r="E11" s="27"/>
      <c r="F11" s="27"/>
      <c r="G11" s="27"/>
      <c r="H11" s="27"/>
    </row>
    <row r="12" spans="1:8" x14ac:dyDescent="0.2">
      <c r="A12" s="27"/>
      <c r="B12" s="27"/>
      <c r="C12" s="27"/>
      <c r="D12" s="27"/>
      <c r="E12" s="27"/>
      <c r="F12" s="27"/>
      <c r="G12" s="27"/>
      <c r="H12" s="27"/>
    </row>
    <row r="13" spans="1:8" x14ac:dyDescent="0.2">
      <c r="A13" s="27"/>
      <c r="B13" s="27"/>
      <c r="C13" s="27"/>
      <c r="D13" s="27"/>
      <c r="E13" s="27"/>
      <c r="F13" s="27"/>
      <c r="G13" s="27"/>
      <c r="H13" s="27"/>
    </row>
    <row r="14" spans="1:8" x14ac:dyDescent="0.2">
      <c r="A14" s="27"/>
      <c r="B14" s="27"/>
      <c r="C14" s="27"/>
      <c r="D14" s="27"/>
      <c r="E14" s="27"/>
      <c r="F14" s="27"/>
      <c r="G14" s="27"/>
      <c r="H14" s="27"/>
    </row>
    <row r="15" spans="1:8" x14ac:dyDescent="0.2">
      <c r="A15" s="27"/>
      <c r="B15" s="27"/>
      <c r="C15" s="27"/>
      <c r="D15" s="27"/>
      <c r="E15" s="27"/>
      <c r="F15" s="27"/>
      <c r="G15" s="27"/>
      <c r="H15" s="27"/>
    </row>
    <row r="16" spans="1:8" x14ac:dyDescent="0.2">
      <c r="A16" s="27"/>
      <c r="B16" s="27"/>
      <c r="C16" s="27"/>
      <c r="D16" s="27"/>
      <c r="E16" s="27"/>
      <c r="F16" s="27"/>
      <c r="G16" s="27"/>
      <c r="H16" s="27"/>
    </row>
    <row r="17" spans="1:11" x14ac:dyDescent="0.2">
      <c r="A17" s="27"/>
      <c r="B17" s="27"/>
      <c r="C17" s="27"/>
      <c r="D17" s="27"/>
      <c r="E17" s="27"/>
      <c r="F17" s="27"/>
      <c r="G17" s="27"/>
      <c r="H17" s="27"/>
    </row>
    <row r="18" spans="1:11" x14ac:dyDescent="0.2">
      <c r="A18" s="27"/>
      <c r="B18" s="27"/>
      <c r="C18" s="27"/>
      <c r="D18" s="27"/>
      <c r="E18" s="27"/>
      <c r="F18" s="27"/>
      <c r="G18" s="27"/>
      <c r="H18" s="27"/>
    </row>
    <row r="19" spans="1:11" x14ac:dyDescent="0.2">
      <c r="A19" s="27"/>
      <c r="B19" s="27"/>
      <c r="C19" s="27"/>
      <c r="D19" s="27"/>
      <c r="E19" s="27"/>
      <c r="F19" s="27"/>
      <c r="G19" s="27"/>
      <c r="H19" s="27"/>
    </row>
    <row r="20" spans="1:11" x14ac:dyDescent="0.2">
      <c r="A20" s="27"/>
      <c r="B20" s="27"/>
      <c r="C20" s="27"/>
      <c r="D20" s="27"/>
      <c r="E20" s="27"/>
      <c r="F20" s="27"/>
      <c r="G20" s="27"/>
      <c r="H20" s="27"/>
    </row>
    <row r="21" spans="1:11" x14ac:dyDescent="0.2">
      <c r="A21" s="27"/>
      <c r="B21" s="27"/>
      <c r="C21" s="27"/>
      <c r="D21" s="27"/>
      <c r="E21" s="27"/>
      <c r="F21" s="27"/>
      <c r="G21" s="27"/>
      <c r="H21" s="27"/>
    </row>
    <row r="22" spans="1:11" x14ac:dyDescent="0.2">
      <c r="A22" s="27"/>
      <c r="B22" s="27"/>
      <c r="C22" s="27"/>
      <c r="D22" s="27"/>
      <c r="E22" s="27"/>
      <c r="F22" s="27"/>
      <c r="G22" s="27"/>
      <c r="H22" s="27"/>
    </row>
    <row r="23" spans="1:11" x14ac:dyDescent="0.2">
      <c r="A23" s="27"/>
      <c r="B23" s="27"/>
      <c r="C23" s="27"/>
      <c r="D23" s="27"/>
      <c r="E23" s="27"/>
      <c r="F23" s="27"/>
      <c r="G23" s="27"/>
      <c r="H23" s="27"/>
    </row>
    <row r="24" spans="1:11" x14ac:dyDescent="0.2">
      <c r="A24" s="27"/>
      <c r="B24" s="27"/>
      <c r="C24" s="27"/>
      <c r="D24" s="27"/>
      <c r="E24" s="27"/>
      <c r="F24" s="27"/>
      <c r="G24" s="27"/>
      <c r="H24" s="27"/>
    </row>
    <row r="25" spans="1:11" ht="98.25" customHeight="1" x14ac:dyDescent="0.2">
      <c r="A25" s="30" t="s">
        <v>12</v>
      </c>
      <c r="B25" s="31"/>
      <c r="C25" s="31"/>
      <c r="D25" s="31"/>
      <c r="E25" s="31"/>
      <c r="F25" s="31"/>
      <c r="G25" s="31"/>
      <c r="H25" s="31"/>
      <c r="I25" s="31"/>
    </row>
    <row r="26" spans="1:11" ht="13.5" thickBot="1" x14ac:dyDescent="0.25"/>
    <row r="27" spans="1:11" ht="26.25" thickBot="1" x14ac:dyDescent="0.25">
      <c r="A27" s="7"/>
      <c r="B27" s="4" t="s">
        <v>2</v>
      </c>
      <c r="C27" s="5" t="s">
        <v>3</v>
      </c>
      <c r="D27" s="6" t="s">
        <v>4</v>
      </c>
    </row>
    <row r="28" spans="1:11" x14ac:dyDescent="0.2">
      <c r="A28" s="8" t="s">
        <v>5</v>
      </c>
      <c r="B28" s="13">
        <v>69.359785942700512</v>
      </c>
      <c r="C28" s="13">
        <v>60.738007380073796</v>
      </c>
      <c r="D28" s="14">
        <f>B28-C28</f>
        <v>8.6217785626267158</v>
      </c>
    </row>
    <row r="29" spans="1:11" x14ac:dyDescent="0.2">
      <c r="A29" s="8" t="s">
        <v>6</v>
      </c>
      <c r="B29" s="13">
        <v>62.619238331027404</v>
      </c>
      <c r="C29" s="13">
        <v>45.807200929152145</v>
      </c>
      <c r="D29" s="14">
        <f>B29-C29</f>
        <v>16.812037401875259</v>
      </c>
    </row>
    <row r="30" spans="1:11" x14ac:dyDescent="0.2">
      <c r="A30" s="11" t="s">
        <v>7</v>
      </c>
      <c r="B30" s="15">
        <v>73.099999999999994</v>
      </c>
      <c r="C30" s="15">
        <v>55.1</v>
      </c>
      <c r="D30" s="16">
        <f>B30-C30</f>
        <v>17.999999999999993</v>
      </c>
      <c r="G30" s="3"/>
      <c r="H30" s="3"/>
      <c r="I30" s="3"/>
      <c r="J30" s="3"/>
      <c r="K30" s="3"/>
    </row>
    <row r="31" spans="1:11" x14ac:dyDescent="0.2">
      <c r="A31" s="8"/>
      <c r="B31" s="13"/>
      <c r="C31" s="13"/>
      <c r="D31" s="14"/>
      <c r="G31" s="23"/>
      <c r="H31" s="24"/>
      <c r="I31" s="24"/>
      <c r="J31" s="24"/>
      <c r="K31" s="3"/>
    </row>
    <row r="32" spans="1:11" x14ac:dyDescent="0.2">
      <c r="A32" s="10" t="s">
        <v>8</v>
      </c>
      <c r="B32" s="17">
        <v>85</v>
      </c>
      <c r="C32" s="17">
        <v>77</v>
      </c>
      <c r="D32" s="18">
        <f>B32-C32</f>
        <v>8</v>
      </c>
      <c r="G32" s="25"/>
      <c r="H32" s="26"/>
      <c r="I32" s="26"/>
      <c r="J32" s="12"/>
      <c r="K32" s="3"/>
    </row>
    <row r="33" spans="1:11" x14ac:dyDescent="0.2">
      <c r="A33" s="11" t="s">
        <v>9</v>
      </c>
      <c r="B33" s="15">
        <f>100-20</f>
        <v>80</v>
      </c>
      <c r="C33" s="15">
        <f>100-27</f>
        <v>73</v>
      </c>
      <c r="D33" s="16">
        <f>B33-C33</f>
        <v>7</v>
      </c>
      <c r="G33" s="23"/>
      <c r="H33" s="26"/>
      <c r="I33" s="26"/>
      <c r="J33" s="12"/>
      <c r="K33" s="3"/>
    </row>
    <row r="34" spans="1:11" x14ac:dyDescent="0.2">
      <c r="A34" s="8"/>
      <c r="B34" s="13"/>
      <c r="C34" s="13"/>
      <c r="D34" s="14"/>
      <c r="G34" s="23"/>
      <c r="H34" s="26"/>
      <c r="I34" s="26"/>
      <c r="J34" s="12"/>
      <c r="K34" s="3"/>
    </row>
    <row r="35" spans="1:11" x14ac:dyDescent="0.2">
      <c r="A35" s="10" t="s">
        <v>10</v>
      </c>
      <c r="B35" s="19">
        <v>90.6</v>
      </c>
      <c r="C35" s="19">
        <v>84.844212603975748</v>
      </c>
      <c r="D35" s="20">
        <v>5.755787396024246</v>
      </c>
      <c r="G35" s="3"/>
      <c r="H35" s="3"/>
      <c r="I35" s="3"/>
      <c r="J35" s="3"/>
      <c r="K35" s="3"/>
    </row>
    <row r="36" spans="1:11" ht="13.5" thickBot="1" x14ac:dyDescent="0.25">
      <c r="A36" s="9" t="s">
        <v>11</v>
      </c>
      <c r="B36" s="21">
        <v>89.8</v>
      </c>
      <c r="C36" s="21">
        <v>80.378250591016553</v>
      </c>
      <c r="D36" s="22">
        <v>9.4217494089834446</v>
      </c>
    </row>
  </sheetData>
  <mergeCells count="1">
    <mergeCell ref="A25:I25"/>
  </mergeCells>
  <hyperlinks>
    <hyperlink ref="A1" r:id="rId1" display="https://doi.org/10.1787/045be9b0-en"/>
    <hyperlink ref="A4" r:id="rId2"/>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OECDKimStatus xmlns="3e499328-766d-478d-8d75-16a8d8f706c9">Draft</OECDKimStatus>
    <OECDProjectLookup xmlns="2de5843a-643c-4ff4-ad5a-a7f2c8990172">14</OECDProjectLookup>
    <eShareCountryTaxHTField0 xmlns="3e499328-766d-478d-8d75-16a8d8f706c9">
      <Terms xmlns="http://schemas.microsoft.com/office/infopath/2007/PartnerControls"/>
    </eShareCountryTaxHTField0>
    <OECDProjectManager xmlns="2de5843a-643c-4ff4-ad5a-a7f2c8990172">
      <UserInfo>
        <DisplayName>MANN Anthony, SKC/VET</DisplayName>
        <AccountId>94</AccountId>
        <AccountType/>
      </UserInfo>
    </OECDProjectManager>
    <TaxCatchAll xmlns="3e499328-766d-478d-8d75-16a8d8f706c9">
      <Value>139</Value>
      <Value>152</Value>
      <Value>130</Value>
      <Value>157</Value>
      <Value>155</Value>
    </TaxCatchAll>
    <eShareKeywordsTaxHTField0 xmlns="3e499328-766d-478d-8d75-16a8d8f706c9">
      <Terms xmlns="http://schemas.microsoft.com/office/infopath/2007/PartnerControls">
        <TermInfo xmlns="http://schemas.microsoft.com/office/infopath/2007/PartnerControls">
          <TermName xmlns="http://schemas.microsoft.com/office/infopath/2007/PartnerControls">Migrants</TermName>
          <TermId xmlns="http://schemas.microsoft.com/office/infopath/2007/PartnerControls">c758352a-aa09-48f6-9eac-68d4c5589782</TermId>
        </TermInfo>
      </Terms>
    </eShareKeywordsTaxHTField0>
    <OECDExpirationDate xmlns="3e499328-766d-478d-8d75-16a8d8f706c9" xsi:nil="true"/>
    <OECDDocumentType xmlns="3e499328-766d-478d-8d75-16a8d8f706c9" xsi:nil="true"/>
    <OECDPinnedBy xmlns="2de5843a-643c-4ff4-ad5a-a7f2c8990172">
      <UserInfo>
        <DisplayName/>
        <AccountId xsi:nil="true"/>
        <AccountType/>
      </UserInfo>
    </OECDPinnedBy>
    <OECDKimProvenance xmlns="3e499328-766d-478d-8d75-16a8d8f706c9" xsi:nil="true"/>
    <OECDlanguage xmlns="3e499328-766d-478d-8d75-16a8d8f706c9">English</OECDlanguage>
    <OECDKimBussinessContext xmlns="3e499328-766d-478d-8d75-16a8d8f706c9" xsi:nil="true"/>
    <eShareHorizProjTaxHTField0 xmlns="3e499328-766d-478d-8d75-16a8d8f706c9">
      <Terms xmlns="http://schemas.microsoft.com/office/infopath/2007/PartnerControls"/>
    </eShareHorizProjTaxHTField0>
    <OECDMeetingDate xmlns="3e499328-766d-478d-8d75-16a8d8f706c9" xsi:nil="true"/>
    <eShareProjectStructureTaxHTField0 xmlns="3e499328-766d-478d-8d75-16a8d8f706c9">
      <Terms xmlns="http://schemas.microsoft.com/office/infopath/2007/PartnerControls">
        <TermInfo xmlns="http://schemas.microsoft.com/office/infopath/2007/PartnerControls">
          <TermName xmlns="http://schemas.microsoft.com/office/infopath/2007/PartnerControls">SKC/VET</TermName>
          <TermId xmlns="http://schemas.microsoft.com/office/infopath/2007/PartnerControls">62be924f-0209-46e6-af8b-d7a58a35183e</TermId>
        </TermInfo>
      </Terms>
    </eShareProjectStructureTaxHTField0>
    <eShareCommitteeTaxHTField0 xmlns="3e499328-766d-478d-8d75-16a8d8f706c9">
      <Terms xmlns="http://schemas.microsoft.com/office/infopath/2007/PartnerControls">
        <TermInfo xmlns="http://schemas.microsoft.com/office/infopath/2007/PartnerControls">
          <TermName xmlns="http://schemas.microsoft.com/office/infopath/2007/PartnerControls">Education Policy Committee</TermName>
          <TermId xmlns="http://schemas.microsoft.com/office/infopath/2007/PartnerControls">c67b295a-63a1-442e-96af-7f8610159b9a</TermId>
        </TermInfo>
      </Terms>
    </eShareCommitteeTaxHTField0>
    <OECDMainProject xmlns="2de5843a-643c-4ff4-ad5a-a7f2c8990172">9</OECDMainProject>
    <eShareTopicTaxHTField0 xmlns="3e499328-766d-478d-8d75-16a8d8f706c9">
      <Terms xmlns="http://schemas.microsoft.com/office/infopath/2007/PartnerControls">
        <TermInfo xmlns="http://schemas.microsoft.com/office/infopath/2007/PartnerControls">
          <TermName xmlns="http://schemas.microsoft.com/office/infopath/2007/PartnerControls">Vocational education and training</TermName>
          <TermId xmlns="http://schemas.microsoft.com/office/infopath/2007/PartnerControls">4784d61b-a985-4b41-952d-e8b5a8644d3f</TermId>
        </TermInfo>
      </Terms>
    </eShareTopicTaxHTField0>
    <OECDProjectMembers xmlns="2de5843a-643c-4ff4-ad5a-a7f2c8990172">
      <UserInfo>
        <DisplayName>BERGSENG Benedicte, SKC/VET</DisplayName>
        <AccountId>134</AccountId>
        <AccountType/>
      </UserInfo>
      <UserInfo>
        <DisplayName>CANNON Jennifer, EDU/SBS</DisplayName>
        <AccountId>93</AccountId>
        <AccountType/>
      </UserInfo>
      <UserInfo>
        <DisplayName>JEON Shinyoung, SKC/VET</DisplayName>
        <AccountId>103</AccountId>
        <AccountType/>
      </UserInfo>
      <UserInfo>
        <DisplayName>KIS Viktoria, SKC/VET</DisplayName>
        <AccountId>99</AccountId>
        <AccountType/>
      </UserInfo>
      <UserInfo>
        <DisplayName>KUCZERA Malgorzata, SKC/VET</DisplayName>
        <AccountId>141</AccountId>
        <AccountType/>
      </UserInfo>
      <UserInfo>
        <DisplayName>LARRAKOETXEA Elisa, SGE/GRS/EURASIA</DisplayName>
        <AccountId>144</AccountId>
        <AccountType/>
      </UserInfo>
      <UserInfo>
        <DisplayName>MUSSET Pauline, SKC/VET</DisplayName>
        <AccountId>101</AccountId>
        <AccountType/>
      </UserInfo>
    </OECDProjectMembers>
    <eSharePWBTaxHTField0 xmlns="3e499328-766d-478d-8d75-16a8d8f706c9">
      <Terms xmlns="http://schemas.microsoft.com/office/infopath/2007/PartnerControls">
        <TermInfo xmlns="http://schemas.microsoft.com/office/infopath/2007/PartnerControls">
          <TermName xmlns="http://schemas.microsoft.com/office/infopath/2007/PartnerControls">2.1.4.4.3 Policy reviews: Work-based Learning and vocational education and training (3-5 analytical reports and 3-5 country reviews)</TermName>
          <TermId xmlns="http://schemas.microsoft.com/office/infopath/2007/PartnerControls">6dfd40a1-d759-4602-9309-897834236615</TermId>
        </TermInfo>
      </Terms>
    </eSharePWBTaxHTField0>
  </documentManagement>
</p:properti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ct:contentTypeSchema xmlns:ct="http://schemas.microsoft.com/office/2006/metadata/contentType" xmlns:ma="http://schemas.microsoft.com/office/2006/metadata/properties/metaAttributes" ct:_="" ma:_="" ma:contentTypeName="Data Graphs" ma:contentTypeID="0x010100E17B049D2734BF4589D772737CD89FD60900E5601B3C608A2A4383A5D1714CA92D55" ma:contentTypeVersion="10" ma:contentTypeDescription="" ma:contentTypeScope="" ma:versionID="39154ecc20d0c2f45a6b666a166adabf">
  <xsd:schema xmlns:xsd="http://www.w3.org/2001/XMLSchema" xmlns:xs="http://www.w3.org/2001/XMLSchema" xmlns:p="http://schemas.microsoft.com/office/2006/metadata/properties" xmlns:ns2="3e499328-766d-478d-8d75-16a8d8f706c9" xmlns:ns3="2de5843a-643c-4ff4-ad5a-a7f2c8990172" targetNamespace="http://schemas.microsoft.com/office/2006/metadata/properties" ma:root="true" ma:fieldsID="c92b7cf602db7deaf20a833174277062" ns2:_="" ns3:_="">
    <xsd:import namespace="3e499328-766d-478d-8d75-16a8d8f706c9"/>
    <xsd:import namespace="2de5843a-643c-4ff4-ad5a-a7f2c8990172"/>
    <xsd:element name="properties">
      <xsd:complexType>
        <xsd:sequence>
          <xsd:element name="documentManagement">
            <xsd:complexType>
              <xsd:all>
                <xsd:element ref="ns2:OECDMeetingDate" minOccurs="0"/>
                <xsd:element ref="ns2:OECDlanguag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2:OECDKimStatus" minOccurs="0"/>
                <xsd:element ref="ns2:OECDKimBussinessContext" minOccurs="0"/>
                <xsd:element ref="ns2:OECDKimProvenance" minOccurs="0"/>
                <xsd:element ref="ns2:eShareCommitteeTaxHTField0" minOccurs="0"/>
                <xsd:element ref="ns2:OECDDocumentType" minOccurs="0"/>
                <xsd:element ref="ns2:eSharePWBTaxHTField0" minOccurs="0"/>
                <xsd:element ref="ns2:eShareCountryTaxHTField0" minOccurs="0"/>
                <xsd:element ref="ns2:TaxCatchAll" minOccurs="0"/>
                <xsd:element ref="ns3:Project_x003a_ID" minOccurs="0"/>
                <xsd:element ref="ns2:TaxCatchAllLabel" minOccurs="0"/>
                <xsd:element ref="ns2:eShareProjectStructureTaxHTField0" minOccurs="0"/>
                <xsd:element ref="ns2:eShareTopicTaxHTField0" minOccurs="0"/>
                <xsd:element ref="ns2:eShareHorizProjTaxHTField0" minOccurs="0"/>
                <xsd:element ref="ns2:eShare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99328-766d-478d-8d75-16a8d8f706c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ma:readOnly="false">
      <xsd:simpleType>
        <xsd:restriction base="dms:DateTime"/>
      </xsd:simpleType>
    </xsd:element>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17" nillable="true" ma:displayName="Kim bussiness context" ma:description="" ma:hidden="true" ma:internalName="OECDKimBussinessContext" ma:readOnly="false">
      <xsd:simpleType>
        <xsd:restriction base="dms:Text"/>
      </xsd:simpleType>
    </xsd:element>
    <xsd:element name="OECDKimProvenance" ma:index="21" nillable="true" ma:displayName="Kim provenance" ma:description="" ma:hidden="true" ma:internalName="OECDKimProvenance" ma:readOnly="false">
      <xsd:simpleType>
        <xsd:restriction base="dms:Text">
          <xsd:maxLength value="255"/>
        </xsd:restriction>
      </xsd:simpleType>
    </xsd:element>
    <xsd:element name="eShareCommitteeTaxHTField0" ma:index="22" nillable="true" ma:taxonomy="true" ma:internalName="eShareCommitteeTaxHTField0" ma:taxonomyFieldName="OECDCommittee" ma:displayName="Committee" ma:readOnly="false" ma:default="" ma:fieldId="{9ee67ba5-f8f0-4e07-9aa0-60003ad955fd}"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OECDDocumentType" ma:index="23" nillable="true" ma:displayName="Document Type" ma:description="" ma:hidden="true" ma:internalName="OECDDocumentType" ma:readOnly="false">
      <xsd:simpleType>
        <xsd:restriction base="dms:Text"/>
      </xsd:simpleType>
    </xsd:element>
    <xsd:element name="eSharePWBTaxHTField0" ma:index="24" nillable="true" ma:taxonomy="true" ma:internalName="eSharePWBTaxHTField0" ma:taxonomyFieldName="OECDPWB" ma:displayName="PWB" ma:readOnly="false" ma:default="" ma:fieldId="{92d72c6d-a6fc-468f-8e11-b673051abe97}"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eShareCountryTaxHTField0" ma:index="26" nillable="true" ma:taxonomy="true" ma:internalName="eShareCountryTaxHTField0" ma:taxonomyFieldName="OECDCountry" ma:displayName="Country" ma:readOnly="false" ma:default="" ma:fieldId="{7811ce5f-ae46-4822-b450-a1485fe068f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TaxCatchAll" ma:index="27" nillable="true" ma:displayName="Taxonomy Catch All Column" ma:description="" ma:hidden="true" ma:list="{24f7e55d-947f-45a7-a057-ebfb0886b94b}" ma:internalName="TaxCatchAll" ma:showField="CatchAllData"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TaxCatchAllLabel" ma:index="29" nillable="true" ma:displayName="Taxonomy Catch All Column1" ma:description="" ma:hidden="true" ma:list="{24f7e55d-947f-45a7-a057-ebfb0886b94b}" ma:internalName="TaxCatchAllLabel" ma:readOnly="true" ma:showField="CatchAllDataLabel" ma:web="3e499328-766d-478d-8d75-16a8d8f706c9">
      <xsd:complexType>
        <xsd:complexContent>
          <xsd:extension base="dms:MultiChoiceLookup">
            <xsd:sequence>
              <xsd:element name="Value" type="dms:Lookup" maxOccurs="unbounded" minOccurs="0" nillable="true"/>
            </xsd:sequence>
          </xsd:extension>
        </xsd:complexContent>
      </xsd:complexType>
    </xsd:element>
    <xsd:element name="eShareProjectStructureTaxHTField0" ma:index="31" nillable="true" ma:taxonomy="true" ma:internalName="eShareProjectStructureTaxHTField0" ma:taxonomyFieldName="OECDProjectOwnerStructure" ma:displayName="Project owner" ma:readOnly="false" ma:default="" ma:fieldId="{0b6e5024-9fee-4df4-a9ec-01e397158daf}"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eShareTopicTaxHTField0" ma:index="32" nillable="true" ma:taxonomy="true" ma:internalName="eShareTopicTaxHTField0" ma:taxonomyFieldName="OECDTopic" ma:displayName="Topic" ma:readOnly="false" ma:default="" ma:fieldId="{46e293a1-283c-4377-b1e3-a5b1f9ccb206}"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HorizProjTaxHTField0" ma:index="33" nillable="true" ma:taxonomy="true" ma:internalName="eShareHorizProjTaxHTField0" ma:taxonomyFieldName="OECDHorizontalProjects" ma:displayName="Horizontal project" ma:readOnly="false" ma:default="" ma:fieldId="{37d328c8-8e82-4a5d-9ce9-89d341f2957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KeywordsTaxHTField0" ma:index="35" nillable="true" ma:taxonomy="true" ma:internalName="eShareKeywordsTaxHTField0" ma:taxonomyFieldName="OECDKeywords" ma:displayName="Keywords" ma:readOnly="false" ma:default="" ma:fieldId="{33b40969-94af-4300-b9c0-d1a7ffcbb639}" ma:taxonomyMulti="true" ma:sspId="27ec883c-a62c-444f-a935-fcddb579e39d" ma:termSetId="f51791ee-8e04-4654-a875-fc747102cd4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de5843a-643c-4ff4-ad5a-a7f2c8990172"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e13c202-de41-47bb-8ebc-b0c7fcf2ef4c" ma:internalName="OECDProjectLookup" ma:readOnly="false" ma:showField="OECDShortProjectName" ma:web="2de5843a-643c-4ff4-ad5a-a7f2c8990172">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e13c202-de41-47bb-8ebc-b0c7fcf2ef4c" ma:internalName="OECDMainProject" ma:readOnly="false" ma:showField="OECDShortProjectName" ma:web="2de5843a-643c-4ff4-ad5a-a7f2c8990172">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8" nillable="true" ma:displayName="Project:ID" ma:hidden="true" ma:list="ee13c202-de41-47bb-8ebc-b0c7fcf2ef4c" ma:internalName="Project_x003A_ID" ma:readOnly="true" ma:showField="ID" ma:web="2de5843a-643c-4ff4-ad5a-a7f2c8990172">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2E9D65-EF53-4D2F-B19C-742ECE82358A}">
  <ds:schemaRefs>
    <ds:schemaRef ds:uri="http://schemas.microsoft.com/sharepoint/v3/contenttype/forms"/>
  </ds:schemaRefs>
</ds:datastoreItem>
</file>

<file path=customXml/itemProps2.xml><?xml version="1.0" encoding="utf-8"?>
<ds:datastoreItem xmlns:ds="http://schemas.openxmlformats.org/officeDocument/2006/customXml" ds:itemID="{A29D97C7-AE24-4206-AC18-1DBD7E11B729}">
  <ds:schemaRefs>
    <ds:schemaRef ds:uri="3e499328-766d-478d-8d75-16a8d8f706c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de5843a-643c-4ff4-ad5a-a7f2c8990172"/>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1319A9E-ABA3-412F-A5AE-D7D31477CCAE}">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82C90ECB-4E84-4146-BCDC-6799EE6D03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99328-766d-478d-8d75-16a8d8f706c9"/>
    <ds:schemaRef ds:uri="2de5843a-643c-4ff4-ad5a-a7f2c89901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g5-2</vt:lpstr>
      <vt:lpstr>'g5-2'!_ednref1</vt:lpstr>
      <vt:lpstr>'g5-2'!LeR13_175</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OECD</dc:creator>
  <cp:lastModifiedBy>DUCREUX Laurent</cp:lastModifiedBy>
  <cp:lastPrinted>2019-08-29T11:58:42Z</cp:lastPrinted>
  <dcterms:created xsi:type="dcterms:W3CDTF">2019-07-10T12:01:29Z</dcterms:created>
  <dcterms:modified xsi:type="dcterms:W3CDTF">2019-09-25T14:22:17Z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0x010100E17B049D2734BF4589D772737CD89FD60900E5601B3C608A2A4383A5D1714CA92D55</vt:lpwstr>
  </property>
  <property fmtid="{D5CDD505-2E9C-101B-9397-08002B2CF9AE}" pid="3" name="OECDHorizontalProjects">
    <vt:lpwstr/>
  </property>
  <property fmtid="{D5CDD505-2E9C-101B-9397-08002B2CF9AE}" pid="4" name="OECDProjectOwnerStructure">
    <vt:lpwstr>130;#SKC/VET|62be924f-0209-46e6-af8b-d7a58a35183e</vt:lpwstr>
  </property>
  <property fmtid="{D5CDD505-2E9C-101B-9397-08002B2CF9AE}" pid="5" name="OECDCountry">
    <vt:lpwstr/>
  </property>
  <property fmtid="{D5CDD505-2E9C-101B-9397-08002B2CF9AE}" pid="6" name="OECDTopic">
    <vt:lpwstr>139;#Vocational education and training|4784d61b-a985-4b41-952d-e8b5a8644d3f</vt:lpwstr>
  </property>
  <property fmtid="{D5CDD505-2E9C-101B-9397-08002B2CF9AE}" pid="7" name="OECDCommittee">
    <vt:lpwstr>155;#Education Policy Committee|c67b295a-63a1-442e-96af-7f8610159b9a</vt:lpwstr>
  </property>
  <property fmtid="{D5CDD505-2E9C-101B-9397-08002B2CF9AE}" pid="8" name="OECDPWB">
    <vt:lpwstr>152;#2.1.4.4.3 Policy reviews: Work-based Learning and vocational education and training (3-5 analytical reports and 3-5 country reviews)|6dfd40a1-d759-4602-9309-897834236615</vt:lpwstr>
  </property>
  <property fmtid="{D5CDD505-2E9C-101B-9397-08002B2CF9AE}" pid="9" name="OECDKeywords">
    <vt:lpwstr>157;#Migrants|c758352a-aa09-48f6-9eac-68d4c5589782</vt:lpwstr>
  </property>
  <property fmtid="{D5CDD505-2E9C-101B-9397-08002B2CF9AE}" pid="10" name="eShareOrganisationTaxHTField0">
    <vt:lpwstr/>
  </property>
  <property fmtid="{D5CDD505-2E9C-101B-9397-08002B2CF9AE}" pid="11" name="OECDOrganisation">
    <vt:lpwstr/>
  </property>
  <property fmtid="{D5CDD505-2E9C-101B-9397-08002B2CF9AE}" pid="12" name="_docset_NoMedatataSyncRequired">
    <vt:lpwstr>False</vt:lpwstr>
  </property>
</Properties>
</file>