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roduction\Prepress\SKC-2019\4402-en\Ebook\Tables\"/>
    </mc:Choice>
  </mc:AlternateContent>
  <bookViews>
    <workbookView xWindow="0" yWindow="0" windowWidth="28800" windowHeight="11835"/>
  </bookViews>
  <sheets>
    <sheet name="g5-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ISC3">[3]ISC01!$B$1:$B$65536+[4]Q_ISC3!$A$1:$IV$23</definedName>
    <definedName name="___TAB3">#N/A</definedName>
    <definedName name="__123Graph_ABERLGRAP">'[5]Time series'!#REF!</definedName>
    <definedName name="__123Graph_ACATCH1">'[5]Time series'!#REF!</definedName>
    <definedName name="__123Graph_ACONVERG1">'[5]Time series'!#REF!</definedName>
    <definedName name="__123Graph_AGRAPH2">'[5]Time series'!#REF!</definedName>
    <definedName name="__123Graph_AGRAPH41">'[5]Time series'!#REF!</definedName>
    <definedName name="__123Graph_AGRAPH42">'[5]Time series'!#REF!</definedName>
    <definedName name="__123Graph_AGRAPH44">'[5]Time series'!#REF!</definedName>
    <definedName name="__123Graph_APERIB">'[5]Time series'!#REF!</definedName>
    <definedName name="__123Graph_APRODABSC">'[5]Time series'!#REF!</definedName>
    <definedName name="__123Graph_APRODABSD">'[5]Time series'!#REF!</definedName>
    <definedName name="__123Graph_APRODTRE2">'[5]Time series'!#REF!</definedName>
    <definedName name="__123Graph_APRODTRE3">'[5]Time series'!#REF!</definedName>
    <definedName name="__123Graph_APRODTRE4">'[5]Time series'!#REF!</definedName>
    <definedName name="__123Graph_APRODTREND">'[5]Time series'!#REF!</definedName>
    <definedName name="__123Graph_AUTRECHT">'[5]Time series'!#REF!</definedName>
    <definedName name="__123Graph_BBERLGRAP">'[5]Time series'!#REF!</definedName>
    <definedName name="__123Graph_BCATCH1">'[5]Time series'!#REF!</definedName>
    <definedName name="__123Graph_BCONVERG1">'[5]Time series'!#REF!</definedName>
    <definedName name="__123Graph_BGRAPH2">'[5]Time series'!#REF!</definedName>
    <definedName name="__123Graph_BGRAPH41">'[5]Time series'!#REF!</definedName>
    <definedName name="__123Graph_BPERIB">'[5]Time series'!#REF!</definedName>
    <definedName name="__123Graph_BPRODABSC">'[5]Time series'!#REF!</definedName>
    <definedName name="__123Graph_BPRODABSD">'[5]Time series'!#REF!</definedName>
    <definedName name="__123Graph_CBERLGRAP">'[5]Time series'!#REF!</definedName>
    <definedName name="__123Graph_CCATCH1">'[5]Time series'!#REF!</definedName>
    <definedName name="__123Graph_CGRAPH41">'[5]Time series'!#REF!</definedName>
    <definedName name="__123Graph_CGRAPH44">'[5]Time series'!#REF!</definedName>
    <definedName name="__123Graph_CPERIA">'[5]Time series'!#REF!</definedName>
    <definedName name="__123Graph_CPERIB">'[5]Time series'!#REF!</definedName>
    <definedName name="__123Graph_CPRODABSC">'[5]Time series'!#REF!</definedName>
    <definedName name="__123Graph_CPRODTRE2">'[5]Time series'!#REF!</definedName>
    <definedName name="__123Graph_CPRODTREND">'[5]Time series'!#REF!</definedName>
    <definedName name="__123Graph_CUTRECHT">'[5]Time series'!#REF!</definedName>
    <definedName name="__123Graph_DBERLGRAP">'[5]Time series'!#REF!</definedName>
    <definedName name="__123Graph_DCATCH1">'[5]Time series'!#REF!</definedName>
    <definedName name="__123Graph_DCONVERG1">'[5]Time series'!#REF!</definedName>
    <definedName name="__123Graph_DGRAPH41">'[5]Time series'!#REF!</definedName>
    <definedName name="__123Graph_DPERIA">'[5]Time series'!#REF!</definedName>
    <definedName name="__123Graph_DPERIB">'[5]Time series'!#REF!</definedName>
    <definedName name="__123Graph_DPRODABSC">'[5]Time series'!#REF!</definedName>
    <definedName name="__123Graph_DUTRECHT">'[5]Time series'!#REF!</definedName>
    <definedName name="__123Graph_EBERLGRAP">'[5]Time series'!#REF!</definedName>
    <definedName name="__123Graph_ECONVERG1">'[5]Time series'!#REF!</definedName>
    <definedName name="__123Graph_EGRAPH41">'[5]Time series'!#REF!</definedName>
    <definedName name="__123Graph_EPERIA">'[5]Time series'!#REF!</definedName>
    <definedName name="__123Graph_EPRODABSC">'[5]Time series'!#REF!</definedName>
    <definedName name="__123Graph_FBERLGRAP">'[5]Time series'!#REF!</definedName>
    <definedName name="__123Graph_FGRAPH41">'[5]Time series'!#REF!</definedName>
    <definedName name="__123Graph_FPRODABSC">'[5]Time series'!#REF!</definedName>
    <definedName name="__ISC01">[6]Q_ISC1!$A$1:$IV$12</definedName>
    <definedName name="__ISC2">[7]Q_ISC2!$A$1:$IV$18</definedName>
    <definedName name="__ISC3">[3]ISC01!$B$1:$B$65536+[4]Q_ISC3!$A$1:$IV$23</definedName>
    <definedName name="__ISC567">[8]Q_ISC567!$A$1:$IV$23</definedName>
    <definedName name="__TAB3">#N/A</definedName>
    <definedName name="_1__123Graph_AChart_1">'[9]Table 1'!#REF!</definedName>
    <definedName name="_10__123Graph_CSWE_EMPL">'[1]Time series'!#REF!</definedName>
    <definedName name="_123Graph_AGRAPH45">'[5]Time series'!#REF!</definedName>
    <definedName name="_12Y">[2]EAT12_1!#REF!,[2]EAT12_1!#REF!,[2]EAT12_1!#REF!,[2]EAT12_1!#REF!,[2]EAT12_1!#REF!,[2]EAT12_1!#REF!,[2]EAT12_1!#REF!,[2]EAT12_1!#REF!,[2]EAT12_1!#REF!,[2]EAT12_1!#REF!</definedName>
    <definedName name="_2__123Graph_AChart_1">'[10]Table 1'!#REF!</definedName>
    <definedName name="_2__123Graph_ADEV_EMPL">'[5]Time series'!#REF!</definedName>
    <definedName name="_3__123Graph_BDEV_EMPL">'[5]Time series'!#REF!</definedName>
    <definedName name="_4__123Graph_ADEV_EMPL">'[1]Time series'!#REF!</definedName>
    <definedName name="_4__123Graph_CDEV_EMPL">'[5]Time series'!#REF!</definedName>
    <definedName name="_5__123Graph_CSWE_EMPL">'[5]Time series'!#REF!</definedName>
    <definedName name="_6__123Graph_BDEV_EMPL">'[1]Time series'!#REF!</definedName>
    <definedName name="_6Y">[2]EAT12_1!#REF!,[2]EAT12_1!#REF!,[2]EAT12_1!#REF!,[2]EAT12_1!#REF!,[2]EAT12_1!#REF!,[2]EAT12_1!#REF!,[2]EAT12_1!#REF!,[2]EAT12_1!#REF!,[2]EAT12_1!#REF!,[2]EAT12_1!#REF!</definedName>
    <definedName name="_8__123Graph_CDEV_EMPL">'[1]Time series'!#REF!</definedName>
    <definedName name="_data">{"_R22_General",#N/A,TRUE,"R22_General";"_R22_Questions",#N/A,TRUE,"R22_Questions";"ColA_R22",#N/A,TRUE,"R2295";"_R22_Tables",#N/A,TRUE,"R2295"}</definedName>
    <definedName name="_ednref1" localSheetId="0">'g5-2'!$A$25</definedName>
    <definedName name="_ISC01">[6]Q_ISC1!$A$1:$IV$12</definedName>
    <definedName name="_ISC2">[7]Q_ISC2!$A$1:$IV$18</definedName>
    <definedName name="_ISC3">[3]ISC01!$B$1:$B$65536+[4]Q_ISC3!$A$1:$IV$23</definedName>
    <definedName name="_ISC567">[8]Q_ISC567!$A$1:$IV$23</definedName>
    <definedName name="_Order1">0</definedName>
    <definedName name="_Ref3384994" localSheetId="0">'g5-2'!#REF!</definedName>
    <definedName name="_rev">[2]EAT12_1!#REF!,[2]EAT12_1!#REF!,[2]EAT12_1!#REF!,[2]EAT12_1!#REF!,[2]EAT12_1!#REF!,[2]EAT12_1!#REF!,[2]EAT12_1!#REF!,[2]EAT12_1!#REF!,[2]EAT12_1!#REF!,[2]EAT12_1!#REF!</definedName>
    <definedName name="_TAB3">#N/A</definedName>
    <definedName name="akldfjaljfld">'[11]Time series'!#REF!</definedName>
    <definedName name="asd">[12]POpula!$A$1:$I$1559</definedName>
    <definedName name="asdasdas">[13]Data5.11a!$B$3:$C$34</definedName>
    <definedName name="Australia_5B">[14]GRAD!$E$32:$G$32</definedName>
    <definedName name="Austria_5B">[14]GRAD!$E$33:$G$33</definedName>
    <definedName name="Belgium_5B">[14]GRAD!$E$34:$G$34</definedName>
    <definedName name="calcul">'[15]Calcul_B1.1'!$A$1:$L$37</definedName>
    <definedName name="calcul1">'[16]Calcul_B1.1'!$A$1:$L$37</definedName>
    <definedName name="chart12">'[17]UIS data 1998-2004'!#REF!</definedName>
    <definedName name="Country">#REF!</definedName>
    <definedName name="Czech_Republic_5B">[14]GRAD!$E$35:$G$35</definedName>
    <definedName name="DataEntryBlock10">[18]DEM2!#REF!</definedName>
    <definedName name="DataEntryBlock11">[18]DEM2!#REF!</definedName>
    <definedName name="DataEntryBlock12">[18]DEM2!#REF!</definedName>
    <definedName name="DataEntryBlock13">[18]DEM2!#REF!</definedName>
    <definedName name="DataEntryBlock14">[18]DEM2!#REF!</definedName>
    <definedName name="DataEntryBlock15">[18]DEM2!#REF!</definedName>
    <definedName name="Denmark_5B">[14]GRAD!$E$37:$G$37</definedName>
    <definedName name="dfsa">'[5]Time series'!#REF!</definedName>
    <definedName name="dpogjr">'[5]Time series'!#REF!</definedName>
    <definedName name="f1_time">[19]F1_TIME!$A$1:$D$31</definedName>
    <definedName name="ffff">'[11]Time series'!#REF!</definedName>
    <definedName name="fg_567">[20]FG_567!$A$1:$AC$30</definedName>
    <definedName name="FG_ISC123">[21]FG_123!$A$1:$AZ$45</definedName>
    <definedName name="FG_ISC567">[20]FG_567!$A$1:$AZ$45</definedName>
    <definedName name="fgfgfgf">'[11]Time series'!#REF!</definedName>
    <definedName name="Fig.2.2.L">[2]EAT12_1!#REF!,[2]EAT12_1!#REF!,[2]EAT12_1!#REF!,[2]EAT12_1!#REF!,[2]EAT12_1!#REF!,[2]EAT12_1!#REF!,[2]EAT12_1!#REF!,[2]EAT12_1!#REF!,[2]EAT12_1!#REF!,[2]EAT12_1!#REF!</definedName>
    <definedName name="Figure_8.11a">[2]EAT12_1!#REF!,[2]EAT12_1!#REF!,[2]EAT12_1!#REF!,[2]EAT12_1!#REF!,[2]EAT12_1!#REF!,[2]EAT12_1!#REF!,[2]EAT12_1!#REF!,[2]EAT12_1!#REF!,[2]EAT12_1!#REF!,[2]EAT12_1!#REF!</definedName>
    <definedName name="FigureSchool">'[5]Time series'!#REF!</definedName>
    <definedName name="Finland_5B">[14]GRAD!$E$36:$G$36</definedName>
    <definedName name="France_5B">[14]GRAD!$E$38:$G$38</definedName>
    <definedName name="Germany_5B">[14]GRAD!$E$39:$G$39</definedName>
    <definedName name="ghfgf">'[5]Time series'!#REF!</definedName>
    <definedName name="gjgfgk">'[5]Time series'!#REF!</definedName>
    <definedName name="help">'[5]Time series'!#REF!</definedName>
    <definedName name="hjjh">'[5]Time series'!#REF!</definedName>
    <definedName name="Hungary_5B">[14]GRAD!$E$41:$G$41</definedName>
    <definedName name="Iceland_5B">[14]GRAD!$E$42:$G$42</definedName>
    <definedName name="INDF1">[22]F1_ALL!$A$1:$AZ$50</definedName>
    <definedName name="indf11">[23]F11_ALL!$A$1:$AZ$15</definedName>
    <definedName name="indf11_94">[24]F11_A94!$A$1:$AE$15</definedName>
    <definedName name="INDF12">[25]F12_ALL!$A$1:$AJ$25</definedName>
    <definedName name="INDF13">[26]F13_ALL!$A$1:$AH$10</definedName>
    <definedName name="INPUT">[27]OUTPUT!$A:$E</definedName>
    <definedName name="Ireland_5B">[14]GRAD!$E$43:$G$43</definedName>
    <definedName name="ISO">[28]Results!$B$9</definedName>
    <definedName name="Italy_5B">[14]GRAD!$E$45:$G$45</definedName>
    <definedName name="Japan_5B">[14]GRAD!$E$46:$G$46</definedName>
    <definedName name="jhhhg">'[5]Time series'!#REF!</definedName>
    <definedName name="Korea_5B">[14]GRAD!$E$47:$G$47</definedName>
    <definedName name="LeR13_175" localSheetId="0">'g5-2'!$A$25</definedName>
    <definedName name="LevelsUS">'[29]%US'!$A$3:$Q$42</definedName>
    <definedName name="List_country">OFFSET(#REF!,0,0,50-COUNTIF(#REF!,""))</definedName>
    <definedName name="List_var1">OFFSET(#REF!,0,0,50-COUNTIF(#REF!,""))</definedName>
    <definedName name="List_var2">OFFSET(#REF!,0,0,50-COUNTIF(#REF!,""))</definedName>
    <definedName name="List_var3">OFFSET(#REF!,0,0,50-COUNTIF(#REF!,""))</definedName>
    <definedName name="Measure">[28]Results!$B$11</definedName>
    <definedName name="median">[30]Questions_DatabaseB!#REF!</definedName>
    <definedName name="Men">[14]GRAD!$F$2:$F$61</definedName>
    <definedName name="Mexico_5B">[14]GRAD!$E$49:$G$49</definedName>
    <definedName name="moi">[31]A11!#REF!</definedName>
    <definedName name="Netherlands_5B">[14]GRAD!$E$50:$G$50</definedName>
    <definedName name="New_Zealand_5B">[14]GRAD!$E$51:$G$51</definedName>
    <definedName name="NFBS79X89">'[32]NFBS79-89'!$A$3:$M$49</definedName>
    <definedName name="NFBS79X89T">'[32]NFBS79-89'!$A$3:$M$3</definedName>
    <definedName name="NFBS90X97">'[32]NFBS90-97'!$A$3:$M$49</definedName>
    <definedName name="NFBS90X97T">'[32]NFBS90-97'!$A$3:$M$3</definedName>
    <definedName name="Norway_5B">[14]GRAD!$E$52:$G$52</definedName>
    <definedName name="ok">'[5]Time series'!#REF!</definedName>
    <definedName name="p5_age">[33]p5_ageISC5a!$A$1:$D$55</definedName>
    <definedName name="p5nr">[34]P5nr_2!$A$1:$AC$43</definedName>
    <definedName name="parent">'[5]Time series'!#REF!</definedName>
    <definedName name="parental">[2]EAT12_1!#REF!,[2]EAT12_1!#REF!,[2]EAT12_1!#REF!,[2]EAT12_1!#REF!,[2]EAT12_1!#REF!,[2]EAT12_1!#REF!,[2]EAT12_1!#REF!,[2]EAT12_1!#REF!,[2]EAT12_1!#REF!,[2]EAT12_1!#REF!</definedName>
    <definedName name="perseverance">'[5]Time series'!#REF!</definedName>
    <definedName name="Poland_5B">[14]GRAD!$E$53:$G$53</definedName>
    <definedName name="POpula">[35]POpula!$A$1:$I$1559</definedName>
    <definedName name="popula1">[35]POpula!$A$1:$I$1559</definedName>
    <definedName name="Portugal_5B">[14]GRAD!$E$54:$G$54</definedName>
    <definedName name="_xlnm.Print_Area">#REF!</definedName>
    <definedName name="_xlnm.Print_Titles">#REF!</definedName>
    <definedName name="rename">'[5]Time series'!#REF!</definedName>
    <definedName name="renames">'[5]Time series'!#REF!</definedName>
    <definedName name="s">'[5]Time series'!#REF!</definedName>
    <definedName name="sdakjkjsad">'[5]Time series'!#REF!</definedName>
    <definedName name="sdfd">{"Page1",#N/A,FALSE,"ARA M&amp;F&amp;T";"Page2",#N/A,FALSE,"ARA M&amp;F&amp;T";"Page3",#N/A,FALSE,"ARA M&amp;F&amp;T"}</definedName>
    <definedName name="shift">[36]Data_Shifted!$I$1</definedName>
    <definedName name="Slovakia_5B">[14]GRAD!$E$55:$G$55</definedName>
    <definedName name="Spain_5B">[14]GRAD!$E$56:$G$56</definedName>
    <definedName name="SPSS">[37]Figure5.6!$B$2:$X$30</definedName>
    <definedName name="Sweden_5B">[14]GRAD!$E$57:$G$57</definedName>
    <definedName name="Switzerland_5B">[14]GRAD!$E$58:$G$58</definedName>
    <definedName name="tabx">{"g95_96m1",#N/A,FALSE,"Graf(95+96)M";"g95_96m2",#N/A,FALSE,"Graf(95+96)M";"g95_96mb1",#N/A,FALSE,"Graf(95+96)Mb";"g95_96mb2",#N/A,FALSE,"Graf(95+96)Mb";"g95_96f1",#N/A,FALSE,"Graf(95+96)F";"g95_96f2",#N/A,FALSE,"Graf(95+96)F";"g95_96fb1",#N/A,FALSE,"Graf(95+96)Fb";"g95_96fb2",#N/A,FALSE,"Graf(95+96)Fb"}</definedName>
    <definedName name="toto">[38]Data5.11a!$B$3:$C$34</definedName>
    <definedName name="toto1">[38]Data5.11a!$B$3:$C$34</definedName>
    <definedName name="Turkey_5B">[14]GRAD!$E$59:$G$59</definedName>
    <definedName name="United_Kingdom_5B">[14]GRAD!$E$60:$G$60</definedName>
    <definedName name="United_States_5B">[14]GRAD!$E$61:$G$61</definedName>
    <definedName name="valuevx">42.314159</definedName>
    <definedName name="weight">[39]F5_W!$A$1:$C$33</definedName>
    <definedName name="Women">[14]GRAD!$G$2:$G$61</definedName>
    <definedName name="wrn.Graf95_96.">{"g95_96m1",#N/A,FALSE,"Graf(95+96)M";"g95_96m2",#N/A,FALSE,"Graf(95+96)M";"g95_96mb1",#N/A,FALSE,"Graf(95+96)Mb";"g95_96mb2",#N/A,FALSE,"Graf(95+96)Mb";"g95_96f1",#N/A,FALSE,"Graf(95+96)F";"g95_96f2",#N/A,FALSE,"Graf(95+96)F";"g95_96fb1",#N/A,FALSE,"Graf(95+96)Fb";"g95_96fb2",#N/A,FALSE,"Graf(95+96)Fb"}</definedName>
    <definedName name="wrn.R22_Data_Collection1997.">{"_R22_General",#N/A,TRUE,"R22_General";"_R22_Questions",#N/A,TRUE,"R22_Questions";"ColA_R22",#N/A,TRUE,"R2295";"_R22_Tables",#N/A,TRUE,"R2295"}</definedName>
    <definedName name="wrn.TabARA.">{"Page1",#N/A,FALSE,"ARA M&amp;F&amp;T";"Page2",#N/A,FALSE,"ARA M&amp;F&amp;T";"Page3",#N/A,FALSE,"ARA M&amp;F&amp;T"}</definedName>
    <definedName name="x">[40]Settings!$B$14</definedName>
    <definedName name="xx">'[5]Time series'!#REF!</definedName>
    <definedName name="Year">[28]Results!$B$10</definedName>
  </definedNames>
  <calcPr calcId="162913"/>
</workbook>
</file>

<file path=xl/calcChain.xml><?xml version="1.0" encoding="utf-8"?>
<calcChain xmlns="http://schemas.openxmlformats.org/spreadsheetml/2006/main">
  <c r="D28" i="1" l="1"/>
  <c r="D29" i="1"/>
  <c r="D30" i="1"/>
  <c r="D32" i="1"/>
  <c r="B33" i="1"/>
  <c r="C33" i="1"/>
  <c r="D33" i="1"/>
</calcChain>
</file>

<file path=xl/sharedStrings.xml><?xml version="1.0" encoding="utf-8"?>
<sst xmlns="http://schemas.openxmlformats.org/spreadsheetml/2006/main" count="18" uniqueCount="18">
  <si>
    <t>Figure 5.2. Completion rates in upper-secondary VET are lower among students with migrant backgrounds</t>
  </si>
  <si>
    <t>Share (%) of students who completed upper-secondary VET with an expected qualification within 3-5 years, cohorts from various years</t>
  </si>
  <si>
    <t>Native</t>
  </si>
  <si>
    <t>Migrant background</t>
  </si>
  <si>
    <t>Gap (percentage point)</t>
  </si>
  <si>
    <t>Finland</t>
  </si>
  <si>
    <t>Norway</t>
  </si>
  <si>
    <t>Sweden</t>
  </si>
  <si>
    <t>Germany</t>
  </si>
  <si>
    <t>France</t>
  </si>
  <si>
    <t>Switzerland (EFZ-3)</t>
  </si>
  <si>
    <t>Switzerland (EFZ-4)</t>
  </si>
  <si>
    <t xml:space="preserve">Note: Data from France (2003-12) refer to school leavers with qualification without distinction of programme orientation. Migrants in Germany refer to apprentices with migrant parents (no information on place of birth). Migrants in Switzerland refer to permanent residents without Swiss citizenship, both native- and foreign-born.
Source: Official Statistics of Finland (2018), “Foreign background especially affected completion of upper secondary level education” (2013 cohort by 2016), http://www.stat.fi/til/opku/2018/opku_2018_2018-03-14_tie_001_en.html. Statistics Norway (2019), “Completion rates of pupils in upper secondary education” (2012 cohort by 2017), https://www.ssb.no/en/statbank/table/11222/. Skolverket, (2017), “Monitoring results of upper secondary schools 2017” (2013 cohort by 2016), https://www.skolverket.se/getFile?file=3766.   
Beicht, U., M. Granato and J. Ulrich (2011), “Mindert die Berufsausbildung die soziale Ungleichheit von Jugendlichen mit und ohne Migrationshintergrund?”, in Granato, M., D. Münk and R. Weiß (eds.), Migration als Chance: ein Beitrag der beruflichen Bildung, W. Bertelsmann Verlag, Bielefeld. Le Rhun, B. et al. (2013), “Origine et insertion des jeunes sans diplôme”, Formations et emploi, https://www.insee.fr/fr/statistiques/1374351?sommaire=1374357. Swiss Federal Statistical Office (2018), Termination of apprenticeship contract, re-entry, certification status [su-f-15.10.01-06] (2012 cohort by 2017), https://www.bfs.admin.ch/bfs/en/home.assetdetail.6446763.html.
</t>
  </si>
  <si>
    <t>Unlocking the Potential of Migrants - © OECD 2019</t>
  </si>
  <si>
    <t>Chapter 5</t>
  </si>
  <si>
    <t>Figure 5.2. Completion rates in upper-secondary VET are lower among students with migrant backgrounds</t>
  </si>
  <si>
    <t>Version 1 - Last updated: 09-Sep-2019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</si>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</sst>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color theme="1"/>
      <name val="Arial"/>
      <family val="2"/>
    </font>
    <font>
      <b/>
      <sz val="10"/>
      <color theme="1"/>
      <name val="Arial"/>
      <family val="2"/>
    </font>
    <font>
      <i/>
      <sz val="10"/>
      <color theme="1"/>
      <name val="Arial"/>
      <family val="2"/>
    </font>
    <font>
      <sz val="8"/>
      <color theme="1"/>
      <name val="Arial"/>
      <family val="2"/>
    </font>
    <font>
      <i/>
      <sz val="8"/>
      <color theme="1"/>
      <name val="Arial"/>
      <family val="2"/>
    </font>
    <font>
      <sz val="10"/>
      <color theme="1"/>
      <name val="Arial Narrow"/>
      <family val="2"/>
    </font>
    <font>
      <sz val="10"/>
      <color rgb="FF000000"/>
      <name val="Arial Narrow"/>
      <family val="2"/>
    </font>
    <font>
      <sz val="10"/>
      <name val="Arial"/>
      <family val="2"/>
    </font>
    <font>
      <sz val="10"/>
      <name val="Arial Narrow"/>
      <family val="2"/>
    </font>
    <font>
      <sz val="10"/>
      <name val="Arial"/>
      <family val="2"/>
    </font>
    <font>
      <u/>
      <sz val="10"/>
      <color indexed="12"/>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7" fillId="0" borderId="0"/>
    <xf numFmtId="0" fontId="9" fillId="0" borderId="0"/>
    <xf numFmtId="0" fontId="10" fillId="0" borderId="0" applyNumberFormat="0" applyFill="0" applyBorder="0" applyAlignment="0" applyProtection="0">
      <alignment vertical="top"/>
      <protection locked="0"/>
    </xf>
    <xf numFmtId="0" fontId="9" fillId="0" borderId="0"/>
    <xf numFmtId="0" fontId="12" fillId="0" borderId="0" applyNumberFormat="0" applyFill="0" applyBorder="0" applyAlignment="0" applyProtection="0"/>
  </cellStyleXfs>
  <cellXfs count="32">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0" fillId="0" borderId="0" xfId="0" applyBorder="1"/>
    <xf numFmtId="0" fontId="0" fillId="0" borderId="3" xfId="0" applyBorder="1"/>
    <xf numFmtId="0" fontId="0" fillId="0" borderId="3" xfId="0" applyBorder="1" applyAlignment="1">
      <alignment wrapText="1"/>
    </xf>
    <xf numFmtId="0" fontId="0" fillId="0" borderId="4" xfId="0" applyBorder="1" applyAlignment="1">
      <alignment wrapText="1"/>
    </xf>
    <xf numFmtId="0" fontId="0" fillId="0" borderId="1" xfId="0" applyBorder="1"/>
    <xf numFmtId="0" fontId="0" fillId="0" borderId="5" xfId="0" applyBorder="1"/>
    <xf numFmtId="0" fontId="0" fillId="0" borderId="6" xfId="0" applyBorder="1"/>
    <xf numFmtId="0" fontId="0" fillId="0" borderId="9" xfId="0" applyBorder="1"/>
    <xf numFmtId="0" fontId="0" fillId="0" borderId="11" xfId="0" applyBorder="1"/>
    <xf numFmtId="164" fontId="5" fillId="0" borderId="0" xfId="0" applyNumberFormat="1" applyFont="1" applyBorder="1"/>
    <xf numFmtId="1" fontId="0" fillId="0" borderId="0" xfId="0" applyNumberFormat="1" applyBorder="1"/>
    <xf numFmtId="1" fontId="0" fillId="0" borderId="2" xfId="0" applyNumberFormat="1" applyBorder="1"/>
    <xf numFmtId="1" fontId="0" fillId="0" borderId="8" xfId="0" applyNumberFormat="1" applyBorder="1"/>
    <xf numFmtId="1" fontId="0" fillId="0" borderId="12" xfId="0" applyNumberFormat="1" applyBorder="1"/>
    <xf numFmtId="1" fontId="0" fillId="0" borderId="7" xfId="0" applyNumberFormat="1" applyBorder="1"/>
    <xf numFmtId="1" fontId="0" fillId="0" borderId="10" xfId="0" applyNumberFormat="1" applyBorder="1"/>
    <xf numFmtId="1" fontId="8" fillId="2" borderId="13" xfId="1" applyNumberFormat="1" applyFont="1" applyFill="1" applyBorder="1"/>
    <xf numFmtId="1" fontId="5" fillId="0" borderId="14" xfId="0" applyNumberFormat="1" applyFont="1" applyBorder="1"/>
    <xf numFmtId="1" fontId="8" fillId="2" borderId="15" xfId="1" applyNumberFormat="1" applyFont="1" applyFill="1" applyBorder="1"/>
    <xf numFmtId="1" fontId="5" fillId="0" borderId="16" xfId="0" applyNumberFormat="1" applyFont="1" applyBorder="1"/>
    <xf numFmtId="0" fontId="5" fillId="0" borderId="0" xfId="0" applyFont="1" applyBorder="1"/>
    <xf numFmtId="0" fontId="5" fillId="0" borderId="0" xfId="0" applyFont="1" applyBorder="1" applyAlignment="1">
      <alignment wrapText="1"/>
    </xf>
    <xf numFmtId="0" fontId="6" fillId="0" borderId="0" xfId="0" applyFont="1" applyBorder="1"/>
    <xf numFmtId="164" fontId="8" fillId="2" borderId="0" xfId="1" applyNumberFormat="1" applyFont="1" applyFill="1" applyBorder="1"/>
    <xf numFmtId="0" fontId="0" fillId="0" borderId="0" xfId="0" applyFill="1"/>
    <xf numFmtId="0" fontId="11" fillId="3" borderId="0" xfId="0" applyFont="1" applyFill="1" applyAlignment="1"/>
    <xf numFmtId="0" fontId="12" fillId="3" borderId="0" xfId="5" applyFill="1" applyAlignment="1"/>
    <xf numFmtId="0" fontId="4" fillId="0" borderId="0" xfId="0" applyFont="1" applyAlignment="1">
      <alignment vertical="center" wrapText="1"/>
    </xf>
    <xf numFmtId="0" fontId="3" fillId="0" borderId="0" xfId="0" applyFont="1" applyAlignment="1">
      <alignment vertical="center" wrapText="1"/>
    </xf>
  </cellXfs>
  <cellStyles count="6">
    <cellStyle name="Hyperlink" xfId="5" builtinId="8"/>
    <cellStyle name="Hyperlink 2" xfId="3"/>
    <cellStyle name="Normal" xfId="0" builtinId="0"/>
    <cellStyle name="Normal 2" xfId="1"/>
    <cellStyle name="Normal 3" xfId="2"/>
    <cellStyle name="Standard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customXml" Target="../customXml/item4.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'g5-2'!$B$27</c:f>
              <c:strCache>
                <c:ptCount val="1"/>
                <c:pt idx="0">
                  <c:v>Native</c:v>
                </c:pt>
              </c:strCache>
            </c:strRef>
          </c:tx>
          <c:spPr>
            <a:solidFill>
              <a:srgbClr val="4F81BD"/>
            </a:solidFill>
            <a:ln w="6350" cmpd="sng">
              <a:solidFill>
                <a:srgbClr val="000000"/>
              </a:solidFill>
            </a:ln>
            <a:effectLst/>
          </c:spPr>
          <c:invertIfNegative val="0"/>
          <c:cat>
            <c:strRef>
              <c:f>'g5-2'!$A$28:$A$36</c:f>
              <c:strCache>
                <c:ptCount val="9"/>
                <c:pt idx="0">
                  <c:v>Finland</c:v>
                </c:pt>
                <c:pt idx="1">
                  <c:v>Norway</c:v>
                </c:pt>
                <c:pt idx="2">
                  <c:v>Sweden</c:v>
                </c:pt>
                <c:pt idx="4">
                  <c:v>Germany</c:v>
                </c:pt>
                <c:pt idx="5">
                  <c:v>France</c:v>
                </c:pt>
                <c:pt idx="7">
                  <c:v>Switzerland (EFZ-3)</c:v>
                </c:pt>
                <c:pt idx="8">
                  <c:v>Switzerland (EFZ-4)</c:v>
                </c:pt>
              </c:strCache>
            </c:strRef>
          </c:cat>
          <c:val>
            <c:numRef>
              <c:f>'g5-2'!$B$28:$B$36</c:f>
              <c:numCache>
                <c:formatCode>0</c:formatCode>
                <c:ptCount val="9"/>
                <c:pt idx="0">
                  <c:v>69.359785942700512</c:v>
                </c:pt>
                <c:pt idx="1">
                  <c:v>62.619238331027404</c:v>
                </c:pt>
                <c:pt idx="2">
                  <c:v>73.099999999999994</c:v>
                </c:pt>
                <c:pt idx="4">
                  <c:v>85</c:v>
                </c:pt>
                <c:pt idx="5">
                  <c:v>80</c:v>
                </c:pt>
                <c:pt idx="7">
                  <c:v>90.6</c:v>
                </c:pt>
                <c:pt idx="8">
                  <c:v>89.8</c:v>
                </c:pt>
              </c:numCache>
            </c:numRef>
          </c:val>
          <c:extLst>
            <c:ext xmlns:c16="http://schemas.microsoft.com/office/drawing/2014/chart" uri="{C3380CC4-5D6E-409C-BE32-E72D297353CC}">
              <c16:uniqueId val="{00000000-DEBF-43B7-A4E4-6B2A02697DA5}"/>
            </c:ext>
          </c:extLst>
        </c:ser>
        <c:ser>
          <c:idx val="1"/>
          <c:order val="1"/>
          <c:tx>
            <c:strRef>
              <c:f>'g5-2'!$C$27</c:f>
              <c:strCache>
                <c:ptCount val="1"/>
                <c:pt idx="0">
                  <c:v>Migrant background</c:v>
                </c:pt>
              </c:strCache>
            </c:strRef>
          </c:tx>
          <c:spPr>
            <a:solidFill>
              <a:srgbClr val="CCCCCC"/>
            </a:solidFill>
            <a:ln w="6350" cmpd="sng">
              <a:solidFill>
                <a:srgbClr val="000000"/>
              </a:solidFill>
            </a:ln>
            <a:effectLst/>
          </c:spPr>
          <c:invertIfNegative val="0"/>
          <c:cat>
            <c:strRef>
              <c:f>'g5-2'!$A$28:$A$36</c:f>
              <c:strCache>
                <c:ptCount val="9"/>
                <c:pt idx="0">
                  <c:v>Finland</c:v>
                </c:pt>
                <c:pt idx="1">
                  <c:v>Norway</c:v>
                </c:pt>
                <c:pt idx="2">
                  <c:v>Sweden</c:v>
                </c:pt>
                <c:pt idx="4">
                  <c:v>Germany</c:v>
                </c:pt>
                <c:pt idx="5">
                  <c:v>France</c:v>
                </c:pt>
                <c:pt idx="7">
                  <c:v>Switzerland (EFZ-3)</c:v>
                </c:pt>
                <c:pt idx="8">
                  <c:v>Switzerland (EFZ-4)</c:v>
                </c:pt>
              </c:strCache>
            </c:strRef>
          </c:cat>
          <c:val>
            <c:numRef>
              <c:f>'g5-2'!$C$28:$C$36</c:f>
              <c:numCache>
                <c:formatCode>0</c:formatCode>
                <c:ptCount val="9"/>
                <c:pt idx="0">
                  <c:v>60.738007380073796</c:v>
                </c:pt>
                <c:pt idx="1">
                  <c:v>45.807200929152145</c:v>
                </c:pt>
                <c:pt idx="2">
                  <c:v>55.1</c:v>
                </c:pt>
                <c:pt idx="4">
                  <c:v>77</c:v>
                </c:pt>
                <c:pt idx="5">
                  <c:v>73</c:v>
                </c:pt>
                <c:pt idx="7">
                  <c:v>84.844212603975748</c:v>
                </c:pt>
                <c:pt idx="8">
                  <c:v>80.378250591016553</c:v>
                </c:pt>
              </c:numCache>
            </c:numRef>
          </c:val>
          <c:extLst>
            <c:ext xmlns:c16="http://schemas.microsoft.com/office/drawing/2014/chart" uri="{C3380CC4-5D6E-409C-BE32-E72D297353CC}">
              <c16:uniqueId val="{00000001-DEBF-43B7-A4E4-6B2A02697DA5}"/>
            </c:ext>
          </c:extLst>
        </c:ser>
        <c:dLbls>
          <c:showLegendKey val="0"/>
          <c:showVal val="0"/>
          <c:showCatName val="0"/>
          <c:showSerName val="0"/>
          <c:showPercent val="0"/>
          <c:showBubbleSize val="0"/>
        </c:dLbls>
        <c:gapWidth val="150"/>
        <c:overlap val="-27"/>
        <c:axId val="341277112"/>
        <c:axId val="341279736"/>
      </c:barChart>
      <c:lineChart>
        <c:grouping val="standard"/>
        <c:varyColors val="0"/>
        <c:ser>
          <c:idx val="2"/>
          <c:order val="2"/>
          <c:tx>
            <c:strRef>
              <c:f>'g5-2'!$D$27</c:f>
              <c:strCache>
                <c:ptCount val="1"/>
                <c:pt idx="0">
                  <c:v>Gap (percentage point)</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c:spPr>
          </c:marker>
          <c:cat>
            <c:strRef>
              <c:f>'g5-2'!$A$28:$A$36</c:f>
              <c:strCache>
                <c:ptCount val="9"/>
                <c:pt idx="0">
                  <c:v>Finland</c:v>
                </c:pt>
                <c:pt idx="1">
                  <c:v>Norway</c:v>
                </c:pt>
                <c:pt idx="2">
                  <c:v>Sweden</c:v>
                </c:pt>
                <c:pt idx="4">
                  <c:v>Germany</c:v>
                </c:pt>
                <c:pt idx="5">
                  <c:v>France</c:v>
                </c:pt>
                <c:pt idx="7">
                  <c:v>Switzerland (EFZ-3)</c:v>
                </c:pt>
                <c:pt idx="8">
                  <c:v>Switzerland (EFZ-4)</c:v>
                </c:pt>
              </c:strCache>
            </c:strRef>
          </c:cat>
          <c:val>
            <c:numRef>
              <c:f>'g5-2'!$D$28:$D$36</c:f>
              <c:numCache>
                <c:formatCode>0</c:formatCode>
                <c:ptCount val="9"/>
                <c:pt idx="0">
                  <c:v>8.6217785626267158</c:v>
                </c:pt>
                <c:pt idx="1">
                  <c:v>16.812037401875259</c:v>
                </c:pt>
                <c:pt idx="2">
                  <c:v>17.999999999999993</c:v>
                </c:pt>
                <c:pt idx="4">
                  <c:v>8</c:v>
                </c:pt>
                <c:pt idx="5">
                  <c:v>7</c:v>
                </c:pt>
                <c:pt idx="7">
                  <c:v>5.755787396024246</c:v>
                </c:pt>
                <c:pt idx="8">
                  <c:v>9.4217494089834446</c:v>
                </c:pt>
              </c:numCache>
            </c:numRef>
          </c:val>
          <c:smooth val="0"/>
          <c:extLst>
            <c:ext xmlns:c16="http://schemas.microsoft.com/office/drawing/2014/chart" uri="{C3380CC4-5D6E-409C-BE32-E72D297353CC}">
              <c16:uniqueId val="{00000002-DEBF-43B7-A4E4-6B2A02697DA5}"/>
            </c:ext>
          </c:extLst>
        </c:ser>
        <c:dLbls>
          <c:showLegendKey val="0"/>
          <c:showVal val="0"/>
          <c:showCatName val="0"/>
          <c:showSerName val="0"/>
          <c:showPercent val="0"/>
          <c:showBubbleSize val="0"/>
        </c:dLbls>
        <c:marker val="1"/>
        <c:smooth val="0"/>
        <c:axId val="341277112"/>
        <c:axId val="341279736"/>
      </c:lineChart>
      <c:catAx>
        <c:axId val="34127711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41279736"/>
        <c:crosses val="autoZero"/>
        <c:auto val="1"/>
        <c:lblAlgn val="ctr"/>
        <c:lblOffset val="0"/>
        <c:tickLblSkip val="1"/>
        <c:noMultiLvlLbl val="0"/>
      </c:catAx>
      <c:valAx>
        <c:axId val="341279736"/>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41277112"/>
        <c:crosses val="autoZero"/>
        <c:crossBetween val="between"/>
      </c:valAx>
      <c:spPr>
        <a:solidFill>
          <a:srgbClr val="F4FFFF"/>
        </a:solidFill>
        <a:ln w="9525">
          <a:solidFill>
            <a:srgbClr val="000000"/>
          </a:solidFill>
        </a:ln>
        <a:effectLst/>
      </c:spPr>
    </c:plotArea>
    <c:legend>
      <c:legendPos val="b"/>
      <c:layout>
        <c:manualLayout>
          <c:xMode val="edge"/>
          <c:yMode val="edge"/>
          <c:x val="4.1301613461006498E-2"/>
          <c:y val="1.9920803043647736E-2"/>
          <c:w val="0.9565122416368337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7</xdr:col>
      <xdr:colOff>501290</xdr:colOff>
      <xdr:row>23</xdr:row>
      <xdr:rowOff>5905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045be9b0-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zoomScale="178" zoomScaleNormal="178" workbookViewId="0"/>
  </sheetViews>
  <sheetFormatPr defaultRowHeight="12.75" x14ac:dyDescent="0.2"/>
  <cols>
    <col min="2" max="2" width="9.5703125" bestFit="1" customWidth="1"/>
    <col min="3" max="3" width="14.5703125" customWidth="1"/>
    <col min="4" max="4" width="15" customWidth="1"/>
  </cols>
  <sheetData>
    <row r="1" spans="1:8" s="28" customFormat="1" x14ac:dyDescent="0.2">
      <c r="A1" s="29" t="s">
        <v>13</v>
      </c>
    </row>
    <row r="2" spans="1:8" s="28" customFormat="1" x14ac:dyDescent="0.2">
      <c r="A2" s="28" t="s">
        <v>14</v>
      </c>
      <c r="B2" s="28" t="s">
        <v>15</v>
      </c>
    </row>
    <row r="3" spans="1:8" s="28" customFormat="1" x14ac:dyDescent="0.2">
      <c r="A3" s="28" t="s">
        <v>16</v>
      </c>
    </row>
    <row r="4" spans="1:8" s="28" customFormat="1" x14ac:dyDescent="0.2">
      <c r="A4" s="29" t="s">
        <v>17</v>
      </c>
    </row>
    <row r="5" spans="1:8" s="28" customFormat="1" x14ac:dyDescent="0.2"/>
    <row r="6" spans="1:8" x14ac:dyDescent="0.2">
      <c r="A6" s="1" t="s">
        <v>0</v>
      </c>
    </row>
    <row r="7" spans="1:8" x14ac:dyDescent="0.2">
      <c r="A7" s="2" t="s">
        <v>1</v>
      </c>
    </row>
    <row r="8" spans="1:8" x14ac:dyDescent="0.2">
      <c r="A8" s="27"/>
      <c r="B8" s="27"/>
      <c r="C8" s="27"/>
      <c r="D8" s="27"/>
      <c r="E8" s="27"/>
      <c r="F8" s="27"/>
      <c r="G8" s="27"/>
      <c r="H8" s="27"/>
    </row>
    <row r="9" spans="1:8" x14ac:dyDescent="0.2">
      <c r="A9" s="27"/>
      <c r="B9" s="27"/>
      <c r="C9" s="27"/>
      <c r="D9" s="27"/>
      <c r="E9" s="27"/>
      <c r="F9" s="27"/>
      <c r="G9" s="27"/>
      <c r="H9" s="27"/>
    </row>
    <row r="10" spans="1:8" x14ac:dyDescent="0.2">
      <c r="A10" s="27"/>
      <c r="B10" s="27"/>
      <c r="C10" s="27"/>
      <c r="D10" s="27"/>
      <c r="E10" s="27"/>
      <c r="F10" s="27"/>
      <c r="G10" s="27"/>
      <c r="H10" s="27"/>
    </row>
    <row r="11" spans="1:8" x14ac:dyDescent="0.2">
      <c r="A11" s="27"/>
      <c r="B11" s="27"/>
      <c r="C11" s="27"/>
      <c r="D11" s="27"/>
      <c r="E11" s="27"/>
      <c r="F11" s="27"/>
      <c r="G11" s="27"/>
      <c r="H11" s="27"/>
    </row>
    <row r="12" spans="1:8" x14ac:dyDescent="0.2">
      <c r="A12" s="27"/>
      <c r="B12" s="27"/>
      <c r="C12" s="27"/>
      <c r="D12" s="27"/>
      <c r="E12" s="27"/>
      <c r="F12" s="27"/>
      <c r="G12" s="27"/>
      <c r="H12" s="27"/>
    </row>
    <row r="13" spans="1:8" x14ac:dyDescent="0.2">
      <c r="A13" s="27"/>
      <c r="B13" s="27"/>
      <c r="C13" s="27"/>
      <c r="D13" s="27"/>
      <c r="E13" s="27"/>
      <c r="F13" s="27"/>
      <c r="G13" s="27"/>
      <c r="H13" s="27"/>
    </row>
    <row r="14" spans="1:8" x14ac:dyDescent="0.2">
      <c r="A14" s="27"/>
      <c r="B14" s="27"/>
      <c r="C14" s="27"/>
      <c r="D14" s="27"/>
      <c r="E14" s="27"/>
      <c r="F14" s="27"/>
      <c r="G14" s="27"/>
      <c r="H14" s="27"/>
    </row>
    <row r="15" spans="1:8" x14ac:dyDescent="0.2">
      <c r="A15" s="27"/>
      <c r="B15" s="27"/>
      <c r="C15" s="27"/>
      <c r="D15" s="27"/>
      <c r="E15" s="27"/>
      <c r="F15" s="27"/>
      <c r="G15" s="27"/>
      <c r="H15" s="27"/>
    </row>
    <row r="16" spans="1:8" x14ac:dyDescent="0.2">
      <c r="A16" s="27"/>
      <c r="B16" s="27"/>
      <c r="C16" s="27"/>
      <c r="D16" s="27"/>
      <c r="E16" s="27"/>
      <c r="F16" s="27"/>
      <c r="G16" s="27"/>
      <c r="H16" s="27"/>
    </row>
    <row r="17" spans="1:11" x14ac:dyDescent="0.2">
      <c r="A17" s="27"/>
      <c r="B17" s="27"/>
      <c r="C17" s="27"/>
      <c r="D17" s="27"/>
      <c r="E17" s="27"/>
      <c r="F17" s="27"/>
      <c r="G17" s="27"/>
      <c r="H17" s="27"/>
    </row>
    <row r="18" spans="1:11" x14ac:dyDescent="0.2">
      <c r="A18" s="27"/>
      <c r="B18" s="27"/>
      <c r="C18" s="27"/>
      <c r="D18" s="27"/>
      <c r="E18" s="27"/>
      <c r="F18" s="27"/>
      <c r="G18" s="27"/>
      <c r="H18" s="27"/>
    </row>
    <row r="19" spans="1:11" x14ac:dyDescent="0.2">
      <c r="A19" s="27"/>
      <c r="B19" s="27"/>
      <c r="C19" s="27"/>
      <c r="D19" s="27"/>
      <c r="E19" s="27"/>
      <c r="F19" s="27"/>
      <c r="G19" s="27"/>
      <c r="H19" s="27"/>
    </row>
    <row r="20" spans="1:11" x14ac:dyDescent="0.2">
      <c r="A20" s="27"/>
      <c r="B20" s="27"/>
      <c r="C20" s="27"/>
      <c r="D20" s="27"/>
      <c r="E20" s="27"/>
      <c r="F20" s="27"/>
      <c r="G20" s="27"/>
      <c r="H20" s="27"/>
    </row>
    <row r="21" spans="1:11" x14ac:dyDescent="0.2">
      <c r="A21" s="27"/>
      <c r="B21" s="27"/>
      <c r="C21" s="27"/>
      <c r="D21" s="27"/>
      <c r="E21" s="27"/>
      <c r="F21" s="27"/>
      <c r="G21" s="27"/>
      <c r="H21" s="27"/>
    </row>
    <row r="22" spans="1:11" x14ac:dyDescent="0.2">
      <c r="A22" s="27"/>
      <c r="B22" s="27"/>
      <c r="C22" s="27"/>
      <c r="D22" s="27"/>
      <c r="E22" s="27"/>
      <c r="F22" s="27"/>
      <c r="G22" s="27"/>
      <c r="H22" s="27"/>
    </row>
    <row r="23" spans="1:11" x14ac:dyDescent="0.2">
      <c r="A23" s="27"/>
      <c r="B23" s="27"/>
      <c r="C23" s="27"/>
      <c r="D23" s="27"/>
      <c r="E23" s="27"/>
      <c r="F23" s="27"/>
      <c r="G23" s="27"/>
      <c r="H23" s="27"/>
    </row>
    <row r="24" spans="1:11" x14ac:dyDescent="0.2">
      <c r="A24" s="27"/>
      <c r="B24" s="27"/>
      <c r="C24" s="27"/>
      <c r="D24" s="27"/>
      <c r="E24" s="27"/>
      <c r="F24" s="27"/>
      <c r="G24" s="27"/>
      <c r="H24" s="27"/>
    </row>
    <row r="25" spans="1:11" ht="98.25" customHeight="1" x14ac:dyDescent="0.2">
      <c r="A25" s="30" t="s">
        <v>12</v>
      </c>
      <c r="B25" s="31"/>
      <c r="C25" s="31"/>
      <c r="D25" s="31"/>
      <c r="E25" s="31"/>
      <c r="F25" s="31"/>
      <c r="G25" s="31"/>
      <c r="H25" s="31"/>
      <c r="I25" s="31"/>
    </row>
    <row r="26" spans="1:11" ht="13.5" thickBot="1" x14ac:dyDescent="0.25"/>
    <row r="27" spans="1:11" ht="26.25" thickBot="1" x14ac:dyDescent="0.25">
      <c r="A27" s="7"/>
      <c r="B27" s="4" t="s">
        <v>2</v>
      </c>
      <c r="C27" s="5" t="s">
        <v>3</v>
      </c>
      <c r="D27" s="6" t="s">
        <v>4</v>
      </c>
    </row>
    <row r="28" spans="1:11" x14ac:dyDescent="0.2">
      <c r="A28" s="8" t="s">
        <v>5</v>
      </c>
      <c r="B28" s="13">
        <v>69.359785942700512</v>
      </c>
      <c r="C28" s="13">
        <v>60.738007380073796</v>
      </c>
      <c r="D28" s="14">
        <f>B28-C28</f>
        <v>8.6217785626267158</v>
      </c>
    </row>
    <row r="29" spans="1:11" x14ac:dyDescent="0.2">
      <c r="A29" s="8" t="s">
        <v>6</v>
      </c>
      <c r="B29" s="13">
        <v>62.619238331027404</v>
      </c>
      <c r="C29" s="13">
        <v>45.807200929152145</v>
      </c>
      <c r="D29" s="14">
        <f>B29-C29</f>
        <v>16.812037401875259</v>
      </c>
    </row>
    <row r="30" spans="1:11" x14ac:dyDescent="0.2">
      <c r="A30" s="11" t="s">
        <v>7</v>
      </c>
      <c r="B30" s="15">
        <v>73.099999999999994</v>
      </c>
      <c r="C30" s="15">
        <v>55.1</v>
      </c>
      <c r="D30" s="16">
        <f>B30-C30</f>
        <v>17.999999999999993</v>
      </c>
      <c r="G30" s="3"/>
      <c r="H30" s="3"/>
      <c r="I30" s="3"/>
      <c r="J30" s="3"/>
      <c r="K30" s="3"/>
    </row>
    <row r="31" spans="1:11" x14ac:dyDescent="0.2">
      <c r="A31" s="8"/>
      <c r="B31" s="13"/>
      <c r="C31" s="13"/>
      <c r="D31" s="14"/>
      <c r="G31" s="23"/>
      <c r="H31" s="24"/>
      <c r="I31" s="24"/>
      <c r="J31" s="24"/>
      <c r="K31" s="3"/>
    </row>
    <row r="32" spans="1:11" x14ac:dyDescent="0.2">
      <c r="A32" s="10" t="s">
        <v>8</v>
      </c>
      <c r="B32" s="17">
        <v>85</v>
      </c>
      <c r="C32" s="17">
        <v>77</v>
      </c>
      <c r="D32" s="18">
        <f>B32-C32</f>
        <v>8</v>
      </c>
      <c r="G32" s="25"/>
      <c r="H32" s="26"/>
      <c r="I32" s="26"/>
      <c r="J32" s="12"/>
      <c r="K32" s="3"/>
    </row>
    <row r="33" spans="1:11" x14ac:dyDescent="0.2">
      <c r="A33" s="11" t="s">
        <v>9</v>
      </c>
      <c r="B33" s="15">
        <f>100-20</f>
        <v>80</v>
      </c>
      <c r="C33" s="15">
        <f>100-27</f>
        <v>73</v>
      </c>
      <c r="D33" s="16">
        <f>B33-C33</f>
        <v>7</v>
      </c>
      <c r="G33" s="23"/>
      <c r="H33" s="26"/>
      <c r="I33" s="26"/>
      <c r="J33" s="12"/>
      <c r="K33" s="3"/>
    </row>
    <row r="34" spans="1:11" x14ac:dyDescent="0.2">
      <c r="A34" s="8"/>
      <c r="B34" s="13"/>
      <c r="C34" s="13"/>
      <c r="D34" s="14"/>
      <c r="G34" s="23"/>
      <c r="H34" s="26"/>
      <c r="I34" s="26"/>
      <c r="J34" s="12"/>
      <c r="K34" s="3"/>
    </row>
    <row r="35" spans="1:11" x14ac:dyDescent="0.2">
      <c r="A35" s="10" t="s">
        <v>10</v>
      </c>
      <c r="B35" s="19">
        <v>90.6</v>
      </c>
      <c r="C35" s="19">
        <v>84.844212603975748</v>
      </c>
      <c r="D35" s="20">
        <v>5.755787396024246</v>
      </c>
      <c r="G35" s="3"/>
      <c r="H35" s="3"/>
      <c r="I35" s="3"/>
      <c r="J35" s="3"/>
      <c r="K35" s="3"/>
    </row>
    <row r="36" spans="1:11" ht="13.5" thickBot="1" x14ac:dyDescent="0.25">
      <c r="A36" s="9" t="s">
        <v>11</v>
      </c>
      <c r="B36" s="21">
        <v>89.8</v>
      </c>
      <c r="C36" s="21">
        <v>80.378250591016553</v>
      </c>
      <c r="D36" s="22">
        <v>9.4217494089834446</v>
      </c>
    </row>
  </sheetData>
  <mergeCells count="1">
    <mergeCell ref="A25:I25"/>
  </mergeCells>
  <hyperlinks>
    <hyperlink ref="A1" r:id="rId1" display="https://doi.org/10.1787/045be9b0-en"/>
    <hyperlink ref="A4" r:id="rId2"/>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14</OECDProjectLookup>
    <eShareCountryTaxHTField0 xmlns="3e499328-766d-478d-8d75-16a8d8f706c9">
      <Terms xmlns="http://schemas.microsoft.com/office/infopath/2007/PartnerControls"/>
    </eShareCountryTaxHTField0>
    <OECDProjectManager xmlns="2de5843a-643c-4ff4-ad5a-a7f2c8990172">
      <UserInfo>
        <DisplayName>MANN Anthony, SKC/VET</DisplayName>
        <AccountId>94</AccountId>
        <AccountType/>
      </UserInfo>
    </OECDProjectManager>
    <TaxCatchAll xmlns="3e499328-766d-478d-8d75-16a8d8f706c9">
      <Value>139</Value>
      <Value>152</Value>
      <Value>130</Value>
      <Value>157</Value>
      <Value>155</Value>
    </TaxCatchAll>
    <eShareKeywordsTaxHTField0 xmlns="3e499328-766d-478d-8d75-16a8d8f706c9">
      <Terms xmlns="http://schemas.microsoft.com/office/infopath/2007/PartnerControls">
        <TermInfo xmlns="http://schemas.microsoft.com/office/infopath/2007/PartnerControls">
          <TermName xmlns="http://schemas.microsoft.com/office/infopath/2007/PartnerControls">Migrants</TermName>
          <TermId xmlns="http://schemas.microsoft.com/office/infopath/2007/PartnerControls">c758352a-aa09-48f6-9eac-68d4c5589782</TermId>
        </TermInfo>
      </Terms>
    </eShareKeywordsTaxHTField0>
    <OECDExpirationDate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TermInfo xmlns="http://schemas.microsoft.com/office/infopath/2007/PartnerControls">
          <TermName xmlns="http://schemas.microsoft.com/office/infopath/2007/PartnerControls">SKC/VET</TermName>
          <TermId xmlns="http://schemas.microsoft.com/office/infopath/2007/PartnerControls">62be924f-0209-46e6-af8b-d7a58a35183e</TermId>
        </TermInfo>
      </Terms>
    </eShareProjectStructureTaxHTField0>
    <eShareCommitteeTaxHTField0 xmlns="3e499328-766d-478d-8d75-16a8d8f706c9">
      <Terms xmlns="http://schemas.microsoft.com/office/infopath/2007/PartnerControls">
        <TermInfo xmlns="http://schemas.microsoft.com/office/infopath/2007/PartnerControls">
          <TermName xmlns="http://schemas.microsoft.com/office/infopath/2007/PartnerControls">Education Policy Committee</TermName>
          <TermId xmlns="http://schemas.microsoft.com/office/infopath/2007/PartnerControls">c67b295a-63a1-442e-96af-7f8610159b9a</TermId>
        </TermInfo>
      </Terms>
    </eShareCommitteeTaxHTField0>
    <OECDMainProject xmlns="2de5843a-643c-4ff4-ad5a-a7f2c8990172">9</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Vocational education and training</TermName>
          <TermId xmlns="http://schemas.microsoft.com/office/infopath/2007/PartnerControls">4784d61b-a985-4b41-952d-e8b5a8644d3f</TermId>
        </TermInfo>
      </Terms>
    </eShareTopicTaxHTField0>
    <OECDProjectMembers xmlns="2de5843a-643c-4ff4-ad5a-a7f2c8990172">
      <UserInfo>
        <DisplayName>BERGSENG Benedicte, SKC/VET</DisplayName>
        <AccountId>134</AccountId>
        <AccountType/>
      </UserInfo>
      <UserInfo>
        <DisplayName>CANNON Jennifer, EDU/SBS</DisplayName>
        <AccountId>93</AccountId>
        <AccountType/>
      </UserInfo>
      <UserInfo>
        <DisplayName>JEON Shinyoung, SKC/VET</DisplayName>
        <AccountId>103</AccountId>
        <AccountType/>
      </UserInfo>
      <UserInfo>
        <DisplayName>KIS Viktoria, SKC/VET</DisplayName>
        <AccountId>99</AccountId>
        <AccountType/>
      </UserInfo>
      <UserInfo>
        <DisplayName>KUCZERA Malgorzata, SKC/VET</DisplayName>
        <AccountId>141</AccountId>
        <AccountType/>
      </UserInfo>
      <UserInfo>
        <DisplayName>LARRAKOETXEA Elisa, SGE/GRS/EURASIA</DisplayName>
        <AccountId>144</AccountId>
        <AccountType/>
      </UserInfo>
      <UserInfo>
        <DisplayName>MUSSET Pauline, SKC/VET</DisplayName>
        <AccountId>101</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2.1.4.4.3 Policy reviews: Work-based Learning and vocational education and training (3-5 analytical reports and 3-5 country reviews)</TermName>
          <TermId xmlns="http://schemas.microsoft.com/office/infopath/2007/PartnerControls">6dfd40a1-d759-4602-9309-897834236615</TermId>
        </TermInfo>
      </Terms>
    </eSharePWBTaxHTField0>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Data Graphs" ma:contentTypeID="0x010100E17B049D2734BF4589D772737CD89FD60900E5601B3C608A2A4383A5D1714CA92D55" ma:contentTypeVersion="10" ma:contentTypeDescription="" ma:contentTypeScope="" ma:versionID="39154ecc20d0c2f45a6b666a166adabf">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c92b7cf602db7deaf20a833174277062"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KimBussinessContext" minOccurs="0"/>
                <xsd:element ref="ns2:OECDKimProvenance" minOccurs="0"/>
                <xsd:element ref="ns2:eShareCommitteeTaxHTField0" minOccurs="0"/>
                <xsd:element ref="ns2:OECDDocumentType" minOccurs="0"/>
                <xsd:element ref="ns2:eSharePWBTaxHTField0" minOccurs="0"/>
                <xsd:element ref="ns2:eShareCountryTaxHTField0" minOccurs="0"/>
                <xsd:element ref="ns2:TaxCatchAll" minOccurs="0"/>
                <xsd:element ref="ns3:Project_x003a_ID" minOccurs="0"/>
                <xsd:element ref="ns2:TaxCatchAllLabel" minOccurs="0"/>
                <xsd:element ref="ns2:eShareProjectStructureTaxHTField0" minOccurs="0"/>
                <xsd:element ref="ns2:eShareTopicTaxHTField0" minOccurs="0"/>
                <xsd:element ref="ns2:eShareHorizProjTaxHTField0"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17" nillable="true" ma:displayName="Kim bussiness context" ma:description="" ma:hidden="true" ma:internalName="OECDKimBussinessContext" ma:readOnly="false">
      <xsd:simpleType>
        <xsd:restriction base="dms:Text"/>
      </xsd:simpleType>
    </xsd:element>
    <xsd:element name="OECDKimProvenance" ma:index="21" nillable="true" ma:displayName="Kim provenance" ma:description="" ma:hidden="true" ma:internalName="OECDKimProvenance" ma:readOnly="false">
      <xsd:simpleType>
        <xsd:restriction base="dms:Text">
          <xsd:maxLength value="255"/>
        </xsd:restriction>
      </xsd:simpleType>
    </xsd:element>
    <xsd:element name="eShareCommitteeTaxHTField0" ma:index="22" nillable="true" ma:taxonomy="true" ma:internalName="eShareCommitteeTaxHTField0" ma:taxonomyFieldName="OECDCommittee" ma:displayName="Committee" ma:readOnly="fals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OECDDocumentType" ma:index="23" nillable="true" ma:displayName="Document Type" ma:description="" ma:hidden="true" ma:internalName="OECDDocumentType" ma:readOnly="false">
      <xsd:simpleType>
        <xsd:restriction base="dms:Text"/>
      </xsd:simpleType>
    </xsd:element>
    <xsd:element name="eSharePWBTaxHTField0" ma:index="24" nillable="true" ma:taxonomy="true" ma:internalName="eSharePWBTaxHTField0" ma:taxonomyFieldName="OECDPWB" ma:displayName="PWB" ma:readOnly="false"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eShareCountryTaxHTField0" ma:index="26" nillable="true" ma:taxonomy="true" ma:internalName="eShareCountryTaxHTField0" ma:taxonomyFieldName="OECDCountry" ma:displayName="Country" ma:readOnly="false"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TaxCatchAll" ma:index="27"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ProjectStructureTaxHTField0" ma:index="3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eShareTopicTaxHTField0" ma:index="32" nillable="true" ma:taxonomy="true" ma:internalName="eShareTopicTaxHTField0" ma:taxonomyFieldName="OECDTopic" ma:displayName="Topic" ma:readOnly="false"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HorizProjTaxHTField0" ma:index="33"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KeywordsTaxHTField0" ma:index="35" nillable="true" ma:taxonomy="true" ma:internalName="eShareKeywordsTaxHTField0" ma:taxonomyFieldName="OECDKeywords" ma:displayName="Keywords" ma:readOnly="false" ma:default="" ma:fieldId="{33b40969-94af-4300-b9c0-d1a7ffcbb639}" ma:taxonomyMulti="true" ma:sspId="27ec883c-a62c-444f-a935-fcddb579e39d" ma:termSetId="f51791ee-8e04-4654-a875-fc747102cd4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readOnly="false"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8" nillable="true" ma:displayName="Project:ID" ma:hidden="true" ma:list="ee13c202-de41-47bb-8ebc-b0c7fcf2ef4c" ma:internalName="Project_x003A_ID" ma:readOnly="true" ma:showField="ID" ma:web="2de5843a-643c-4ff4-ad5a-a7f2c8990172">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2E9D65-EF53-4D2F-B19C-742ECE82358A}">
  <ds:schemaRefs>
    <ds:schemaRef ds:uri="http://schemas.microsoft.com/sharepoint/v3/contenttype/forms"/>
  </ds:schemaRefs>
</ds:datastoreItem>
</file>

<file path=customXml/itemProps2.xml><?xml version="1.0" encoding="utf-8"?>
<ds:datastoreItem xmlns:ds="http://schemas.openxmlformats.org/officeDocument/2006/customXml" ds:itemID="{A29D97C7-AE24-4206-AC18-1DBD7E11B729}">
  <ds:schemaRefs>
    <ds:schemaRef ds:uri="3e499328-766d-478d-8d75-16a8d8f706c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de5843a-643c-4ff4-ad5a-a7f2c8990172"/>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1319A9E-ABA3-412F-A5AE-D7D31477CCAE}">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82C90ECB-4E84-4146-BCDC-6799EE6D03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g5-2</vt:lpstr>
      <vt:lpstr>'g5-2'!_ednref1</vt:lpstr>
      <vt:lpstr>'g5-2'!LeR13_175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OECD</dc:creator>
  <cp:lastModifiedBy>DUCREUX Laurent</cp:lastModifiedBy>
  <cp:lastPrinted>2019-08-29T11:58:42Z</cp:lastPrinted>
  <dcterms:created xsi:type="dcterms:W3CDTF">2019-07-10T12:01:29Z</dcterms:created>
  <dcterms:modified xsi:type="dcterms:W3CDTF">2019-09-25T14:22:17Z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0x010100E17B049D2734BF4589D772737CD89FD60900E5601B3C608A2A4383A5D1714CA92D55</vt:lpwstr>
  </property>
  <property fmtid="{D5CDD505-2E9C-101B-9397-08002B2CF9AE}" pid="3" name="OECDHorizontalProjects">
    <vt:lpwstr/>
  </property>
  <property fmtid="{D5CDD505-2E9C-101B-9397-08002B2CF9AE}" pid="4" name="OECDProjectOwnerStructure">
    <vt:lpwstr>130;#SKC/VET|62be924f-0209-46e6-af8b-d7a58a35183e</vt:lpwstr>
  </property>
  <property fmtid="{D5CDD505-2E9C-101B-9397-08002B2CF9AE}" pid="5" name="OECDCountry">
    <vt:lpwstr/>
  </property>
  <property fmtid="{D5CDD505-2E9C-101B-9397-08002B2CF9AE}" pid="6" name="OECDTopic">
    <vt:lpwstr>139;#Vocational education and training|4784d61b-a985-4b41-952d-e8b5a8644d3f</vt:lpwstr>
  </property>
  <property fmtid="{D5CDD505-2E9C-101B-9397-08002B2CF9AE}" pid="7" name="OECDCommittee">
    <vt:lpwstr>155;#Education Policy Committee|c67b295a-63a1-442e-96af-7f8610159b9a</vt:lpwstr>
  </property>
  <property fmtid="{D5CDD505-2E9C-101B-9397-08002B2CF9AE}" pid="8" name="OECDPWB">
    <vt:lpwstr>152;#2.1.4.4.3 Policy reviews: Work-based Learning and vocational education and training (3-5 analytical reports and 3-5 country reviews)|6dfd40a1-d759-4602-9309-897834236615</vt:lpwstr>
  </property>
  <property fmtid="{D5CDD505-2E9C-101B-9397-08002B2CF9AE}" pid="9" name="OECDKeywords">
    <vt:lpwstr>157;#Migrants|c758352a-aa09-48f6-9eac-68d4c5589782</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