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120" yWindow="135" windowWidth="9990" windowHeight="9990"/>
  </bookViews>
  <sheets>
    <sheet name="OECD.Stat export" sheetId="1" r:id="rId1"/>
  </sheets>
  <calcPr calcId="162913"/>
</workbook>
</file>

<file path=xl/calcChain.xml><?xml version="1.0" encoding="utf-8"?>
<calcChain xmlns="http://schemas.openxmlformats.org/spreadsheetml/2006/main">
  <c r="C46" i="1" l="1"/>
  <c r="D46" i="1"/>
  <c r="E46" i="1"/>
  <c r="F46" i="1"/>
  <c r="G46" i="1"/>
  <c r="H46" i="1"/>
  <c r="I46" i="1"/>
  <c r="J46" i="1"/>
  <c r="B46" i="1"/>
  <c r="A6" i="1"/>
</calcChain>
</file>

<file path=xl/sharedStrings.xml><?xml version="1.0" encoding="utf-8"?>
<sst xmlns="http://schemas.openxmlformats.org/spreadsheetml/2006/main" count="79" uniqueCount="54">
  <si>
    <t>Tax revenue as % of GDP</t>
  </si>
  <si>
    <t>Tax revenue as % of total taxation</t>
  </si>
  <si>
    <t>1975</t>
  </si>
  <si>
    <t>2005</t>
  </si>
  <si>
    <t>2010</t>
  </si>
  <si>
    <t>2015</t>
  </si>
  <si>
    <t>2016</t>
  </si>
  <si>
    <t>Australia</t>
  </si>
  <si>
    <t>Austria</t>
  </si>
  <si>
    <t>Belgium</t>
  </si>
  <si>
    <t>Canada</t>
  </si>
  <si>
    <t>Chile</t>
  </si>
  <si>
    <t>..</t>
  </si>
  <si>
    <t>Czech Republic</t>
  </si>
  <si>
    <t>Denmark</t>
  </si>
  <si>
    <t>Estonia</t>
  </si>
  <si>
    <t>Finland</t>
  </si>
  <si>
    <t>France</t>
  </si>
  <si>
    <t>Germany</t>
  </si>
  <si>
    <t>Greece</t>
  </si>
  <si>
    <t>Hungary</t>
  </si>
  <si>
    <t>Iceland</t>
  </si>
  <si>
    <t>Ireland</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</si>
  <si>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</si>
  <si>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</si>
  <si>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</si>
  <si>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</si>
  <si>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</si>
  <si>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</si>
  <si>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</si>
  <si>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</si>
  <si>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</si>
  <si>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</si>
  <si>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</si>
  <si>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</si>
  <si>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</si>
  <si>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</si>
  <si>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</si>
  <si>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</si>
  <si>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</si>
  <si>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</si>
  <si>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</si>
  <si>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</si>
  <si>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Table 1.A.1. Consumtion taxes (5100) as percentage of GDP and total taxation</t>
  </si>
  <si>
    <t>1. The 2016 OECD average excludes the one-off revenues from stability contributions in Iceland</t>
  </si>
  <si>
    <t>Israel²</t>
  </si>
  <si>
    <t>2. Israel: The statistical data for Israel are supplied by and under the responsibility of the relevant Israeli authorities. The use of such data by the OECD is without prejudice to the status of the Golan Heights, East Jerusalem and Israeli settlements.</t>
  </si>
  <si>
    <t>Source: Revenue Statistics 2018, OECD Publishing, Paris. DOI: https://doi.org/10.1787/rev_stats-2018-en</t>
  </si>
  <si>
    <r>
      <t>OECD unweighted average</t>
    </r>
    <r>
      <rPr>
        <vertAlign val="superscript"/>
        <sz val="8"/>
        <rFont val="Verdana"/>
        <family val="2"/>
      </rPr>
      <t>1</t>
    </r>
  </si>
  <si>
    <t>Consumption Tax Trends 2018 - © OECD 2018</t>
  </si>
  <si>
    <t>Chapter 1</t>
  </si>
  <si>
    <t>Table 1.1. Consumption Taxes (5100) as a percentage of GDP and total taxation</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</si>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</sst>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0.0\ "/>
  </numFmts>
  <fonts count="23">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Verdana"/>
      <family val="2"/>
    </font>
    <font>
      <sz val="8"/>
      <name val="Arial"/>
      <family val="2"/>
    </font>
    <font>
      <vertAlign val="superscript"/>
      <sz val="8"/>
      <name val="Verdana"/>
      <family val="2"/>
    </font>
    <font>
      <sz val="10"/>
      <color rgb="FF010000"/>
      <name val="Arial"/>
      <family val="2"/>
    </font>
    <font>
      <u/>
      <sz val="10"/>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D8ED"/>
        <bgColor indexed="64"/>
      </patternFill>
    </fill>
    <fill>
      <patternFill patternType="solid">
        <fgColor rgb="FFF0F8FF"/>
        <bgColor indexed="64"/>
      </patternFill>
    </fill>
    <fill>
      <patternFill patternType="solid">
        <fgColor indexed="9"/>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top style="thin">
        <color indexed="64"/>
      </top>
      <bottom style="thin">
        <color indexed="64"/>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thin">
        <color indexed="64"/>
      </left>
      <right style="thin">
        <color rgb="FFC0C0C0"/>
      </right>
      <top/>
      <bottom style="thin">
        <color rgb="FFC0C0C0"/>
      </bottom>
      <diagonal/>
    </border>
    <border>
      <left style="thin">
        <color indexed="64"/>
      </left>
      <right style="thin">
        <color rgb="FFC0C0C0"/>
      </right>
      <top style="thin">
        <color rgb="FFC0C0C0"/>
      </top>
      <bottom style="thin">
        <color rgb="FFC0C0C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24">
    <xf numFmtId="0" fontId="0" fillId="0" borderId="0" xfId="0"/>
    <xf numFmtId="0" fontId="18" fillId="33" borderId="10" xfId="0" applyFont="1" applyFill="1" applyBorder="1" applyAlignment="1">
      <alignment vertical="top" wrapText="1"/>
    </xf>
    <xf numFmtId="164" fontId="19" fillId="0" borderId="10" xfId="0" applyNumberFormat="1" applyFont="1" applyBorder="1" applyAlignment="1">
      <alignment horizontal="right"/>
    </xf>
    <xf numFmtId="164" fontId="19" fillId="34" borderId="10" xfId="0" applyNumberFormat="1" applyFont="1" applyFill="1" applyBorder="1" applyAlignment="1">
      <alignment horizontal="right"/>
    </xf>
    <xf numFmtId="0" fontId="19" fillId="0" borderId="12" xfId="0" applyFont="1" applyBorder="1"/>
    <xf numFmtId="0" fontId="0" fillId="0" borderId="11" xfId="0" applyBorder="1"/>
    <xf numFmtId="164" fontId="19" fillId="0" borderId="13" xfId="0" applyNumberFormat="1" applyFont="1" applyBorder="1" applyAlignment="1">
      <alignment horizontal="right"/>
    </xf>
    <xf numFmtId="0" fontId="19" fillId="0" borderId="11" xfId="0" applyFont="1" applyBorder="1" applyAlignment="1">
      <alignment horizontal="center"/>
    </xf>
    <xf numFmtId="0" fontId="19" fillId="0" borderId="14" xfId="0" applyFont="1" applyBorder="1" applyAlignment="1">
      <alignment horizontal="center"/>
    </xf>
    <xf numFmtId="164" fontId="19" fillId="0" borderId="15" xfId="0" applyNumberFormat="1" applyFont="1" applyBorder="1" applyAlignment="1">
      <alignment horizontal="right"/>
    </xf>
    <xf numFmtId="164" fontId="19" fillId="34" borderId="16" xfId="0" applyNumberFormat="1" applyFont="1" applyFill="1" applyBorder="1" applyAlignment="1">
      <alignment horizontal="right"/>
    </xf>
    <xf numFmtId="164" fontId="19" fillId="0" borderId="16" xfId="0" applyNumberFormat="1" applyFont="1" applyBorder="1" applyAlignment="1">
      <alignment horizontal="right"/>
    </xf>
    <xf numFmtId="164" fontId="19" fillId="0" borderId="17" xfId="0" applyNumberFormat="1" applyFont="1" applyBorder="1" applyAlignment="1">
      <alignment horizontal="right"/>
    </xf>
    <xf numFmtId="164" fontId="19" fillId="34" borderId="18" xfId="0" applyNumberFormat="1" applyFont="1" applyFill="1" applyBorder="1" applyAlignment="1">
      <alignment horizontal="right"/>
    </xf>
    <xf numFmtId="164" fontId="19" fillId="0" borderId="18" xfId="0" applyNumberFormat="1" applyFont="1" applyBorder="1" applyAlignment="1">
      <alignment horizontal="right"/>
    </xf>
    <xf numFmtId="0" fontId="18" fillId="33" borderId="0" xfId="0" applyFont="1" applyFill="1" applyBorder="1" applyAlignment="1">
      <alignment vertical="top" wrapText="1"/>
    </xf>
    <xf numFmtId="0" fontId="18" fillId="0" borderId="0" xfId="0" applyFont="1" applyAlignment="1">
      <alignment horizontal="left"/>
    </xf>
    <xf numFmtId="0" fontId="0" fillId="0" borderId="0" xfId="0" applyAlignment="1">
      <alignment horizontal="left"/>
    </xf>
    <xf numFmtId="0" fontId="0" fillId="0" borderId="11" xfId="0" applyBorder="1" applyAlignment="1">
      <alignment horizontal="center"/>
    </xf>
    <xf numFmtId="0" fontId="18" fillId="0" borderId="0" xfId="0" applyFont="1" applyFill="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5" borderId="0" xfId="0" applyFont="1" applyFill="1" applyAlignment="1"/>
    <xf numFmtId="0" fontId="22" fillId="35" borderId="0" xfId="42" applyFill="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abSelected="1" workbookViewId="0"/>
  </sheetViews>
  <sheetFormatPr defaultRowHeight="12.75"/>
  <cols>
    <col min="1" max="1" width="26.7109375" customWidth="1"/>
  </cols>
  <sheetData>
    <row r="1" spans="1:11" s="22" customFormat="1">
      <c r="A1" s="23" t="s">
        <v>49</v>
      </c>
    </row>
    <row r="2" spans="1:11" s="22" customFormat="1">
      <c r="A2" s="22" t="s">
        <v>50</v>
      </c>
      <c r="B2" s="22" t="s">
        <v>51</v>
      </c>
    </row>
    <row r="3" spans="1:11" s="22" customFormat="1">
      <c r="A3" s="22" t="s">
        <v>52</v>
      </c>
    </row>
    <row r="4" spans="1:11" s="22" customFormat="1">
      <c r="A4" s="23" t="s">
        <v>53</v>
      </c>
    </row>
    <row r="5" spans="1:11" s="22" customFormat="1"/>
    <row r="6" spans="1:11" hidden="1">
      <c r="A6" s="4" t="e">
        <f ca="1">DotStatQuery(#REF!)</f>
        <v>#NAME?</v>
      </c>
    </row>
    <row r="7" spans="1:11" ht="12.75" customHeight="1">
      <c r="A7" s="18" t="s">
        <v>43</v>
      </c>
      <c r="B7" s="18"/>
      <c r="C7" s="18"/>
      <c r="D7" s="18"/>
      <c r="E7" s="18"/>
      <c r="F7" s="18"/>
      <c r="G7" s="18"/>
      <c r="H7" s="18"/>
      <c r="I7" s="18"/>
      <c r="J7" s="18"/>
      <c r="K7" s="18"/>
    </row>
    <row r="8" spans="1:11">
      <c r="A8" s="5"/>
      <c r="B8" s="18" t="s">
        <v>0</v>
      </c>
      <c r="C8" s="18"/>
      <c r="D8" s="18"/>
      <c r="E8" s="18"/>
      <c r="F8" s="18"/>
      <c r="G8" s="18" t="s">
        <v>1</v>
      </c>
      <c r="H8" s="18"/>
      <c r="I8" s="18"/>
      <c r="J8" s="18"/>
      <c r="K8" s="18"/>
    </row>
    <row r="9" spans="1:11">
      <c r="A9" s="5"/>
      <c r="B9" s="7" t="s">
        <v>2</v>
      </c>
      <c r="C9" s="7" t="s">
        <v>3</v>
      </c>
      <c r="D9" s="7" t="s">
        <v>4</v>
      </c>
      <c r="E9" s="7" t="s">
        <v>5</v>
      </c>
      <c r="F9" s="8" t="s">
        <v>6</v>
      </c>
      <c r="G9" s="7" t="s">
        <v>2</v>
      </c>
      <c r="H9" s="7" t="s">
        <v>3</v>
      </c>
      <c r="I9" s="7" t="s">
        <v>4</v>
      </c>
      <c r="J9" s="7" t="s">
        <v>5</v>
      </c>
      <c r="K9" s="7">
        <v>2016</v>
      </c>
    </row>
    <row r="10" spans="1:11">
      <c r="A10" s="1" t="s">
        <v>7</v>
      </c>
      <c r="B10" s="6">
        <v>6.5510000000000002</v>
      </c>
      <c r="C10" s="6">
        <v>7.6340000000000003</v>
      </c>
      <c r="D10" s="6">
        <v>6.5060000000000002</v>
      </c>
      <c r="E10" s="6">
        <v>6.6390000000000002</v>
      </c>
      <c r="F10" s="9">
        <v>6.4489999999999998</v>
      </c>
      <c r="G10" s="12">
        <v>25.81</v>
      </c>
      <c r="H10" s="6">
        <v>25.449000000000002</v>
      </c>
      <c r="I10" s="6">
        <v>25.702999999999999</v>
      </c>
      <c r="J10" s="6">
        <v>23.78</v>
      </c>
      <c r="K10" s="6">
        <v>23.231000000000002</v>
      </c>
    </row>
    <row r="11" spans="1:11">
      <c r="A11" s="1" t="s">
        <v>8</v>
      </c>
      <c r="B11" s="3">
        <v>12.315</v>
      </c>
      <c r="C11" s="3">
        <v>10.994999999999999</v>
      </c>
      <c r="D11" s="3">
        <v>10.738</v>
      </c>
      <c r="E11" s="3">
        <v>10.804</v>
      </c>
      <c r="F11" s="10">
        <v>10.942</v>
      </c>
      <c r="G11" s="13">
        <v>33.892000000000003</v>
      </c>
      <c r="H11" s="3">
        <v>26.809000000000001</v>
      </c>
      <c r="I11" s="3">
        <v>26.218</v>
      </c>
      <c r="J11" s="3">
        <v>25.068000000000001</v>
      </c>
      <c r="K11" s="3">
        <v>25.908999999999999</v>
      </c>
    </row>
    <row r="12" spans="1:11">
      <c r="A12" s="1" t="s">
        <v>9</v>
      </c>
      <c r="B12" s="2">
        <v>10.069000000000001</v>
      </c>
      <c r="C12" s="2">
        <v>10.066000000000001</v>
      </c>
      <c r="D12" s="2">
        <v>10.135</v>
      </c>
      <c r="E12" s="2">
        <v>10.077999999999999</v>
      </c>
      <c r="F12" s="11">
        <v>10.223000000000001</v>
      </c>
      <c r="G12" s="14">
        <v>25.995000000000001</v>
      </c>
      <c r="H12" s="2">
        <v>23.327999999999999</v>
      </c>
      <c r="I12" s="2">
        <v>23.78</v>
      </c>
      <c r="J12" s="2">
        <v>22.49</v>
      </c>
      <c r="K12" s="2">
        <v>23.190999999999999</v>
      </c>
    </row>
    <row r="13" spans="1:11">
      <c r="A13" s="1" t="s">
        <v>10</v>
      </c>
      <c r="B13" s="3">
        <v>8.1419999999999995</v>
      </c>
      <c r="C13" s="3">
        <v>7.758</v>
      </c>
      <c r="D13" s="3">
        <v>6.9889999999999999</v>
      </c>
      <c r="E13" s="3">
        <v>7.0259999999999998</v>
      </c>
      <c r="F13" s="10">
        <v>7.13</v>
      </c>
      <c r="G13" s="13">
        <v>26.030999999999999</v>
      </c>
      <c r="H13" s="3">
        <v>23.675999999999998</v>
      </c>
      <c r="I13" s="3">
        <v>22.486000000000001</v>
      </c>
      <c r="J13" s="3">
        <v>21.501000000000001</v>
      </c>
      <c r="K13" s="3">
        <v>21.797000000000001</v>
      </c>
    </row>
    <row r="14" spans="1:11">
      <c r="A14" s="1" t="s">
        <v>11</v>
      </c>
      <c r="B14" s="2" t="s">
        <v>12</v>
      </c>
      <c r="C14" s="2">
        <v>10.1</v>
      </c>
      <c r="D14" s="2">
        <v>9.4459999999999997</v>
      </c>
      <c r="E14" s="2">
        <v>10.348000000000001</v>
      </c>
      <c r="F14" s="11">
        <v>10.308999999999999</v>
      </c>
      <c r="G14" s="14" t="s">
        <v>12</v>
      </c>
      <c r="H14" s="2">
        <v>48.734000000000002</v>
      </c>
      <c r="I14" s="2">
        <v>48.215000000000003</v>
      </c>
      <c r="J14" s="2">
        <v>50.765999999999998</v>
      </c>
      <c r="K14" s="2">
        <v>51.127000000000002</v>
      </c>
    </row>
    <row r="15" spans="1:11">
      <c r="A15" s="1" t="s">
        <v>13</v>
      </c>
      <c r="B15" s="3" t="s">
        <v>12</v>
      </c>
      <c r="C15" s="3">
        <v>9.9809999999999999</v>
      </c>
      <c r="D15" s="3">
        <v>10.147</v>
      </c>
      <c r="E15" s="3">
        <v>10.605</v>
      </c>
      <c r="F15" s="10">
        <v>10.752000000000001</v>
      </c>
      <c r="G15" s="13" t="s">
        <v>12</v>
      </c>
      <c r="H15" s="3">
        <v>28.971</v>
      </c>
      <c r="I15" s="3">
        <v>31.244</v>
      </c>
      <c r="J15" s="3">
        <v>31.800999999999998</v>
      </c>
      <c r="K15" s="3">
        <v>31.404</v>
      </c>
    </row>
    <row r="16" spans="1:11">
      <c r="A16" s="1" t="s">
        <v>14</v>
      </c>
      <c r="B16" s="2">
        <v>11.997999999999999</v>
      </c>
      <c r="C16" s="2">
        <v>15.068</v>
      </c>
      <c r="D16" s="2">
        <v>13.782</v>
      </c>
      <c r="E16" s="2">
        <v>13.263999999999999</v>
      </c>
      <c r="F16" s="11">
        <v>13.638</v>
      </c>
      <c r="G16" s="14">
        <v>32.616999999999997</v>
      </c>
      <c r="H16" s="2">
        <v>31.388999999999999</v>
      </c>
      <c r="I16" s="2">
        <v>30.795000000000002</v>
      </c>
      <c r="J16" s="2">
        <v>28.751999999999999</v>
      </c>
      <c r="K16" s="2">
        <v>29.526</v>
      </c>
    </row>
    <row r="17" spans="1:11">
      <c r="A17" s="1" t="s">
        <v>15</v>
      </c>
      <c r="B17" s="3" t="s">
        <v>12</v>
      </c>
      <c r="C17" s="3">
        <v>11.99</v>
      </c>
      <c r="D17" s="3">
        <v>13.007</v>
      </c>
      <c r="E17" s="3">
        <v>13.531000000000001</v>
      </c>
      <c r="F17" s="10">
        <v>13.928000000000001</v>
      </c>
      <c r="G17" s="13" t="s">
        <v>12</v>
      </c>
      <c r="H17" s="3">
        <v>40.006999999999998</v>
      </c>
      <c r="I17" s="3">
        <v>39.116</v>
      </c>
      <c r="J17" s="3">
        <v>40.624000000000002</v>
      </c>
      <c r="K17" s="3">
        <v>41.292000000000002</v>
      </c>
    </row>
    <row r="18" spans="1:11">
      <c r="A18" s="1" t="s">
        <v>16</v>
      </c>
      <c r="B18" s="2">
        <v>11.417999999999999</v>
      </c>
      <c r="C18" s="2">
        <v>12.888999999999999</v>
      </c>
      <c r="D18" s="2">
        <v>12.555</v>
      </c>
      <c r="E18" s="2">
        <v>13.712999999999999</v>
      </c>
      <c r="F18" s="11">
        <v>13.872</v>
      </c>
      <c r="G18" s="14">
        <v>31.619</v>
      </c>
      <c r="H18" s="2">
        <v>30.605</v>
      </c>
      <c r="I18" s="2">
        <v>30.782</v>
      </c>
      <c r="J18" s="2">
        <v>31.218</v>
      </c>
      <c r="K18" s="2">
        <v>31.515000000000001</v>
      </c>
    </row>
    <row r="19" spans="1:11">
      <c r="A19" s="1" t="s">
        <v>17</v>
      </c>
      <c r="B19" s="3">
        <v>11.343</v>
      </c>
      <c r="C19" s="3">
        <v>10.632999999999999</v>
      </c>
      <c r="D19" s="3">
        <v>10.15</v>
      </c>
      <c r="E19" s="3">
        <v>10.66</v>
      </c>
      <c r="F19" s="10">
        <v>10.766999999999999</v>
      </c>
      <c r="G19" s="13">
        <v>32.401000000000003</v>
      </c>
      <c r="H19" s="3">
        <v>24.783999999999999</v>
      </c>
      <c r="I19" s="3">
        <v>24.085000000000001</v>
      </c>
      <c r="J19" s="3">
        <v>23.542000000000002</v>
      </c>
      <c r="K19" s="3">
        <v>23.683</v>
      </c>
    </row>
    <row r="20" spans="1:11">
      <c r="A20" s="1" t="s">
        <v>18</v>
      </c>
      <c r="B20" s="2">
        <v>8.7240000000000002</v>
      </c>
      <c r="C20" s="2">
        <v>9.4619999999999997</v>
      </c>
      <c r="D20" s="2">
        <v>9.9589999999999996</v>
      </c>
      <c r="E20" s="2">
        <v>9.6519999999999992</v>
      </c>
      <c r="F20" s="11">
        <v>9.5489999999999995</v>
      </c>
      <c r="G20" s="14">
        <v>25.425999999999998</v>
      </c>
      <c r="H20" s="2">
        <v>27.937000000000001</v>
      </c>
      <c r="I20" s="2">
        <v>28.446999999999999</v>
      </c>
      <c r="J20" s="2">
        <v>26.091000000000001</v>
      </c>
      <c r="K20" s="2">
        <v>25.513000000000002</v>
      </c>
    </row>
    <row r="21" spans="1:11">
      <c r="A21" s="1" t="s">
        <v>19</v>
      </c>
      <c r="B21" s="3">
        <v>7.891</v>
      </c>
      <c r="C21" s="3">
        <v>9.9480000000000004</v>
      </c>
      <c r="D21" s="3">
        <v>11.16</v>
      </c>
      <c r="E21" s="3">
        <v>12.09</v>
      </c>
      <c r="F21" s="10">
        <v>13.287000000000001</v>
      </c>
      <c r="G21" s="13">
        <v>42.188000000000002</v>
      </c>
      <c r="H21" s="3">
        <v>31.870999999999999</v>
      </c>
      <c r="I21" s="3">
        <v>34.85</v>
      </c>
      <c r="J21" s="3">
        <v>33.048999999999999</v>
      </c>
      <c r="K21" s="3">
        <v>34.207999999999998</v>
      </c>
    </row>
    <row r="22" spans="1:11">
      <c r="A22" s="1" t="s">
        <v>20</v>
      </c>
      <c r="B22" s="2" t="s">
        <v>12</v>
      </c>
      <c r="C22" s="2">
        <v>14.157</v>
      </c>
      <c r="D22" s="2">
        <v>15.57</v>
      </c>
      <c r="E22" s="2">
        <v>16.594000000000001</v>
      </c>
      <c r="F22" s="11">
        <v>16.193000000000001</v>
      </c>
      <c r="G22" s="14" t="s">
        <v>12</v>
      </c>
      <c r="H22" s="2">
        <v>38.75</v>
      </c>
      <c r="I22" s="2">
        <v>41.78</v>
      </c>
      <c r="J22" s="2">
        <v>42.866999999999997</v>
      </c>
      <c r="K22" s="2">
        <v>41.298999999999999</v>
      </c>
    </row>
    <row r="23" spans="1:11">
      <c r="A23" s="1" t="s">
        <v>21</v>
      </c>
      <c r="B23" s="3">
        <v>18.620999999999999</v>
      </c>
      <c r="C23" s="3">
        <v>15.023999999999999</v>
      </c>
      <c r="D23" s="3">
        <v>11.000999999999999</v>
      </c>
      <c r="E23" s="3">
        <v>11.19</v>
      </c>
      <c r="F23" s="10">
        <v>11.295999999999999</v>
      </c>
      <c r="G23" s="13">
        <v>62.161999999999999</v>
      </c>
      <c r="H23" s="3">
        <v>37.845999999999997</v>
      </c>
      <c r="I23" s="3">
        <v>33.130000000000003</v>
      </c>
      <c r="J23" s="3">
        <v>30.8</v>
      </c>
      <c r="K23" s="3">
        <v>21.893999999999998</v>
      </c>
    </row>
    <row r="24" spans="1:11">
      <c r="A24" s="1" t="s">
        <v>22</v>
      </c>
      <c r="B24" s="2">
        <v>12.36</v>
      </c>
      <c r="C24" s="2">
        <v>10.638999999999999</v>
      </c>
      <c r="D24" s="2">
        <v>8.9969999999999999</v>
      </c>
      <c r="E24" s="2">
        <v>6.7949999999999999</v>
      </c>
      <c r="F24" s="11">
        <v>6.9349999999999996</v>
      </c>
      <c r="G24" s="14">
        <v>44.360999999999997</v>
      </c>
      <c r="H24" s="2">
        <v>36.189</v>
      </c>
      <c r="I24" s="2">
        <v>33.311</v>
      </c>
      <c r="J24" s="2">
        <v>29.405999999999999</v>
      </c>
      <c r="K24" s="2">
        <v>29.728000000000002</v>
      </c>
    </row>
    <row r="25" spans="1:11">
      <c r="A25" s="1" t="s">
        <v>45</v>
      </c>
      <c r="B25" s="3" t="s">
        <v>12</v>
      </c>
      <c r="C25" s="3">
        <v>11.065</v>
      </c>
      <c r="D25" s="3">
        <v>11.23</v>
      </c>
      <c r="E25" s="3">
        <v>11.034000000000001</v>
      </c>
      <c r="F25" s="10">
        <v>11.015000000000001</v>
      </c>
      <c r="G25" s="13" t="s">
        <v>12</v>
      </c>
      <c r="H25" s="3">
        <v>32.822000000000003</v>
      </c>
      <c r="I25" s="3">
        <v>36.527000000000001</v>
      </c>
      <c r="J25" s="3">
        <v>35.241</v>
      </c>
      <c r="K25" s="3">
        <v>35.204999999999998</v>
      </c>
    </row>
    <row r="26" spans="1:11">
      <c r="A26" s="1" t="s">
        <v>23</v>
      </c>
      <c r="B26" s="2">
        <v>6.9340000000000002</v>
      </c>
      <c r="C26" s="2">
        <v>9.3260000000000005</v>
      </c>
      <c r="D26" s="2">
        <v>9.8810000000000002</v>
      </c>
      <c r="E26" s="2">
        <v>10.433999999999999</v>
      </c>
      <c r="F26" s="11">
        <v>10.529</v>
      </c>
      <c r="G26" s="14">
        <v>28.276</v>
      </c>
      <c r="H26" s="2">
        <v>23.823</v>
      </c>
      <c r="I26" s="2">
        <v>23.606999999999999</v>
      </c>
      <c r="J26" s="2">
        <v>24.201000000000001</v>
      </c>
      <c r="K26" s="2">
        <v>24.71</v>
      </c>
    </row>
    <row r="27" spans="1:11">
      <c r="A27" s="1" t="s">
        <v>24</v>
      </c>
      <c r="B27" s="3">
        <v>3.0379999999999998</v>
      </c>
      <c r="C27" s="3">
        <v>4.5129999999999999</v>
      </c>
      <c r="D27" s="3">
        <v>4.4379999999999997</v>
      </c>
      <c r="E27" s="3">
        <v>5.9690000000000003</v>
      </c>
      <c r="F27" s="10">
        <v>5.7949999999999999</v>
      </c>
      <c r="G27" s="13">
        <v>15.08</v>
      </c>
      <c r="H27" s="3">
        <v>17.196999999999999</v>
      </c>
      <c r="I27" s="3">
        <v>16.727</v>
      </c>
      <c r="J27" s="3">
        <v>19.489000000000001</v>
      </c>
      <c r="K27" s="3">
        <v>18.946000000000002</v>
      </c>
    </row>
    <row r="28" spans="1:11">
      <c r="A28" s="1" t="s">
        <v>25</v>
      </c>
      <c r="B28" s="2">
        <v>8.9339999999999993</v>
      </c>
      <c r="C28" s="2">
        <v>7.5090000000000003</v>
      </c>
      <c r="D28" s="2">
        <v>7.6319999999999997</v>
      </c>
      <c r="E28" s="2">
        <v>6.601</v>
      </c>
      <c r="F28" s="11">
        <v>6.9219999999999997</v>
      </c>
      <c r="G28" s="14">
        <v>59.975000000000001</v>
      </c>
      <c r="H28" s="2">
        <v>33.311</v>
      </c>
      <c r="I28" s="2">
        <v>32.630000000000003</v>
      </c>
      <c r="J28" s="2">
        <v>26.236000000000001</v>
      </c>
      <c r="K28" s="2">
        <v>26.382999999999999</v>
      </c>
    </row>
    <row r="29" spans="1:11">
      <c r="A29" s="1" t="s">
        <v>26</v>
      </c>
      <c r="B29" s="3" t="s">
        <v>12</v>
      </c>
      <c r="C29" s="3">
        <v>11.157</v>
      </c>
      <c r="D29" s="3">
        <v>10.634</v>
      </c>
      <c r="E29" s="3">
        <v>11.468</v>
      </c>
      <c r="F29" s="10">
        <v>12.055999999999999</v>
      </c>
      <c r="G29" s="13" t="s">
        <v>12</v>
      </c>
      <c r="H29" s="3">
        <v>39.936</v>
      </c>
      <c r="I29" s="3">
        <v>37.683</v>
      </c>
      <c r="J29" s="3">
        <v>39.246000000000002</v>
      </c>
      <c r="K29" s="3">
        <v>39.697000000000003</v>
      </c>
    </row>
    <row r="30" spans="1:11">
      <c r="A30" s="1" t="s">
        <v>27</v>
      </c>
      <c r="B30" s="2" t="s">
        <v>12</v>
      </c>
      <c r="C30" s="2">
        <v>10.65</v>
      </c>
      <c r="D30" s="2">
        <v>11.234999999999999</v>
      </c>
      <c r="E30" s="2">
        <v>11.154999999999999</v>
      </c>
      <c r="F30" s="11">
        <v>11.27</v>
      </c>
      <c r="G30" s="14" t="s">
        <v>12</v>
      </c>
      <c r="H30" s="2">
        <v>36.468000000000004</v>
      </c>
      <c r="I30" s="2">
        <v>39.712000000000003</v>
      </c>
      <c r="J30" s="2">
        <v>38.628999999999998</v>
      </c>
      <c r="K30" s="2">
        <v>37.787999999999997</v>
      </c>
    </row>
    <row r="31" spans="1:11">
      <c r="A31" s="1" t="s">
        <v>28</v>
      </c>
      <c r="B31" s="3">
        <v>6.45</v>
      </c>
      <c r="C31" s="3">
        <v>10.734999999999999</v>
      </c>
      <c r="D31" s="3">
        <v>10.029</v>
      </c>
      <c r="E31" s="3">
        <v>9.3469999999999995</v>
      </c>
      <c r="F31" s="10">
        <v>9.4469999999999992</v>
      </c>
      <c r="G31" s="13">
        <v>20.56</v>
      </c>
      <c r="H31" s="3">
        <v>28.407</v>
      </c>
      <c r="I31" s="3">
        <v>26.818000000000001</v>
      </c>
      <c r="J31" s="3">
        <v>25.201000000000001</v>
      </c>
      <c r="K31" s="3">
        <v>24.765000000000001</v>
      </c>
    </row>
    <row r="32" spans="1:11">
      <c r="A32" s="1" t="s">
        <v>29</v>
      </c>
      <c r="B32" s="2" t="s">
        <v>12</v>
      </c>
      <c r="C32" s="2">
        <v>4.2160000000000002</v>
      </c>
      <c r="D32" s="2">
        <v>4.7140000000000004</v>
      </c>
      <c r="E32" s="2">
        <v>6.0449999999999999</v>
      </c>
      <c r="F32" s="11">
        <v>6.3419999999999996</v>
      </c>
      <c r="G32" s="14" t="s">
        <v>12</v>
      </c>
      <c r="H32" s="2">
        <v>37.106999999999999</v>
      </c>
      <c r="I32" s="2">
        <v>36.715000000000003</v>
      </c>
      <c r="J32" s="2">
        <v>37.942</v>
      </c>
      <c r="K32" s="2">
        <v>38.128</v>
      </c>
    </row>
    <row r="33" spans="1:11">
      <c r="A33" s="1" t="s">
        <v>30</v>
      </c>
      <c r="B33" s="3">
        <v>8.4779999999999998</v>
      </c>
      <c r="C33" s="3">
        <v>10.019</v>
      </c>
      <c r="D33" s="3">
        <v>9.7799999999999994</v>
      </c>
      <c r="E33" s="3">
        <v>9.7170000000000005</v>
      </c>
      <c r="F33" s="10">
        <v>10.102</v>
      </c>
      <c r="G33" s="13">
        <v>22.475999999999999</v>
      </c>
      <c r="H33" s="3">
        <v>28.616</v>
      </c>
      <c r="I33" s="3">
        <v>27.43</v>
      </c>
      <c r="J33" s="3">
        <v>26.257999999999999</v>
      </c>
      <c r="K33" s="3">
        <v>26.308</v>
      </c>
    </row>
    <row r="34" spans="1:11">
      <c r="A34" s="1" t="s">
        <v>31</v>
      </c>
      <c r="B34" s="2">
        <v>6.8490000000000002</v>
      </c>
      <c r="C34" s="2">
        <v>10.826000000000001</v>
      </c>
      <c r="D34" s="2">
        <v>11.226000000000001</v>
      </c>
      <c r="E34" s="2">
        <v>11.458</v>
      </c>
      <c r="F34" s="11">
        <v>11.276</v>
      </c>
      <c r="G34" s="14">
        <v>22.832999999999998</v>
      </c>
      <c r="H34" s="2">
        <v>30.024999999999999</v>
      </c>
      <c r="I34" s="2">
        <v>37.084000000000003</v>
      </c>
      <c r="J34" s="2">
        <v>36.293999999999997</v>
      </c>
      <c r="K34" s="2">
        <v>35.710999999999999</v>
      </c>
    </row>
    <row r="35" spans="1:11">
      <c r="A35" s="1" t="s">
        <v>32</v>
      </c>
      <c r="B35" s="3">
        <v>14.209</v>
      </c>
      <c r="C35" s="3">
        <v>11.103</v>
      </c>
      <c r="D35" s="3">
        <v>10.986000000000001</v>
      </c>
      <c r="E35" s="3">
        <v>10.981999999999999</v>
      </c>
      <c r="F35" s="10">
        <v>11.504</v>
      </c>
      <c r="G35" s="13">
        <v>36.594999999999999</v>
      </c>
      <c r="H35" s="3">
        <v>26.065000000000001</v>
      </c>
      <c r="I35" s="3">
        <v>26.222000000000001</v>
      </c>
      <c r="J35" s="3">
        <v>28.577999999999999</v>
      </c>
      <c r="K35" s="3">
        <v>29.727</v>
      </c>
    </row>
    <row r="36" spans="1:11">
      <c r="A36" s="1" t="s">
        <v>33</v>
      </c>
      <c r="B36" s="2" t="s">
        <v>12</v>
      </c>
      <c r="C36" s="2">
        <v>12.119</v>
      </c>
      <c r="D36" s="2">
        <v>12.122999999999999</v>
      </c>
      <c r="E36" s="2">
        <v>11.209</v>
      </c>
      <c r="F36" s="11">
        <v>11.728999999999999</v>
      </c>
      <c r="G36" s="14" t="s">
        <v>12</v>
      </c>
      <c r="H36" s="2">
        <v>36.790999999999997</v>
      </c>
      <c r="I36" s="2">
        <v>38.588000000000001</v>
      </c>
      <c r="J36" s="2">
        <v>34.631999999999998</v>
      </c>
      <c r="K36" s="2">
        <v>35.122999999999998</v>
      </c>
    </row>
    <row r="37" spans="1:11">
      <c r="A37" s="1" t="s">
        <v>34</v>
      </c>
      <c r="B37" s="3">
        <v>7.56</v>
      </c>
      <c r="C37" s="3">
        <v>13.161</v>
      </c>
      <c r="D37" s="3">
        <v>11.808</v>
      </c>
      <c r="E37" s="3">
        <v>12.701000000000001</v>
      </c>
      <c r="F37" s="10">
        <v>12.946999999999999</v>
      </c>
      <c r="G37" s="13">
        <v>40.1</v>
      </c>
      <c r="H37" s="3">
        <v>42.719000000000001</v>
      </c>
      <c r="I37" s="3">
        <v>38.835999999999999</v>
      </c>
      <c r="J37" s="3">
        <v>36.872</v>
      </c>
      <c r="K37" s="3">
        <v>37.720999999999997</v>
      </c>
    </row>
    <row r="38" spans="1:11">
      <c r="A38" s="1" t="s">
        <v>35</v>
      </c>
      <c r="B38" s="2" t="s">
        <v>12</v>
      </c>
      <c r="C38" s="2">
        <v>11.422000000000001</v>
      </c>
      <c r="D38" s="2">
        <v>9.2560000000000002</v>
      </c>
      <c r="E38" s="2">
        <v>9.9380000000000006</v>
      </c>
      <c r="F38" s="11">
        <v>9.8030000000000008</v>
      </c>
      <c r="G38" s="14" t="s">
        <v>12</v>
      </c>
      <c r="H38" s="2">
        <v>36.533999999999999</v>
      </c>
      <c r="I38" s="2">
        <v>32.969000000000001</v>
      </c>
      <c r="J38" s="2">
        <v>30.882999999999999</v>
      </c>
      <c r="K38" s="2">
        <v>30.27</v>
      </c>
    </row>
    <row r="39" spans="1:11">
      <c r="A39" s="1" t="s">
        <v>36</v>
      </c>
      <c r="B39" s="3" t="s">
        <v>12</v>
      </c>
      <c r="C39" s="3">
        <v>12.548</v>
      </c>
      <c r="D39" s="3">
        <v>13.180999999999999</v>
      </c>
      <c r="E39" s="3">
        <v>13.583</v>
      </c>
      <c r="F39" s="10">
        <v>13.396000000000001</v>
      </c>
      <c r="G39" s="13" t="s">
        <v>12</v>
      </c>
      <c r="H39" s="3">
        <v>33.061999999999998</v>
      </c>
      <c r="I39" s="3">
        <v>35.723999999999997</v>
      </c>
      <c r="J39" s="3">
        <v>37.365000000000002</v>
      </c>
      <c r="K39" s="3">
        <v>36.752000000000002</v>
      </c>
    </row>
    <row r="40" spans="1:11">
      <c r="A40" s="1" t="s">
        <v>37</v>
      </c>
      <c r="B40" s="2">
        <v>4.3120000000000003</v>
      </c>
      <c r="C40" s="2">
        <v>9.0670000000000002</v>
      </c>
      <c r="D40" s="2">
        <v>7.6959999999999997</v>
      </c>
      <c r="E40" s="2">
        <v>9.1720000000000006</v>
      </c>
      <c r="F40" s="11">
        <v>9.0229999999999997</v>
      </c>
      <c r="G40" s="14">
        <v>24.021000000000001</v>
      </c>
      <c r="H40" s="2">
        <v>25.8</v>
      </c>
      <c r="I40" s="2">
        <v>24.657</v>
      </c>
      <c r="J40" s="2">
        <v>27.303999999999998</v>
      </c>
      <c r="K40" s="2">
        <v>27.187000000000001</v>
      </c>
    </row>
    <row r="41" spans="1:11">
      <c r="A41" s="1" t="s">
        <v>38</v>
      </c>
      <c r="B41" s="3">
        <v>8.8239999999999998</v>
      </c>
      <c r="C41" s="3">
        <v>11.78</v>
      </c>
      <c r="D41" s="3">
        <v>12.207000000000001</v>
      </c>
      <c r="E41" s="3">
        <v>11.677</v>
      </c>
      <c r="F41" s="10">
        <v>11.911</v>
      </c>
      <c r="G41" s="13">
        <v>22.686</v>
      </c>
      <c r="H41" s="3">
        <v>25.27</v>
      </c>
      <c r="I41" s="3">
        <v>28.242999999999999</v>
      </c>
      <c r="J41" s="3">
        <v>27.103999999999999</v>
      </c>
      <c r="K41" s="3">
        <v>27.044</v>
      </c>
    </row>
    <row r="42" spans="1:11">
      <c r="A42" s="1" t="s">
        <v>39</v>
      </c>
      <c r="B42" s="2">
        <v>4.633</v>
      </c>
      <c r="C42" s="2">
        <v>5.42</v>
      </c>
      <c r="D42" s="2">
        <v>5.282</v>
      </c>
      <c r="E42" s="2">
        <v>5.1470000000000002</v>
      </c>
      <c r="F42" s="11">
        <v>5.1100000000000003</v>
      </c>
      <c r="G42" s="14">
        <v>20.602</v>
      </c>
      <c r="H42" s="2">
        <v>20.34</v>
      </c>
      <c r="I42" s="2">
        <v>19.86</v>
      </c>
      <c r="J42" s="2">
        <v>18.654</v>
      </c>
      <c r="K42" s="2">
        <v>18.405999999999999</v>
      </c>
    </row>
    <row r="43" spans="1:11">
      <c r="A43" s="1" t="s">
        <v>40</v>
      </c>
      <c r="B43" s="3">
        <v>4.7510000000000003</v>
      </c>
      <c r="C43" s="3">
        <v>11.067</v>
      </c>
      <c r="D43" s="3">
        <v>11.369</v>
      </c>
      <c r="E43" s="3">
        <v>10.701000000000001</v>
      </c>
      <c r="F43" s="10">
        <v>10.641</v>
      </c>
      <c r="G43" s="13">
        <v>40.942999999999998</v>
      </c>
      <c r="H43" s="3">
        <v>47.365000000000002</v>
      </c>
      <c r="I43" s="3">
        <v>45.811</v>
      </c>
      <c r="J43" s="3">
        <v>42.654000000000003</v>
      </c>
      <c r="K43" s="3">
        <v>42.057000000000002</v>
      </c>
    </row>
    <row r="44" spans="1:11">
      <c r="A44" s="1" t="s">
        <v>41</v>
      </c>
      <c r="B44" s="2">
        <v>8.11</v>
      </c>
      <c r="C44" s="2">
        <v>9.3979999999999997</v>
      </c>
      <c r="D44" s="2">
        <v>9.5020000000000007</v>
      </c>
      <c r="E44" s="2">
        <v>10.214</v>
      </c>
      <c r="F44" s="11">
        <v>10.178000000000001</v>
      </c>
      <c r="G44" s="14">
        <v>23.731000000000002</v>
      </c>
      <c r="H44" s="2">
        <v>28.762</v>
      </c>
      <c r="I44" s="2">
        <v>29.407</v>
      </c>
      <c r="J44" s="2">
        <v>31.763000000000002</v>
      </c>
      <c r="K44" s="2">
        <v>31.094000000000001</v>
      </c>
    </row>
    <row r="45" spans="1:11">
      <c r="A45" s="1" t="s">
        <v>42</v>
      </c>
      <c r="B45" s="3">
        <v>4.1989999999999998</v>
      </c>
      <c r="C45" s="3">
        <v>3.8290000000000002</v>
      </c>
      <c r="D45" s="3">
        <v>3.6219999999999999</v>
      </c>
      <c r="E45" s="3">
        <v>3.766</v>
      </c>
      <c r="F45" s="10">
        <v>3.722</v>
      </c>
      <c r="G45" s="13">
        <v>17.073</v>
      </c>
      <c r="H45" s="3">
        <v>14.766999999999999</v>
      </c>
      <c r="I45" s="3">
        <v>15.417999999999999</v>
      </c>
      <c r="J45" s="3">
        <v>14.355</v>
      </c>
      <c r="K45" s="3">
        <v>14.375999999999999</v>
      </c>
    </row>
    <row r="46" spans="1:11">
      <c r="A46" s="15" t="s">
        <v>48</v>
      </c>
      <c r="B46" s="2">
        <f>AVERAGE(B10:B45)</f>
        <v>8.6685200000000009</v>
      </c>
      <c r="C46" s="2">
        <f t="shared" ref="C46:J46" si="0">AVERAGE(C10:C45)</f>
        <v>10.20205555555556</v>
      </c>
      <c r="D46" s="2">
        <f t="shared" si="0"/>
        <v>9.9436944444444464</v>
      </c>
      <c r="E46" s="2">
        <f t="shared" si="0"/>
        <v>10.147416666666668</v>
      </c>
      <c r="F46" s="11">
        <f t="shared" si="0"/>
        <v>10.277444444444448</v>
      </c>
      <c r="G46" s="14">
        <f t="shared" si="0"/>
        <v>31.098119999999994</v>
      </c>
      <c r="H46" s="2">
        <f t="shared" si="0"/>
        <v>31.153666666666666</v>
      </c>
      <c r="I46" s="2">
        <f t="shared" si="0"/>
        <v>31.239166666666659</v>
      </c>
      <c r="J46" s="2">
        <f t="shared" si="0"/>
        <v>30.573777777777778</v>
      </c>
      <c r="K46" s="2">
        <v>30.6</v>
      </c>
    </row>
    <row r="47" spans="1:11" ht="15" customHeight="1">
      <c r="A47" s="19" t="s">
        <v>44</v>
      </c>
      <c r="B47" s="19"/>
      <c r="C47" s="19"/>
      <c r="D47" s="19"/>
      <c r="E47" s="19"/>
      <c r="F47" s="19"/>
      <c r="G47" s="19"/>
      <c r="H47" s="19"/>
      <c r="I47" s="19"/>
      <c r="J47" s="19"/>
      <c r="K47" s="19"/>
    </row>
    <row r="48" spans="1:11" ht="23.25" customHeight="1">
      <c r="A48" s="20" t="s">
        <v>46</v>
      </c>
      <c r="B48" s="21"/>
      <c r="C48" s="21"/>
      <c r="D48" s="21"/>
      <c r="E48" s="21"/>
      <c r="F48" s="21"/>
      <c r="G48" s="21"/>
      <c r="H48" s="21"/>
      <c r="I48" s="21"/>
      <c r="J48" s="21"/>
      <c r="K48" s="21"/>
    </row>
    <row r="49" spans="1:11">
      <c r="A49" s="16" t="s">
        <v>47</v>
      </c>
      <c r="B49" s="17"/>
      <c r="C49" s="17"/>
      <c r="D49" s="17"/>
      <c r="E49" s="17"/>
      <c r="F49" s="17"/>
      <c r="G49" s="17"/>
      <c r="H49" s="17"/>
      <c r="I49" s="17"/>
      <c r="J49" s="17"/>
      <c r="K49" s="17"/>
    </row>
  </sheetData>
  <mergeCells count="6">
    <mergeCell ref="A49:K49"/>
    <mergeCell ref="B8:F8"/>
    <mergeCell ref="G8:K8"/>
    <mergeCell ref="A7:K7"/>
    <mergeCell ref="A47:K47"/>
    <mergeCell ref="A48:K48"/>
  </mergeCells>
  <hyperlinks>
    <hyperlink ref="A1" r:id="rId1" display="https://doi.org/10.1787/ctt-2018-en"/>
    <hyperlink ref="A4" r:id="rId2"/>
  </hyperlinks>
  <pageMargins left="0.75" right="0.75" top="1" bottom="1" header="0.5" footer="0.5"/>
  <pageSetup orientation="portrait" r:id="rId3"/>
  <ignoredErrors>
    <ignoredError sqref="B9:J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OECD.Stat export</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2018-11-13T16:24:58Z</dcterms:created>
  <dcterms:modified xsi:type="dcterms:W3CDTF">2018-12-11T00:01:34Z</dcterms:modified>
</cp:coreProperties>
</file>