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995"/>
  </bookViews>
  <sheets>
    <sheet name="Sheet1" sheetId="1" r:id="rId1"/>
  </sheets>
  <calcPr calcId="145621"/>
</workbook>
</file>

<file path=xl/calcChain.xml><?xml version="1.0" encoding="utf-8"?>
<calcChain xmlns="http://schemas.openxmlformats.org/spreadsheetml/2006/main">
  <c r="M44" i="1" l="1"/>
  <c r="M9" i="1" l="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8" i="1"/>
</calcChain>
</file>

<file path=xl/sharedStrings.xml><?xml version="1.0" encoding="utf-8"?>
<sst xmlns="http://schemas.openxmlformats.org/spreadsheetml/2006/main" count="49" uniqueCount="49">
  <si>
    <t> </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</si>
  <si>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</si>
  <si>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</si>
  <si>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</si>
  <si>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</si>
  <si>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</si>
  <si>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</si>
  <si>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</si>
  <si>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</si>
  <si>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</si>
  <si>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</si>
  <si>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</si>
  <si>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</si>
  <si>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</si>
  <si>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</si>
  <si>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</si>
  <si>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</si>
  <si>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</si>
  <si>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</si>
  <si>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</si>
  <si>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</si>
  <si>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</si>
  <si>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</si>
  <si>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</si>
  <si>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</si>
  <si>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</si>
  <si>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</si>
  <si>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</si>
  <si>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</si>
  <si>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</si>
  <si>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</si>
  <si>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</si>
  <si>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</si>
  <si>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</si>
  <si>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</si>
  <si>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Unweighted average</t>
  </si>
  <si>
    <t>OECD-Average</t>
  </si>
  <si>
    <t>Notes</t>
  </si>
  <si>
    <t>Unweighted averages. All member counties are taken into account for the calculation of the unweighted averages, including countries that had not implemented the relevant taxes for the year considered. They are counted with a value of zero in the numerator and 1 in the denominator. However, countries that did not exist at the time considered (Czech and Slovak Republics before 1993; Slovenia before 1991) are not included in the calculation of the averages. Are also excluded from the calculation of the averages the countries for which no data is available for the time considered (Chile before 1990, Estonia, Hungary and Israel before 1995, Korea before 1975; Mexico before 1980; Poland before 1995; and Slovak Republic before 2000).</t>
  </si>
  <si>
    <t xml:space="preserve">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</si>
  <si>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Difference
2010-14</t>
  </si>
  <si>
    <t>Latvia</t>
  </si>
  <si>
    <t>Table 1.A1.1 Consumption taxes (5100) as percentage of GDP</t>
  </si>
  <si>
    <t xml:space="preserve">Source: Revenue Statistics 2016, OECD Publishing, Paris DOI: http://dx.doi.org/10.1787/rev_stats-2016-en-fr
</t>
  </si>
  <si>
    <t>Consumption Tax Trends 2016 - © OECD 2016</t>
  </si>
  <si>
    <t>Chapter 1</t>
  </si>
  <si>
    <t>Table 1.A1.1. Consumption taxes (5100) as percentage of GDP</t>
  </si>
  <si>
    <t>Version 1 - Last updated: 26-Sep-2016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</si>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</sst>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_-?0.0;\-?0.0;&quot;..&quot;"/>
  </numFmts>
  <fonts count="10" x14ac:knownFonts="1">
    <font>
      <sz val="10"/>
      <color theme="1"/>
      <name val="Arial"/>
      <family val="2"/>
    </font>
    <font>
      <b/>
      <sz val="10"/>
      <name val="Helvetica"/>
      <family val="2"/>
    </font>
    <font>
      <sz val="7"/>
      <name val="Helvetica"/>
      <family val="2"/>
    </font>
    <font>
      <b/>
      <i/>
      <sz val="7"/>
      <name val="Helvetica"/>
      <family val="2"/>
    </font>
    <font>
      <b/>
      <sz val="7"/>
      <name val="Helvetica"/>
      <family val="2"/>
    </font>
    <font>
      <sz val="8"/>
      <name val="Arial Narrow"/>
      <family val="2"/>
    </font>
    <font>
      <sz val="10"/>
      <name val="Arial Narrow"/>
      <family val="2"/>
    </font>
    <font>
      <sz val="10"/>
      <name val="Courier"/>
      <family val="3"/>
    </font>
    <font>
      <sz val="10"/>
      <color rgb="FF010000"/>
      <name val="Arial"/>
      <family val="2"/>
    </font>
    <font>
      <u/>
      <sz val="10"/>
      <color theme="10"/>
      <name val="Arial"/>
      <family val="2"/>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9"/>
        <bgColor indexed="64"/>
      </patternFill>
    </fill>
  </fills>
  <borders count="2">
    <border>
      <left/>
      <right/>
      <top/>
      <bottom/>
      <diagonal/>
    </border>
    <border>
      <left/>
      <right/>
      <top/>
      <bottom style="medium">
        <color indexed="64"/>
      </bottom>
      <diagonal/>
    </border>
  </borders>
  <cellStyleXfs count="3">
    <xf numFmtId="0" fontId="0" fillId="0" borderId="0"/>
    <xf numFmtId="164" fontId="7" fillId="0" borderId="0"/>
    <xf numFmtId="0" fontId="9" fillId="0" borderId="0" applyNumberFormat="0" applyFill="0" applyBorder="0" applyAlignment="0" applyProtection="0"/>
  </cellStyleXfs>
  <cellXfs count="23">
    <xf numFmtId="0" fontId="0" fillId="0" borderId="0" xfId="0"/>
    <xf numFmtId="164" fontId="2" fillId="0" borderId="0" xfId="0" applyNumberFormat="1" applyFont="1" applyAlignment="1" applyProtection="1">
      <alignment horizontal="left"/>
    </xf>
    <xf numFmtId="0" fontId="2" fillId="0" borderId="0" xfId="0" applyNumberFormat="1" applyFont="1" applyBorder="1" applyAlignment="1" applyProtection="1">
      <alignment horizontal="center" vertical="center"/>
    </xf>
    <xf numFmtId="0" fontId="2" fillId="0" borderId="0" xfId="0" applyNumberFormat="1" applyFont="1" applyBorder="1" applyAlignment="1" applyProtection="1">
      <alignment horizontal="center" vertical="center" wrapText="1"/>
    </xf>
    <xf numFmtId="164" fontId="2" fillId="2" borderId="0" xfId="0" applyNumberFormat="1" applyFont="1" applyFill="1" applyAlignment="1" applyProtection="1">
      <alignment horizontal="left" vertical="center"/>
    </xf>
    <xf numFmtId="165" fontId="2" fillId="2" borderId="0" xfId="0" applyNumberFormat="1" applyFont="1" applyFill="1" applyBorder="1" applyAlignment="1" applyProtection="1">
      <alignment horizontal="center" vertical="center"/>
    </xf>
    <xf numFmtId="164" fontId="2" fillId="0" borderId="0" xfId="0" applyNumberFormat="1" applyFont="1" applyAlignment="1" applyProtection="1">
      <alignment horizontal="left" vertical="center"/>
    </xf>
    <xf numFmtId="165" fontId="2" fillId="0" borderId="0" xfId="0" applyNumberFormat="1" applyFont="1" applyBorder="1" applyAlignment="1" applyProtection="1">
      <alignment horizontal="center" vertical="center"/>
    </xf>
    <xf numFmtId="165" fontId="2" fillId="0" borderId="0" xfId="0" applyNumberFormat="1" applyFont="1" applyAlignment="1" applyProtection="1">
      <alignment horizontal="center" vertical="center"/>
    </xf>
    <xf numFmtId="165" fontId="2" fillId="2" borderId="0" xfId="0" applyNumberFormat="1" applyFont="1" applyFill="1" applyAlignment="1" applyProtection="1">
      <alignment horizontal="center" vertical="center"/>
    </xf>
    <xf numFmtId="2" fontId="2" fillId="0" borderId="0" xfId="0" applyNumberFormat="1" applyFont="1" applyBorder="1" applyAlignment="1" applyProtection="1">
      <alignment horizontal="center" vertical="center"/>
    </xf>
    <xf numFmtId="164" fontId="5" fillId="0" borderId="0" xfId="0" applyNumberFormat="1" applyFont="1" applyAlignment="1" applyProtection="1">
      <alignment horizontal="left" vertical="top" wrapText="1"/>
    </xf>
    <xf numFmtId="164" fontId="6" fillId="0" borderId="0" xfId="0" applyNumberFormat="1" applyFont="1" applyAlignment="1" applyProtection="1">
      <alignment horizontal="left" vertical="top" wrapText="1"/>
    </xf>
    <xf numFmtId="164" fontId="3" fillId="0" borderId="0" xfId="0" applyNumberFormat="1" applyFont="1" applyFill="1" applyAlignment="1" applyProtection="1">
      <alignment horizontal="left" vertical="center"/>
    </xf>
    <xf numFmtId="165" fontId="3" fillId="0" borderId="0" xfId="0" applyNumberFormat="1" applyFont="1" applyFill="1" applyBorder="1" applyAlignment="1" applyProtection="1">
      <alignment horizontal="left" vertical="center"/>
    </xf>
    <xf numFmtId="165" fontId="3" fillId="0" borderId="0" xfId="0" applyNumberFormat="1" applyFont="1" applyFill="1" applyAlignment="1" applyProtection="1">
      <alignment horizontal="left" vertical="center"/>
    </xf>
    <xf numFmtId="164" fontId="4" fillId="3" borderId="0" xfId="0" applyNumberFormat="1" applyFont="1" applyFill="1" applyAlignment="1" applyProtection="1">
      <alignment horizontal="left"/>
    </xf>
    <xf numFmtId="165" fontId="4" fillId="3" borderId="0" xfId="0" applyNumberFormat="1" applyFont="1" applyFill="1" applyBorder="1" applyAlignment="1" applyProtection="1">
      <alignment horizontal="center" vertical="center"/>
    </xf>
    <xf numFmtId="164" fontId="5" fillId="0" borderId="0" xfId="0" applyNumberFormat="1" applyFont="1" applyAlignment="1" applyProtection="1">
      <alignment horizontal="left" vertical="top" wrapText="1"/>
    </xf>
    <xf numFmtId="164" fontId="5" fillId="0" borderId="0" xfId="1" applyFont="1" applyAlignment="1" applyProtection="1">
      <alignment horizontal="justify" vertical="top" wrapText="1"/>
    </xf>
    <xf numFmtId="164" fontId="1" fillId="0" borderId="1" xfId="0" applyNumberFormat="1" applyFont="1" applyBorder="1" applyAlignment="1" applyProtection="1">
      <alignment horizontal="center"/>
    </xf>
    <xf numFmtId="0" fontId="8" fillId="4" borderId="0" xfId="0" applyFont="1" applyFill="1" applyAlignment="1"/>
    <xf numFmtId="0" fontId="9" fillId="4"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ctt-201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topLeftCell="A24" zoomScale="90" zoomScaleNormal="90" workbookViewId="0">
      <selection activeCell="A40" sqref="A40:M40"/>
    </sheetView>
  </sheetViews>
  <sheetFormatPr defaultRowHeight="12.75" x14ac:dyDescent="0.2"/>
  <cols>
    <col min="1" max="1" width="13" customWidth="1"/>
  </cols>
  <sheetData>
    <row r="1" spans="1:13" s="21" customFormat="1" x14ac:dyDescent="0.2">
      <c r="A1" s="22" t="s">
        <v>44</v>
      </c>
    </row>
    <row r="2" spans="1:13" s="21" customFormat="1" x14ac:dyDescent="0.2">
      <c r="A2" s="21" t="s">
        <v>45</v>
      </c>
      <c r="B2" s="21" t="s">
        <v>46</v>
      </c>
    </row>
    <row r="3" spans="1:13" s="21" customFormat="1" x14ac:dyDescent="0.2">
      <c r="A3" s="21" t="s">
        <v>47</v>
      </c>
    </row>
    <row r="4" spans="1:13" s="21" customFormat="1" x14ac:dyDescent="0.2">
      <c r="A4" s="22" t="s">
        <v>48</v>
      </c>
    </row>
    <row r="5" spans="1:13" s="21" customFormat="1" x14ac:dyDescent="0.2"/>
    <row r="6" spans="1:13" ht="13.5" thickBot="1" x14ac:dyDescent="0.25">
      <c r="A6" s="20" t="s">
        <v>42</v>
      </c>
      <c r="B6" s="20"/>
      <c r="C6" s="20"/>
      <c r="D6" s="20"/>
      <c r="E6" s="20"/>
      <c r="F6" s="20"/>
      <c r="G6" s="20"/>
      <c r="H6" s="20"/>
      <c r="I6" s="20"/>
      <c r="J6" s="20"/>
      <c r="K6" s="20"/>
      <c r="L6" s="20"/>
      <c r="M6" s="20"/>
    </row>
    <row r="7" spans="1:13" ht="18" x14ac:dyDescent="0.2">
      <c r="A7" s="1" t="s">
        <v>0</v>
      </c>
      <c r="B7" s="2">
        <v>1965</v>
      </c>
      <c r="C7" s="2">
        <v>1975</v>
      </c>
      <c r="D7" s="2">
        <v>1985</v>
      </c>
      <c r="E7" s="2">
        <v>1995</v>
      </c>
      <c r="F7" s="2">
        <v>2000</v>
      </c>
      <c r="G7" s="2">
        <v>2005</v>
      </c>
      <c r="H7" s="2">
        <v>2010</v>
      </c>
      <c r="I7" s="2">
        <v>2011</v>
      </c>
      <c r="J7" s="2">
        <v>2012</v>
      </c>
      <c r="K7" s="2">
        <v>2013</v>
      </c>
      <c r="L7" s="2">
        <v>2014</v>
      </c>
      <c r="M7" s="3" t="s">
        <v>40</v>
      </c>
    </row>
    <row r="8" spans="1:13" x14ac:dyDescent="0.2">
      <c r="A8" s="4" t="s">
        <v>1</v>
      </c>
      <c r="B8" s="5">
        <v>6.1980000000000004</v>
      </c>
      <c r="C8" s="5">
        <v>6.556</v>
      </c>
      <c r="D8" s="5">
        <v>7.9459999999999997</v>
      </c>
      <c r="E8" s="5">
        <v>6.5289999999999999</v>
      </c>
      <c r="F8" s="5">
        <v>7.9660000000000002</v>
      </c>
      <c r="G8" s="5">
        <v>7.6180000000000003</v>
      </c>
      <c r="H8" s="5">
        <v>6.5279999999999996</v>
      </c>
      <c r="I8" s="5">
        <v>6.3179999999999996</v>
      </c>
      <c r="J8" s="5">
        <v>6.3680000000000003</v>
      </c>
      <c r="K8" s="5">
        <v>6.5430000000000001</v>
      </c>
      <c r="L8" s="5">
        <v>6.4950000000000001</v>
      </c>
      <c r="M8" s="5">
        <f>L8-H8</f>
        <v>-3.2999999999999474E-2</v>
      </c>
    </row>
    <row r="9" spans="1:13" x14ac:dyDescent="0.2">
      <c r="A9" s="6" t="s">
        <v>2</v>
      </c>
      <c r="B9" s="7">
        <v>12.305999999999999</v>
      </c>
      <c r="C9" s="8">
        <v>12.345000000000001</v>
      </c>
      <c r="D9" s="8">
        <v>12.574999999999999</v>
      </c>
      <c r="E9" s="8">
        <v>11.195</v>
      </c>
      <c r="F9" s="8">
        <v>11.397</v>
      </c>
      <c r="G9" s="8">
        <v>11.058999999999999</v>
      </c>
      <c r="H9" s="8">
        <v>10.803000000000001</v>
      </c>
      <c r="I9" s="8">
        <v>10.942</v>
      </c>
      <c r="J9" s="8">
        <v>11.055</v>
      </c>
      <c r="K9" s="8">
        <v>10.991</v>
      </c>
      <c r="L9" s="8">
        <v>10.882999999999999</v>
      </c>
      <c r="M9" s="8">
        <f t="shared" ref="M9:M42" si="0">L9-H9</f>
        <v>7.9999999999998295E-2</v>
      </c>
    </row>
    <row r="10" spans="1:13" x14ac:dyDescent="0.2">
      <c r="A10" s="4" t="s">
        <v>3</v>
      </c>
      <c r="B10" s="5">
        <v>10.430999999999999</v>
      </c>
      <c r="C10" s="9">
        <v>10.069000000000001</v>
      </c>
      <c r="D10" s="9">
        <v>10.314</v>
      </c>
      <c r="E10" s="9">
        <v>10.031000000000001</v>
      </c>
      <c r="F10" s="9">
        <v>10.077</v>
      </c>
      <c r="G10" s="9">
        <v>10.066000000000001</v>
      </c>
      <c r="H10" s="9">
        <v>10.135</v>
      </c>
      <c r="I10" s="9">
        <v>10.019</v>
      </c>
      <c r="J10" s="9">
        <v>10.423</v>
      </c>
      <c r="K10" s="9">
        <v>10.262</v>
      </c>
      <c r="L10" s="9">
        <v>10.141</v>
      </c>
      <c r="M10" s="9">
        <f t="shared" si="0"/>
        <v>6.0000000000002274E-3</v>
      </c>
    </row>
    <row r="11" spans="1:13" x14ac:dyDescent="0.2">
      <c r="A11" s="6" t="s">
        <v>4</v>
      </c>
      <c r="B11" s="7">
        <v>8.7430000000000003</v>
      </c>
      <c r="C11" s="8">
        <v>8.1769999999999996</v>
      </c>
      <c r="D11" s="8">
        <v>8.2959999999999994</v>
      </c>
      <c r="E11" s="8">
        <v>8.2910000000000004</v>
      </c>
      <c r="F11" s="8">
        <v>7.92</v>
      </c>
      <c r="G11" s="8">
        <v>7.6289999999999996</v>
      </c>
      <c r="H11" s="8">
        <v>6.891</v>
      </c>
      <c r="I11" s="8">
        <v>6.8029999999999999</v>
      </c>
      <c r="J11" s="8">
        <v>6.8140000000000001</v>
      </c>
      <c r="K11" s="8">
        <v>6.702</v>
      </c>
      <c r="L11" s="8">
        <v>6.7430000000000003</v>
      </c>
      <c r="M11" s="8">
        <f t="shared" si="0"/>
        <v>-0.14799999999999969</v>
      </c>
    </row>
    <row r="12" spans="1:13" x14ac:dyDescent="0.2">
      <c r="A12" s="4" t="s">
        <v>5</v>
      </c>
      <c r="B12" s="5"/>
      <c r="C12" s="9"/>
      <c r="D12" s="9"/>
      <c r="E12" s="9">
        <v>10.984</v>
      </c>
      <c r="F12" s="9">
        <v>11.379</v>
      </c>
      <c r="G12" s="9">
        <v>10.093</v>
      </c>
      <c r="H12" s="9">
        <v>9.4890000000000008</v>
      </c>
      <c r="I12" s="9">
        <v>9.8610000000000007</v>
      </c>
      <c r="J12" s="9">
        <v>10.116</v>
      </c>
      <c r="K12" s="9">
        <v>10.106999999999999</v>
      </c>
      <c r="L12" s="9">
        <v>10.254</v>
      </c>
      <c r="M12" s="9">
        <f t="shared" si="0"/>
        <v>0.76499999999999879</v>
      </c>
    </row>
    <row r="13" spans="1:13" x14ac:dyDescent="0.2">
      <c r="A13" s="6" t="s">
        <v>6</v>
      </c>
      <c r="B13" s="7"/>
      <c r="C13" s="8"/>
      <c r="D13" s="8"/>
      <c r="E13" s="8">
        <v>10.318</v>
      </c>
      <c r="F13" s="8">
        <v>9.5399999999999991</v>
      </c>
      <c r="G13" s="8">
        <v>10.002000000000001</v>
      </c>
      <c r="H13" s="8">
        <v>10.17</v>
      </c>
      <c r="I13" s="8">
        <v>10.574</v>
      </c>
      <c r="J13" s="8">
        <v>10.791</v>
      </c>
      <c r="K13" s="8">
        <v>11.074999999999999</v>
      </c>
      <c r="L13" s="8">
        <v>10.308</v>
      </c>
      <c r="M13" s="8">
        <f t="shared" si="0"/>
        <v>0.1379999999999999</v>
      </c>
    </row>
    <row r="14" spans="1:13" x14ac:dyDescent="0.2">
      <c r="A14" s="4" t="s">
        <v>7</v>
      </c>
      <c r="B14" s="5">
        <v>11.525</v>
      </c>
      <c r="C14" s="9">
        <v>12.106</v>
      </c>
      <c r="D14" s="9">
        <v>14.933999999999999</v>
      </c>
      <c r="E14" s="9">
        <v>14.554</v>
      </c>
      <c r="F14" s="9">
        <v>14.7</v>
      </c>
      <c r="G14" s="9">
        <v>15.086</v>
      </c>
      <c r="H14" s="9">
        <v>13.898999999999999</v>
      </c>
      <c r="I14" s="9">
        <v>13.967000000000001</v>
      </c>
      <c r="J14" s="9">
        <v>14.016</v>
      </c>
      <c r="K14" s="9">
        <v>13.925000000000001</v>
      </c>
      <c r="L14" s="9">
        <v>13.8</v>
      </c>
      <c r="M14" s="9">
        <f t="shared" si="0"/>
        <v>-9.8999999999998423E-2</v>
      </c>
    </row>
    <row r="15" spans="1:13" x14ac:dyDescent="0.2">
      <c r="A15" s="6" t="s">
        <v>8</v>
      </c>
      <c r="B15" s="10"/>
      <c r="C15" s="10"/>
      <c r="D15" s="10"/>
      <c r="E15" s="8">
        <v>12.417</v>
      </c>
      <c r="F15" s="8">
        <v>11.715999999999999</v>
      </c>
      <c r="G15" s="8">
        <v>11.99</v>
      </c>
      <c r="H15" s="8">
        <v>13.005000000000001</v>
      </c>
      <c r="I15" s="8">
        <v>12.781000000000001</v>
      </c>
      <c r="J15" s="8">
        <v>13.044</v>
      </c>
      <c r="K15" s="8">
        <v>12.632999999999999</v>
      </c>
      <c r="L15" s="8">
        <v>13.035</v>
      </c>
      <c r="M15" s="8">
        <f t="shared" si="0"/>
        <v>2.9999999999999361E-2</v>
      </c>
    </row>
    <row r="16" spans="1:13" x14ac:dyDescent="0.2">
      <c r="A16" s="4" t="s">
        <v>9</v>
      </c>
      <c r="B16" s="5">
        <v>12.567</v>
      </c>
      <c r="C16" s="9">
        <v>11.417999999999999</v>
      </c>
      <c r="D16" s="9">
        <v>13.092000000000001</v>
      </c>
      <c r="E16" s="9">
        <v>13.302</v>
      </c>
      <c r="F16" s="9">
        <v>12.954000000000001</v>
      </c>
      <c r="G16" s="9">
        <v>12.888999999999999</v>
      </c>
      <c r="H16" s="9">
        <v>12.555</v>
      </c>
      <c r="I16" s="9">
        <v>13.413</v>
      </c>
      <c r="J16" s="9">
        <v>13.692</v>
      </c>
      <c r="K16" s="9">
        <v>14.013999999999999</v>
      </c>
      <c r="L16" s="9">
        <v>13.888999999999999</v>
      </c>
      <c r="M16" s="9">
        <f t="shared" si="0"/>
        <v>1.3339999999999996</v>
      </c>
    </row>
    <row r="17" spans="1:13" x14ac:dyDescent="0.2">
      <c r="A17" s="6" t="s">
        <v>10</v>
      </c>
      <c r="B17" s="7">
        <v>12.627000000000001</v>
      </c>
      <c r="C17" s="8">
        <v>11.307</v>
      </c>
      <c r="D17" s="8">
        <v>12.022</v>
      </c>
      <c r="E17" s="8">
        <v>11.231</v>
      </c>
      <c r="F17" s="8">
        <v>10.840999999999999</v>
      </c>
      <c r="G17" s="8">
        <v>10.622</v>
      </c>
      <c r="H17" s="8">
        <v>10.137</v>
      </c>
      <c r="I17" s="8">
        <v>10.353999999999999</v>
      </c>
      <c r="J17" s="8">
        <v>10.492000000000001</v>
      </c>
      <c r="K17" s="8">
        <v>10.547000000000001</v>
      </c>
      <c r="L17" s="8">
        <v>10.651</v>
      </c>
      <c r="M17" s="8">
        <f t="shared" si="0"/>
        <v>0.51399999999999935</v>
      </c>
    </row>
    <row r="18" spans="1:13" x14ac:dyDescent="0.2">
      <c r="A18" s="4" t="s">
        <v>11</v>
      </c>
      <c r="B18" s="5">
        <v>9.8309999999999995</v>
      </c>
      <c r="C18" s="9">
        <v>8.7240000000000002</v>
      </c>
      <c r="D18" s="9">
        <v>8.8610000000000007</v>
      </c>
      <c r="E18" s="9">
        <v>9.7560000000000002</v>
      </c>
      <c r="F18" s="9">
        <v>9.83</v>
      </c>
      <c r="G18" s="9">
        <v>9.4619999999999997</v>
      </c>
      <c r="H18" s="9">
        <v>9.9589999999999996</v>
      </c>
      <c r="I18" s="9">
        <v>10.029999999999999</v>
      </c>
      <c r="J18" s="9">
        <v>9.9429999999999996</v>
      </c>
      <c r="K18" s="9">
        <v>9.827</v>
      </c>
      <c r="L18" s="9">
        <v>9.76</v>
      </c>
      <c r="M18" s="9">
        <f t="shared" si="0"/>
        <v>-0.19899999999999984</v>
      </c>
    </row>
    <row r="19" spans="1:13" x14ac:dyDescent="0.2">
      <c r="A19" s="6" t="s">
        <v>12</v>
      </c>
      <c r="B19" s="7">
        <v>7.5469999999999997</v>
      </c>
      <c r="C19" s="8">
        <v>7.891</v>
      </c>
      <c r="D19" s="8">
        <v>9.8230000000000004</v>
      </c>
      <c r="E19" s="8">
        <v>10.936999999999999</v>
      </c>
      <c r="F19" s="8">
        <v>11.013</v>
      </c>
      <c r="G19" s="8">
        <v>9.9480000000000004</v>
      </c>
      <c r="H19" s="8">
        <v>11.21</v>
      </c>
      <c r="I19" s="8">
        <v>12.016</v>
      </c>
      <c r="J19" s="8">
        <v>12.141</v>
      </c>
      <c r="K19" s="8">
        <v>12.691000000000001</v>
      </c>
      <c r="L19" s="8">
        <v>14.262</v>
      </c>
      <c r="M19" s="8">
        <f t="shared" si="0"/>
        <v>3.0519999999999996</v>
      </c>
    </row>
    <row r="20" spans="1:13" x14ac:dyDescent="0.2">
      <c r="A20" s="4" t="s">
        <v>13</v>
      </c>
      <c r="B20" s="5"/>
      <c r="C20" s="9"/>
      <c r="D20" s="9"/>
      <c r="E20" s="9">
        <v>16.507000000000001</v>
      </c>
      <c r="F20" s="9">
        <v>15.419</v>
      </c>
      <c r="G20" s="9">
        <v>14.221</v>
      </c>
      <c r="H20" s="9">
        <v>15.669</v>
      </c>
      <c r="I20" s="9">
        <v>15.518000000000001</v>
      </c>
      <c r="J20" s="9">
        <v>16.561</v>
      </c>
      <c r="K20" s="9">
        <v>16.349</v>
      </c>
      <c r="L20" s="9">
        <v>16.414999999999999</v>
      </c>
      <c r="M20" s="9">
        <f t="shared" si="0"/>
        <v>0.74599999999999866</v>
      </c>
    </row>
    <row r="21" spans="1:13" x14ac:dyDescent="0.2">
      <c r="A21" s="6" t="s">
        <v>14</v>
      </c>
      <c r="B21" s="7">
        <v>15.744999999999999</v>
      </c>
      <c r="C21" s="8">
        <v>18.196999999999999</v>
      </c>
      <c r="D21" s="8">
        <v>16.385000000000002</v>
      </c>
      <c r="E21" s="8">
        <v>13.930999999999999</v>
      </c>
      <c r="F21" s="8">
        <v>14.348000000000001</v>
      </c>
      <c r="G21" s="8">
        <v>14.972</v>
      </c>
      <c r="H21" s="8">
        <v>11.061999999999999</v>
      </c>
      <c r="I21" s="8">
        <v>11.326000000000001</v>
      </c>
      <c r="J21" s="8">
        <v>11.755000000000001</v>
      </c>
      <c r="K21" s="8">
        <v>11.459</v>
      </c>
      <c r="L21" s="8">
        <v>11.497999999999999</v>
      </c>
      <c r="M21" s="8">
        <f t="shared" si="0"/>
        <v>0.43599999999999994</v>
      </c>
    </row>
    <row r="22" spans="1:13" x14ac:dyDescent="0.2">
      <c r="A22" s="4" t="s">
        <v>15</v>
      </c>
      <c r="B22" s="5">
        <v>12.023</v>
      </c>
      <c r="C22" s="9">
        <v>12.363</v>
      </c>
      <c r="D22" s="9">
        <v>14.303000000000001</v>
      </c>
      <c r="E22" s="9">
        <v>12.198</v>
      </c>
      <c r="F22" s="9">
        <v>11.225</v>
      </c>
      <c r="G22" s="9">
        <v>10.637</v>
      </c>
      <c r="H22" s="9">
        <v>9.0299999999999994</v>
      </c>
      <c r="I22" s="9">
        <v>8.5039999999999996</v>
      </c>
      <c r="J22" s="9">
        <v>8.6310000000000002</v>
      </c>
      <c r="K22" s="9">
        <v>8.6270000000000007</v>
      </c>
      <c r="L22" s="9">
        <v>8.8149999999999995</v>
      </c>
      <c r="M22" s="9">
        <f t="shared" si="0"/>
        <v>-0.21499999999999986</v>
      </c>
    </row>
    <row r="23" spans="1:13" x14ac:dyDescent="0.2">
      <c r="A23" s="6" t="s">
        <v>16</v>
      </c>
      <c r="B23" s="7"/>
      <c r="C23" s="8"/>
      <c r="D23" s="8"/>
      <c r="E23" s="8">
        <v>12.348000000000001</v>
      </c>
      <c r="F23" s="8">
        <v>10.723000000000001</v>
      </c>
      <c r="G23" s="8">
        <v>11.036</v>
      </c>
      <c r="H23" s="8">
        <v>11.196</v>
      </c>
      <c r="I23" s="8">
        <v>11.147</v>
      </c>
      <c r="J23" s="8">
        <v>10.704000000000001</v>
      </c>
      <c r="K23" s="8">
        <v>11.018000000000001</v>
      </c>
      <c r="L23" s="8">
        <v>11.481999999999999</v>
      </c>
      <c r="M23" s="8">
        <f t="shared" si="0"/>
        <v>0.28599999999999959</v>
      </c>
    </row>
    <row r="24" spans="1:13" x14ac:dyDescent="0.2">
      <c r="A24" s="4" t="s">
        <v>17</v>
      </c>
      <c r="B24" s="5">
        <v>9.125</v>
      </c>
      <c r="C24" s="9">
        <v>6.9340000000000002</v>
      </c>
      <c r="D24" s="9">
        <v>7.6879999999999997</v>
      </c>
      <c r="E24" s="9">
        <v>9.6440000000000001</v>
      </c>
      <c r="F24" s="9">
        <v>10.147</v>
      </c>
      <c r="G24" s="9">
        <v>9.3260000000000005</v>
      </c>
      <c r="H24" s="9">
        <v>9.8810000000000002</v>
      </c>
      <c r="I24" s="9">
        <v>10.07</v>
      </c>
      <c r="J24" s="9">
        <v>10.371</v>
      </c>
      <c r="K24" s="9">
        <v>10.141</v>
      </c>
      <c r="L24" s="9">
        <v>10.432</v>
      </c>
      <c r="M24" s="9">
        <f t="shared" si="0"/>
        <v>0.55100000000000016</v>
      </c>
    </row>
    <row r="25" spans="1:13" x14ac:dyDescent="0.2">
      <c r="A25" s="6" t="s">
        <v>18</v>
      </c>
      <c r="B25" s="7">
        <v>4.4489999999999998</v>
      </c>
      <c r="C25" s="8">
        <v>3.073</v>
      </c>
      <c r="D25" s="8">
        <v>3.226</v>
      </c>
      <c r="E25" s="8">
        <v>3.6320000000000001</v>
      </c>
      <c r="F25" s="8">
        <v>4.5380000000000003</v>
      </c>
      <c r="G25" s="8">
        <v>4.694</v>
      </c>
      <c r="H25" s="8">
        <v>4.6120000000000001</v>
      </c>
      <c r="I25" s="8">
        <v>4.726</v>
      </c>
      <c r="J25" s="8">
        <v>4.7619999999999996</v>
      </c>
      <c r="K25" s="8">
        <v>4.8330000000000002</v>
      </c>
      <c r="L25" s="8">
        <v>5.8390000000000004</v>
      </c>
      <c r="M25" s="8">
        <f t="shared" si="0"/>
        <v>1.2270000000000003</v>
      </c>
    </row>
    <row r="26" spans="1:13" x14ac:dyDescent="0.2">
      <c r="A26" s="4" t="s">
        <v>19</v>
      </c>
      <c r="B26" s="5"/>
      <c r="C26" s="9">
        <v>8.9339999999999993</v>
      </c>
      <c r="D26" s="9">
        <v>9.2249999999999996</v>
      </c>
      <c r="E26" s="9">
        <v>7.375</v>
      </c>
      <c r="F26" s="9">
        <v>7.875</v>
      </c>
      <c r="G26" s="9">
        <v>7.5090000000000003</v>
      </c>
      <c r="H26" s="9">
        <v>7.6319999999999997</v>
      </c>
      <c r="I26" s="9">
        <v>7.0519999999999996</v>
      </c>
      <c r="J26" s="9">
        <v>7.24</v>
      </c>
      <c r="K26" s="9">
        <v>6.9939999999999998</v>
      </c>
      <c r="L26" s="9">
        <v>6.899</v>
      </c>
      <c r="M26" s="9">
        <f t="shared" si="0"/>
        <v>-0.73299999999999965</v>
      </c>
    </row>
    <row r="27" spans="1:13" x14ac:dyDescent="0.2">
      <c r="A27" s="6" t="s">
        <v>41</v>
      </c>
      <c r="B27" s="7"/>
      <c r="C27" s="7"/>
      <c r="D27" s="7"/>
      <c r="E27" s="8">
        <v>11.166</v>
      </c>
      <c r="F27" s="8">
        <v>10.785</v>
      </c>
      <c r="G27" s="8">
        <v>11.057</v>
      </c>
      <c r="H27" s="8">
        <v>10.506</v>
      </c>
      <c r="I27" s="8">
        <v>10.367000000000001</v>
      </c>
      <c r="J27" s="8">
        <v>10.643000000000001</v>
      </c>
      <c r="K27" s="8">
        <v>10.847</v>
      </c>
      <c r="L27" s="8">
        <v>11.093</v>
      </c>
      <c r="M27" s="8">
        <f t="shared" si="0"/>
        <v>0.58699999999999974</v>
      </c>
    </row>
    <row r="28" spans="1:13" x14ac:dyDescent="0.2">
      <c r="A28" s="4" t="s">
        <v>20</v>
      </c>
      <c r="B28" s="5">
        <v>6.1820000000000004</v>
      </c>
      <c r="C28" s="9">
        <v>6.468</v>
      </c>
      <c r="D28" s="9">
        <v>9.125</v>
      </c>
      <c r="E28" s="9">
        <v>8.8170000000000002</v>
      </c>
      <c r="F28" s="9">
        <v>9.6709999999999994</v>
      </c>
      <c r="G28" s="9">
        <v>10.842000000000001</v>
      </c>
      <c r="H28" s="9">
        <v>10.195</v>
      </c>
      <c r="I28" s="9">
        <v>10.43</v>
      </c>
      <c r="J28" s="9">
        <v>10.829000000000001</v>
      </c>
      <c r="K28" s="9">
        <v>10.571</v>
      </c>
      <c r="L28" s="9">
        <v>10.871</v>
      </c>
      <c r="M28" s="9">
        <f t="shared" si="0"/>
        <v>0.67600000000000016</v>
      </c>
    </row>
    <row r="29" spans="1:13" x14ac:dyDescent="0.2">
      <c r="A29" s="6" t="s">
        <v>21</v>
      </c>
      <c r="B29" s="7"/>
      <c r="C29" s="8"/>
      <c r="D29" s="8">
        <v>9.7919999999999998</v>
      </c>
      <c r="E29" s="8">
        <v>4.3369999999999997</v>
      </c>
      <c r="F29" s="8">
        <v>5.0599999999999996</v>
      </c>
      <c r="G29" s="8">
        <v>4.2779999999999996</v>
      </c>
      <c r="H29" s="8">
        <v>4.75</v>
      </c>
      <c r="I29" s="8">
        <v>4.5359999999999996</v>
      </c>
      <c r="J29" s="8">
        <v>4.6159999999999997</v>
      </c>
      <c r="K29" s="8">
        <v>4.327</v>
      </c>
      <c r="L29" s="8">
        <v>4.9630000000000001</v>
      </c>
      <c r="M29" s="8">
        <f t="shared" si="0"/>
        <v>0.21300000000000008</v>
      </c>
    </row>
    <row r="30" spans="1:13" x14ac:dyDescent="0.2">
      <c r="A30" s="4" t="s">
        <v>22</v>
      </c>
      <c r="B30" s="5">
        <v>8.3670000000000009</v>
      </c>
      <c r="C30" s="9">
        <v>8.5879999999999992</v>
      </c>
      <c r="D30" s="9">
        <v>9.3260000000000005</v>
      </c>
      <c r="E30" s="9">
        <v>9.6590000000000007</v>
      </c>
      <c r="F30" s="9">
        <v>9.73</v>
      </c>
      <c r="G30" s="9">
        <v>10.125</v>
      </c>
      <c r="H30" s="9">
        <v>9.9060000000000006</v>
      </c>
      <c r="I30" s="9">
        <v>9.5779999999999994</v>
      </c>
      <c r="J30" s="9">
        <v>9.5269999999999992</v>
      </c>
      <c r="K30" s="9">
        <v>9.6989999999999998</v>
      </c>
      <c r="L30" s="9">
        <v>9.84</v>
      </c>
      <c r="M30" s="9">
        <f t="shared" si="0"/>
        <v>-6.6000000000000725E-2</v>
      </c>
    </row>
    <row r="31" spans="1:13" x14ac:dyDescent="0.2">
      <c r="A31" s="6" t="s">
        <v>23</v>
      </c>
      <c r="B31" s="7">
        <v>6.0780000000000003</v>
      </c>
      <c r="C31" s="8">
        <v>6.29</v>
      </c>
      <c r="D31" s="8">
        <v>6.492</v>
      </c>
      <c r="E31" s="8">
        <v>11.138</v>
      </c>
      <c r="F31" s="8">
        <v>10.547000000000001</v>
      </c>
      <c r="G31" s="8">
        <v>10.821999999999999</v>
      </c>
      <c r="H31" s="8">
        <v>11.225</v>
      </c>
      <c r="I31" s="8">
        <v>11.347</v>
      </c>
      <c r="J31" s="8">
        <v>11.513999999999999</v>
      </c>
      <c r="K31" s="8">
        <v>11.209</v>
      </c>
      <c r="L31" s="8">
        <v>11.693</v>
      </c>
      <c r="M31" s="8">
        <f t="shared" si="0"/>
        <v>0.46799999999999997</v>
      </c>
    </row>
    <row r="32" spans="1:13" x14ac:dyDescent="0.2">
      <c r="A32" s="4" t="s">
        <v>24</v>
      </c>
      <c r="B32" s="5">
        <v>11.747999999999999</v>
      </c>
      <c r="C32" s="9">
        <v>14.209</v>
      </c>
      <c r="D32" s="9">
        <v>15.225</v>
      </c>
      <c r="E32" s="9">
        <v>14.71</v>
      </c>
      <c r="F32" s="9">
        <v>12.33</v>
      </c>
      <c r="G32" s="9">
        <v>11.103</v>
      </c>
      <c r="H32" s="9">
        <v>11.000999999999999</v>
      </c>
      <c r="I32" s="9">
        <v>10.58</v>
      </c>
      <c r="J32" s="9">
        <v>10.401999999999999</v>
      </c>
      <c r="K32" s="9">
        <v>10.472</v>
      </c>
      <c r="L32" s="9">
        <v>10.516</v>
      </c>
      <c r="M32" s="9">
        <f t="shared" si="0"/>
        <v>-0.48499999999999943</v>
      </c>
    </row>
    <row r="33" spans="1:13" x14ac:dyDescent="0.2">
      <c r="A33" s="6" t="s">
        <v>25</v>
      </c>
      <c r="B33" s="7"/>
      <c r="C33" s="8"/>
      <c r="D33" s="8"/>
      <c r="E33" s="8">
        <v>13.382999999999999</v>
      </c>
      <c r="F33" s="8">
        <v>11.363</v>
      </c>
      <c r="G33" s="8">
        <v>12.206</v>
      </c>
      <c r="H33" s="8">
        <v>11.925000000000001</v>
      </c>
      <c r="I33" s="8">
        <v>12.077999999999999</v>
      </c>
      <c r="J33" s="8">
        <v>11.302</v>
      </c>
      <c r="K33" s="8">
        <v>11.241</v>
      </c>
      <c r="L33" s="8">
        <v>11.221</v>
      </c>
      <c r="M33" s="8">
        <f t="shared" si="0"/>
        <v>-0.70400000000000063</v>
      </c>
    </row>
    <row r="34" spans="1:13" x14ac:dyDescent="0.2">
      <c r="A34" s="4" t="s">
        <v>26</v>
      </c>
      <c r="B34" s="5">
        <v>6.8949999999999996</v>
      </c>
      <c r="C34" s="9">
        <v>7.56</v>
      </c>
      <c r="D34" s="9">
        <v>10.194000000000001</v>
      </c>
      <c r="E34" s="9">
        <v>12.323</v>
      </c>
      <c r="F34" s="9">
        <v>12.17</v>
      </c>
      <c r="G34" s="9">
        <v>13.161</v>
      </c>
      <c r="H34" s="9">
        <v>11.808</v>
      </c>
      <c r="I34" s="9">
        <v>12.394</v>
      </c>
      <c r="J34" s="9">
        <v>12.423999999999999</v>
      </c>
      <c r="K34" s="9">
        <v>12.029</v>
      </c>
      <c r="L34" s="9">
        <v>12.404999999999999</v>
      </c>
      <c r="M34" s="9">
        <f t="shared" si="0"/>
        <v>0.59699999999999953</v>
      </c>
    </row>
    <row r="35" spans="1:13" x14ac:dyDescent="0.2">
      <c r="A35" s="6" t="s">
        <v>27</v>
      </c>
      <c r="B35" s="7"/>
      <c r="C35" s="8"/>
      <c r="D35" s="8"/>
      <c r="E35" s="8">
        <v>13.207000000000001</v>
      </c>
      <c r="F35" s="8">
        <v>11.458</v>
      </c>
      <c r="G35" s="8">
        <v>11.459</v>
      </c>
      <c r="H35" s="8">
        <v>9.282</v>
      </c>
      <c r="I35" s="8">
        <v>9.7029999999999994</v>
      </c>
      <c r="J35" s="8">
        <v>9.1300000000000008</v>
      </c>
      <c r="K35" s="8">
        <v>9.5500000000000007</v>
      </c>
      <c r="L35" s="8">
        <v>9.7479999999999993</v>
      </c>
      <c r="M35" s="8">
        <f t="shared" si="0"/>
        <v>0.4659999999999993</v>
      </c>
    </row>
    <row r="36" spans="1:13" x14ac:dyDescent="0.2">
      <c r="A36" s="4" t="s">
        <v>28</v>
      </c>
      <c r="B36" s="5"/>
      <c r="C36" s="9"/>
      <c r="D36" s="9"/>
      <c r="E36" s="9">
        <v>14.55</v>
      </c>
      <c r="F36" s="9">
        <v>13.128</v>
      </c>
      <c r="G36" s="9">
        <v>12.548</v>
      </c>
      <c r="H36" s="9">
        <v>13.180999999999999</v>
      </c>
      <c r="I36" s="9">
        <v>13.146000000000001</v>
      </c>
      <c r="J36" s="9">
        <v>13.484999999999999</v>
      </c>
      <c r="K36" s="9">
        <v>13.913</v>
      </c>
      <c r="L36" s="9">
        <v>13.811</v>
      </c>
      <c r="M36" s="9">
        <f t="shared" si="0"/>
        <v>0.63000000000000078</v>
      </c>
    </row>
    <row r="37" spans="1:13" x14ac:dyDescent="0.2">
      <c r="A37" s="6" t="s">
        <v>29</v>
      </c>
      <c r="B37" s="7">
        <v>5.8079999999999998</v>
      </c>
      <c r="C37" s="8">
        <v>4.3120000000000003</v>
      </c>
      <c r="D37" s="8">
        <v>7.399</v>
      </c>
      <c r="E37" s="8">
        <v>8.1820000000000004</v>
      </c>
      <c r="F37" s="8">
        <v>9.0739999999999998</v>
      </c>
      <c r="G37" s="8">
        <v>9.1639999999999997</v>
      </c>
      <c r="H37" s="8">
        <v>7.8029999999999999</v>
      </c>
      <c r="I37" s="8">
        <v>7.6150000000000002</v>
      </c>
      <c r="J37" s="8">
        <v>8.09</v>
      </c>
      <c r="K37" s="8">
        <v>8.7940000000000005</v>
      </c>
      <c r="L37" s="8">
        <v>9.0709999999999997</v>
      </c>
      <c r="M37" s="8">
        <f t="shared" si="0"/>
        <v>1.2679999999999998</v>
      </c>
    </row>
    <row r="38" spans="1:13" x14ac:dyDescent="0.2">
      <c r="A38" s="4" t="s">
        <v>30</v>
      </c>
      <c r="B38" s="5">
        <v>9.2609999999999992</v>
      </c>
      <c r="C38" s="9">
        <v>8.8239999999999998</v>
      </c>
      <c r="D38" s="9">
        <v>11.430999999999999</v>
      </c>
      <c r="E38" s="9">
        <v>12.619</v>
      </c>
      <c r="F38" s="9">
        <v>11.82</v>
      </c>
      <c r="G38" s="9">
        <v>11.775</v>
      </c>
      <c r="H38" s="9">
        <v>12.21</v>
      </c>
      <c r="I38" s="9">
        <v>11.941000000000001</v>
      </c>
      <c r="J38" s="9">
        <v>11.884</v>
      </c>
      <c r="K38" s="9">
        <v>11.816000000000001</v>
      </c>
      <c r="L38" s="9">
        <v>11.712</v>
      </c>
      <c r="M38" s="9">
        <f t="shared" si="0"/>
        <v>-0.49800000000000111</v>
      </c>
    </row>
    <row r="39" spans="1:13" x14ac:dyDescent="0.2">
      <c r="A39" s="6" t="s">
        <v>31</v>
      </c>
      <c r="B39" s="7">
        <v>5.2770000000000001</v>
      </c>
      <c r="C39" s="8">
        <v>4.6440000000000001</v>
      </c>
      <c r="D39" s="8">
        <v>4.8319999999999999</v>
      </c>
      <c r="E39" s="8">
        <v>4.9690000000000003</v>
      </c>
      <c r="F39" s="8">
        <v>5.5149999999999997</v>
      </c>
      <c r="G39" s="8">
        <v>5.4359999999999999</v>
      </c>
      <c r="H39" s="8">
        <v>5.2990000000000004</v>
      </c>
      <c r="I39" s="8">
        <v>5.3029999999999999</v>
      </c>
      <c r="J39" s="8">
        <v>5.34</v>
      </c>
      <c r="K39" s="8">
        <v>5.31</v>
      </c>
      <c r="L39" s="8">
        <v>5.2549999999999999</v>
      </c>
      <c r="M39" s="8">
        <f t="shared" si="0"/>
        <v>-4.4000000000000483E-2</v>
      </c>
    </row>
    <row r="40" spans="1:13" x14ac:dyDescent="0.2">
      <c r="A40" s="4" t="s">
        <v>32</v>
      </c>
      <c r="B40" s="5">
        <v>5.6479999999999997</v>
      </c>
      <c r="C40" s="9">
        <v>4.8650000000000002</v>
      </c>
      <c r="D40" s="9">
        <v>4.0990000000000002</v>
      </c>
      <c r="E40" s="9">
        <v>6.2229999999999999</v>
      </c>
      <c r="F40" s="9">
        <v>9.798</v>
      </c>
      <c r="G40" s="9">
        <v>11.49</v>
      </c>
      <c r="H40" s="9">
        <v>12.002000000000001</v>
      </c>
      <c r="I40" s="9">
        <v>12.093999999999999</v>
      </c>
      <c r="J40" s="9">
        <v>11.944000000000001</v>
      </c>
      <c r="K40" s="9">
        <v>12.976000000000001</v>
      </c>
      <c r="L40" s="9">
        <v>12.205</v>
      </c>
      <c r="M40" s="9">
        <f t="shared" si="0"/>
        <v>0.2029999999999994</v>
      </c>
    </row>
    <row r="41" spans="1:13" x14ac:dyDescent="0.2">
      <c r="A41" s="6" t="s">
        <v>33</v>
      </c>
      <c r="B41" s="7">
        <v>9.1110000000000007</v>
      </c>
      <c r="C41" s="8">
        <v>8.11</v>
      </c>
      <c r="D41" s="8">
        <v>10.423999999999999</v>
      </c>
      <c r="E41" s="8">
        <v>10.003</v>
      </c>
      <c r="F41" s="8">
        <v>10.009</v>
      </c>
      <c r="G41" s="8">
        <v>9.4640000000000004</v>
      </c>
      <c r="H41" s="8">
        <v>9.6010000000000009</v>
      </c>
      <c r="I41" s="8">
        <v>10.441000000000001</v>
      </c>
      <c r="J41" s="8">
        <v>10.353999999999999</v>
      </c>
      <c r="K41" s="8">
        <v>10.28</v>
      </c>
      <c r="L41" s="8">
        <v>10.259</v>
      </c>
      <c r="M41" s="8">
        <f t="shared" si="0"/>
        <v>0.65799999999999947</v>
      </c>
    </row>
    <row r="42" spans="1:13" x14ac:dyDescent="0.2">
      <c r="A42" s="4" t="s">
        <v>34</v>
      </c>
      <c r="B42" s="5">
        <v>4.6849999999999996</v>
      </c>
      <c r="C42" s="9">
        <v>4.1989999999999998</v>
      </c>
      <c r="D42" s="9">
        <v>4.008</v>
      </c>
      <c r="E42" s="9">
        <v>4.1529999999999996</v>
      </c>
      <c r="F42" s="9">
        <v>3.9289999999999998</v>
      </c>
      <c r="G42" s="9">
        <v>3.8290000000000002</v>
      </c>
      <c r="H42" s="9">
        <v>3.6219999999999999</v>
      </c>
      <c r="I42" s="9">
        <v>3.7029999999999998</v>
      </c>
      <c r="J42" s="9">
        <v>3.6970000000000001</v>
      </c>
      <c r="K42" s="9">
        <v>3.7890000000000001</v>
      </c>
      <c r="L42" s="9">
        <v>3.8069999999999999</v>
      </c>
      <c r="M42" s="9">
        <f t="shared" si="0"/>
        <v>0.18500000000000005</v>
      </c>
    </row>
    <row r="43" spans="1:13" x14ac:dyDescent="0.2">
      <c r="A43" s="13" t="s">
        <v>35</v>
      </c>
      <c r="B43" s="14"/>
      <c r="M43" s="15"/>
    </row>
    <row r="44" spans="1:13" x14ac:dyDescent="0.2">
      <c r="A44" s="16" t="s">
        <v>36</v>
      </c>
      <c r="B44" s="17">
        <v>8.8409999999999993</v>
      </c>
      <c r="C44" s="17">
        <v>8.6470000000000002</v>
      </c>
      <c r="D44" s="17">
        <v>9.6549999999999994</v>
      </c>
      <c r="E44" s="17">
        <v>10.417999999999999</v>
      </c>
      <c r="F44" s="17">
        <v>10.286</v>
      </c>
      <c r="G44" s="17">
        <v>10.218</v>
      </c>
      <c r="H44" s="17">
        <v>9.9480000000000004</v>
      </c>
      <c r="I44" s="17">
        <v>10.019</v>
      </c>
      <c r="J44" s="17">
        <v>10.117000000000001</v>
      </c>
      <c r="K44" s="17">
        <v>10.159000000000001</v>
      </c>
      <c r="L44" s="17">
        <v>10.288</v>
      </c>
      <c r="M44" s="17">
        <f>L44-H44</f>
        <v>0.33999999999999986</v>
      </c>
    </row>
    <row r="45" spans="1:13" ht="16.5" customHeight="1" x14ac:dyDescent="0.2">
      <c r="A45" s="18" t="s">
        <v>43</v>
      </c>
      <c r="B45" s="18"/>
      <c r="C45" s="18"/>
      <c r="D45" s="18"/>
      <c r="E45" s="18"/>
      <c r="F45" s="18"/>
      <c r="G45" s="18"/>
      <c r="H45" s="18"/>
      <c r="I45" s="18"/>
      <c r="J45" s="18"/>
      <c r="K45" s="18"/>
      <c r="L45" s="18"/>
      <c r="M45" s="18"/>
    </row>
    <row r="46" spans="1:13" x14ac:dyDescent="0.2">
      <c r="A46" s="11" t="s">
        <v>37</v>
      </c>
      <c r="B46" s="12"/>
      <c r="C46" s="12"/>
      <c r="D46" s="12"/>
      <c r="E46" s="12"/>
      <c r="F46" s="12"/>
      <c r="G46" s="12"/>
      <c r="H46" s="12"/>
      <c r="I46" s="12"/>
      <c r="J46" s="12"/>
      <c r="K46" s="12"/>
      <c r="L46" s="12"/>
      <c r="M46" s="12"/>
    </row>
    <row r="47" spans="1:13" ht="27.75" customHeight="1" x14ac:dyDescent="0.2">
      <c r="A47" s="18" t="s">
        <v>39</v>
      </c>
      <c r="B47" s="18"/>
      <c r="C47" s="18"/>
      <c r="D47" s="18"/>
      <c r="E47" s="18"/>
      <c r="F47" s="18"/>
      <c r="G47" s="18"/>
      <c r="H47" s="18"/>
      <c r="I47" s="18"/>
      <c r="J47" s="18"/>
      <c r="K47" s="18"/>
      <c r="L47" s="18"/>
      <c r="M47" s="18"/>
    </row>
    <row r="48" spans="1:13" ht="64.5" customHeight="1" x14ac:dyDescent="0.2">
      <c r="A48" s="19" t="s">
        <v>38</v>
      </c>
      <c r="B48" s="19"/>
      <c r="C48" s="19"/>
      <c r="D48" s="19"/>
      <c r="E48" s="19"/>
      <c r="F48" s="19"/>
      <c r="G48" s="19"/>
      <c r="H48" s="19"/>
      <c r="I48" s="19"/>
      <c r="J48" s="19"/>
      <c r="K48" s="19"/>
      <c r="L48" s="19"/>
      <c r="M48" s="19"/>
    </row>
  </sheetData>
  <mergeCells count="4">
    <mergeCell ref="A45:M45"/>
    <mergeCell ref="A47:M47"/>
    <mergeCell ref="A48:M48"/>
    <mergeCell ref="A6:M6"/>
  </mergeCells>
  <hyperlinks>
    <hyperlink ref="A1" r:id="rId1" display="http://dx.doi.org/10.1787/ctt-2016-en"/>
    <hyperlink ref="A4" r:id="rId2"/>
  </hyperlinks>
  <pageMargins left="0.7" right="0.7" top="0.75" bottom="0.75" header="0.3" footer="0.3"/>
  <pageSetup paperSize="9" scale="72"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cp:lastPrinted>2014-10-16T08:00:57Z</cp:lastPrinted>
  <dcterms:created xsi:type="dcterms:W3CDTF">2014-10-15T11:51:05Z</dcterms:created>
  <dcterms:modified xsi:type="dcterms:W3CDTF">2016-10-04T15:04:14Z</dcterms:modified>
</cp:coreProperties>
</file>