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definedNames>
    <definedName name="_Toc1473753" localSheetId="0">Sheet1!$U$9</definedName>
  </definedNames>
  <calcPr calcId="162913"/>
</workbook>
</file>

<file path=xl/calcChain.xml><?xml version="1.0" encoding="utf-8"?>
<calcChain xmlns="http://schemas.openxmlformats.org/spreadsheetml/2006/main">
  <c r="R238" i="1" l="1"/>
  <c r="Q238" i="1"/>
  <c r="P238" i="1"/>
  <c r="O238" i="1"/>
  <c r="N238" i="1"/>
  <c r="M238" i="1"/>
  <c r="L238" i="1"/>
  <c r="K238" i="1"/>
  <c r="J238" i="1"/>
  <c r="I238" i="1"/>
  <c r="H238" i="1"/>
  <c r="G238" i="1"/>
  <c r="F238" i="1"/>
  <c r="E238" i="1"/>
  <c r="D238" i="1"/>
  <c r="R210" i="1"/>
  <c r="Q210" i="1"/>
  <c r="P210" i="1"/>
  <c r="O210" i="1"/>
  <c r="N210" i="1"/>
  <c r="M210" i="1"/>
  <c r="L210" i="1"/>
  <c r="K210" i="1"/>
  <c r="J210" i="1"/>
  <c r="I210" i="1"/>
  <c r="H210" i="1"/>
  <c r="G210" i="1"/>
  <c r="F210" i="1"/>
  <c r="E210" i="1"/>
  <c r="D210" i="1"/>
  <c r="R181" i="1"/>
  <c r="Q181" i="1"/>
  <c r="P181" i="1"/>
  <c r="O181" i="1"/>
  <c r="N181" i="1"/>
  <c r="M181" i="1"/>
  <c r="L181" i="1"/>
  <c r="K181" i="1"/>
  <c r="J181" i="1"/>
  <c r="I181" i="1"/>
  <c r="H181" i="1"/>
  <c r="G181" i="1"/>
  <c r="F181" i="1"/>
  <c r="E181" i="1"/>
  <c r="D181" i="1"/>
  <c r="R150" i="1"/>
  <c r="Q150" i="1"/>
  <c r="P150" i="1"/>
  <c r="O150" i="1"/>
  <c r="N150" i="1"/>
  <c r="M150" i="1"/>
  <c r="L150" i="1"/>
  <c r="K150" i="1"/>
  <c r="J150" i="1"/>
  <c r="I150" i="1"/>
  <c r="H150" i="1"/>
  <c r="G150" i="1"/>
  <c r="F150" i="1"/>
  <c r="E150" i="1"/>
  <c r="D150" i="1"/>
  <c r="R118" i="1"/>
  <c r="Q118" i="1"/>
  <c r="P118" i="1"/>
  <c r="O118" i="1"/>
  <c r="N118" i="1"/>
  <c r="M118" i="1"/>
  <c r="L118" i="1"/>
  <c r="K118" i="1"/>
  <c r="J118" i="1"/>
  <c r="I118" i="1"/>
  <c r="H118" i="1"/>
  <c r="G118" i="1"/>
  <c r="F118" i="1"/>
  <c r="E118" i="1"/>
  <c r="D118" i="1"/>
  <c r="R88" i="1"/>
  <c r="Q88" i="1"/>
  <c r="P88" i="1"/>
  <c r="O88" i="1"/>
  <c r="N88" i="1"/>
  <c r="M88" i="1"/>
  <c r="L88" i="1"/>
  <c r="K88" i="1"/>
  <c r="J88" i="1"/>
  <c r="I88" i="1"/>
  <c r="H88" i="1"/>
  <c r="G88" i="1"/>
  <c r="F88" i="1"/>
  <c r="E88" i="1"/>
  <c r="D88" i="1"/>
  <c r="R60" i="1"/>
  <c r="Q60" i="1"/>
  <c r="P60" i="1"/>
  <c r="O60" i="1"/>
  <c r="N60" i="1"/>
  <c r="M60" i="1"/>
  <c r="L60" i="1"/>
  <c r="K60" i="1"/>
  <c r="J60" i="1"/>
  <c r="I60" i="1"/>
  <c r="H60" i="1"/>
  <c r="G60" i="1"/>
  <c r="F60" i="1"/>
  <c r="E60" i="1"/>
  <c r="D60" i="1"/>
  <c r="R32" i="1"/>
  <c r="Q32" i="1"/>
  <c r="P32" i="1"/>
  <c r="O32" i="1"/>
  <c r="N32" i="1"/>
  <c r="M32" i="1"/>
  <c r="L32" i="1"/>
  <c r="K32" i="1"/>
  <c r="J32" i="1"/>
  <c r="I32" i="1"/>
  <c r="H32" i="1"/>
  <c r="G32" i="1"/>
  <c r="F32" i="1"/>
  <c r="E32" i="1"/>
  <c r="D32" i="1"/>
</calcChain>
</file>

<file path=xl/sharedStrings.xml><?xml version="1.0" encoding="utf-8"?>
<sst xmlns="http://schemas.openxmlformats.org/spreadsheetml/2006/main" count="318" uniqueCount="102">
  <si>
    <t>Percentage of 18-64 population who see good opportunities to start a firm in the area where they live</t>
  </si>
  <si>
    <t>Percentage of 18-64 population who believe they have the required skills and knowledge to start a business</t>
  </si>
  <si>
    <t>Percentage of 18-64 population perceiving good opportunities to start a business who indicate that fear of failure would prevent them from setting up a business</t>
  </si>
  <si>
    <t>Percentage of 18-64 population (individuals involved in any stage of entrepreneurial activity excluded) who are latent entrepreneurs and who intend to start a business within three years</t>
  </si>
  <si>
    <t>Percentage of 18-64 population who are either a nascent entrepreneur or owner-manager of a new business</t>
  </si>
  <si>
    <t>Percentage of 18-64 population who are currently an owner-manager of an established business, i.e., owning and managing a running business that has paid salaries, wages, or any other payments to the owners for more than 42 months</t>
  </si>
  <si>
    <t>Rate of involvement of employees in entrepreneurial activities, such as developing or launching new goods or services, or setting up a new business unit, a new establishment or subsidiary</t>
  </si>
  <si>
    <t>Percentage of those involved in TEA that are improvement-driven opportunity motivated, divided by the percentage of TEA that is necessity-motivated</t>
  </si>
  <si>
    <t>Percentage of female 18-64 population who are either a nascent entrepreneur or owner-manager of a new business, divided by the equivalent percentage for their male counterparts</t>
  </si>
  <si>
    <t>Percentage of those females involved in TEA who (i) claim to be driven by opportunity as opposed to finding no other option for work; and (ii) who indicate the main driver for being involved in this opportunity is being independent or increasing their income, rather than just maintaining their income, divided by the equivalent percentage for their male counterparts</t>
  </si>
  <si>
    <t>Percentage of those involved in TEA who expect to create 6 or more jobs in 5 years</t>
  </si>
  <si>
    <t>Percentage of those involved in TEA who indicate that their product or service is new to at least some customers AND that few/no businesses offer the same product</t>
  </si>
  <si>
    <t>Percentage of those involved in TEA in the Business Services sector  Information and Communication, Financial Intermediation and Real Estate, Professional Services or Administrative Services, as defined by the ISIC 4.0 Business Type Codebook</t>
  </si>
  <si>
    <t>Percentage of 18-64 population who agree with the statement that in their country, successful entrepreneurs receive high status</t>
  </si>
  <si>
    <t>Percentage of 18-64 population who agree with the statement that in their country, most people consider starting a business as a desirable career choice</t>
  </si>
  <si>
    <t>code</t>
  </si>
  <si>
    <t>economy</t>
  </si>
  <si>
    <t>year</t>
  </si>
  <si>
    <t>Perceived opportunities</t>
  </si>
  <si>
    <t>Perceived capabilities</t>
  </si>
  <si>
    <t>Fear of failure rate</t>
  </si>
  <si>
    <t>Entrepreneurial intentions</t>
  </si>
  <si>
    <t>Total Early-Stage Entrepreneurial Activity (TEA)</t>
  </si>
  <si>
    <t>Established Business Ownership</t>
  </si>
  <si>
    <t>Entrepreneurial Employee Activity</t>
  </si>
  <si>
    <t>Motivational Index</t>
  </si>
  <si>
    <t>Female/Male TEA</t>
  </si>
  <si>
    <t>Female/Male Opportunity-Driven TEA</t>
  </si>
  <si>
    <t>High Job Creation Expectation</t>
  </si>
  <si>
    <t>Innovation</t>
  </si>
  <si>
    <t>Business Services Sector</t>
  </si>
  <si>
    <t>High Status to Successful Entrepreneurs</t>
  </si>
  <si>
    <t>Entrepreneurship as a Good Career Choice</t>
  </si>
  <si>
    <t>Australia</t>
  </si>
  <si>
    <t>Canada</t>
  </si>
  <si>
    <t>Chile</t>
  </si>
  <si>
    <t>Estonia</t>
  </si>
  <si>
    <t>France</t>
  </si>
  <si>
    <t>Germany</t>
  </si>
  <si>
    <t>Greece</t>
  </si>
  <si>
    <t>Ireland</t>
  </si>
  <si>
    <t>Israel</t>
  </si>
  <si>
    <t>Italy</t>
  </si>
  <si>
    <t>Japan</t>
  </si>
  <si>
    <t>Latvia</t>
  </si>
  <si>
    <t>Luxembourg</t>
  </si>
  <si>
    <t>Mexico</t>
  </si>
  <si>
    <t>Netherlands</t>
  </si>
  <si>
    <t>Poland</t>
  </si>
  <si>
    <t>Slovakia</t>
  </si>
  <si>
    <t>Slovenia</t>
  </si>
  <si>
    <t>South Korea</t>
  </si>
  <si>
    <t>Spain</t>
  </si>
  <si>
    <t>Sweden</t>
  </si>
  <si>
    <t>Switzerland</t>
  </si>
  <si>
    <t>United Kingdom</t>
  </si>
  <si>
    <t>United States</t>
  </si>
  <si>
    <t>OECD average</t>
  </si>
  <si>
    <t>Austria</t>
  </si>
  <si>
    <t>Finland</t>
  </si>
  <si>
    <t>Hungary</t>
  </si>
  <si>
    <t>Portugal</t>
  </si>
  <si>
    <t>Turkey</t>
  </si>
  <si>
    <t>OECD</t>
  </si>
  <si>
    <t>Belgium</t>
  </si>
  <si>
    <t>CHL</t>
  </si>
  <si>
    <t>EST</t>
  </si>
  <si>
    <t>CAN</t>
  </si>
  <si>
    <t>LVA</t>
  </si>
  <si>
    <t>MEX</t>
  </si>
  <si>
    <t>USA</t>
  </si>
  <si>
    <t>KOR</t>
  </si>
  <si>
    <t>ISR</t>
  </si>
  <si>
    <t>SVK</t>
  </si>
  <si>
    <t>NLD</t>
  </si>
  <si>
    <t>LUX</t>
  </si>
  <si>
    <t>IRL</t>
  </si>
  <si>
    <t>Norway</t>
  </si>
  <si>
    <t>POL</t>
  </si>
  <si>
    <t>CHE</t>
  </si>
  <si>
    <t>GBR</t>
  </si>
  <si>
    <t>SWE</t>
  </si>
  <si>
    <t>SVN</t>
  </si>
  <si>
    <t>ESP</t>
  </si>
  <si>
    <t>GER</t>
  </si>
  <si>
    <t>GRC</t>
  </si>
  <si>
    <t>JPN</t>
  </si>
  <si>
    <t>ITA</t>
  </si>
  <si>
    <t>FRA</t>
  </si>
  <si>
    <t>Denmark</t>
  </si>
  <si>
    <t>Lithuania</t>
  </si>
  <si>
    <t>Czech Republic</t>
  </si>
  <si>
    <t>Iceland</t>
  </si>
  <si>
    <t>As a percentage of the adult population (18-64 years) (chart A) and ratio of improvement-driven to necessity-driven TEA (chart B)</t>
  </si>
  <si>
    <r>
      <t>Note</t>
    </r>
    <r>
      <rPr>
        <sz val="9"/>
        <color theme="1"/>
        <rFont val="Times New Roman"/>
        <family val="1"/>
      </rPr>
      <t>: Chart A; The Total Early Stage Entrepreneurial Activity (TEA) rate is the proportion of adults (18-64 years old) involved in setting up a business or who own and manage a business that is less than 42 months old. Chart B: Percentage of those involved in TEA that are improvement-driven opportunity motivated, divided by the percentage of TEA that is necessity-motivated.</t>
    </r>
  </si>
  <si>
    <r>
      <t>Source</t>
    </r>
    <r>
      <rPr>
        <sz val="9"/>
        <color theme="1"/>
        <rFont val="Times New Roman"/>
        <family val="1"/>
      </rPr>
      <t>: Global Entrepreneurship Monitor (GEM) research consortium.</t>
    </r>
  </si>
  <si>
    <t>Figure 2.23. Early stage entrepreneurial activity</t>
  </si>
  <si>
    <t>SME and Entrepreneurship Policy in Ireland - © OECD 2019</t>
  </si>
  <si>
    <t>Chapter 2</t>
  </si>
  <si>
    <t>Figure 2.23. Early stage entrepreneurial activity</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</si>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</sst>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10"/>
      <color theme="1"/>
      <name val="Arial Narrow"/>
      <family val="2"/>
    </font>
    <font>
      <b/>
      <sz val="10"/>
      <color rgb="FF000000"/>
      <name val="Arial Narrow"/>
      <family val="2"/>
    </font>
    <font>
      <b/>
      <sz val="10"/>
      <color theme="1"/>
      <name val="Times New Roman"/>
      <family val="1"/>
    </font>
    <font>
      <sz val="9"/>
      <color theme="1"/>
      <name val="Times New Roman"/>
      <family val="1"/>
    </font>
    <font>
      <i/>
      <sz val="9"/>
      <color theme="1"/>
      <name val="Times New Roman"/>
      <family val="1"/>
    </font>
    <font>
      <sz val="10"/>
      <color rgb="FF010000"/>
      <name val="Arial"/>
      <family val="2"/>
    </font>
    <font>
      <u/>
      <sz val="10"/>
      <color theme="10"/>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21">
    <xf numFmtId="0" fontId="0" fillId="0" borderId="0" xfId="0"/>
    <xf numFmtId="0" fontId="2" fillId="0" borderId="0" xfId="0" applyFont="1"/>
    <xf numFmtId="0" fontId="3" fillId="0" borderId="0" xfId="0" applyFont="1"/>
    <xf numFmtId="0" fontId="0" fillId="2" borderId="0" xfId="0" applyFill="1"/>
    <xf numFmtId="0" fontId="2" fillId="2" borderId="0" xfId="0" applyFont="1" applyFill="1"/>
    <xf numFmtId="0" fontId="3" fillId="2" borderId="0" xfId="0" applyFont="1" applyFill="1"/>
    <xf numFmtId="0" fontId="1" fillId="3" borderId="0" xfId="0" applyFont="1" applyFill="1"/>
    <xf numFmtId="0" fontId="4" fillId="3" borderId="0" xfId="0" applyFont="1" applyFill="1"/>
    <xf numFmtId="0" fontId="5" fillId="3" borderId="0" xfId="0" applyFont="1" applyFill="1"/>
    <xf numFmtId="0" fontId="0" fillId="3" borderId="0" xfId="0" applyFill="1"/>
    <xf numFmtId="0" fontId="3" fillId="3" borderId="0" xfId="0" applyFont="1" applyFill="1"/>
    <xf numFmtId="0" fontId="2" fillId="3" borderId="0" xfId="0" applyFont="1" applyFill="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0" fillId="4" borderId="0" xfId="0" applyFill="1"/>
    <xf numFmtId="0" fontId="2" fillId="4" borderId="0" xfId="0" applyFont="1" applyFill="1"/>
    <xf numFmtId="0" fontId="3" fillId="0" borderId="0" xfId="0" applyFont="1" applyFill="1"/>
    <xf numFmtId="0" fontId="2" fillId="0" borderId="0" xfId="0" applyFont="1" applyFill="1"/>
    <xf numFmtId="0" fontId="9" fillId="5" borderId="0" xfId="0" applyFont="1" applyFill="1" applyAlignment="1"/>
    <xf numFmtId="0" fontId="10" fillId="5"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u="none" strike="noStrike" baseline="0">
                <a:solidFill>
                  <a:srgbClr val="000000"/>
                </a:solidFill>
                <a:effectLst/>
                <a:latin typeface="Arial Narrow" panose="020B0606020202030204" pitchFamily="34" charset="0"/>
              </a:rPr>
              <a:t>Total early-stage Entrepreneurial Activity (TEA) rates</a:t>
            </a:r>
            <a:endParaRPr lang="en-GB" sz="800" b="1" i="0">
              <a:solidFill>
                <a:srgbClr val="000000"/>
              </a:solidFill>
              <a:latin typeface="Arial Narrow" panose="020B0606020202030204" pitchFamily="34" charset="0"/>
            </a:endParaRPr>
          </a:p>
        </c:rich>
      </c:tx>
      <c:layout>
        <c:manualLayout>
          <c:xMode val="edge"/>
          <c:yMode val="edge"/>
          <c:x val="0.14107818930041152"/>
          <c:y val="2.0158730158730157E-2"/>
        </c:manualLayout>
      </c:layout>
      <c:overlay val="0"/>
    </c:title>
    <c:autoTitleDeleted val="0"/>
    <c:plotArea>
      <c:layout>
        <c:manualLayout>
          <c:layoutTarget val="inner"/>
          <c:xMode val="edge"/>
          <c:yMode val="edge"/>
          <c:x val="8.2281892355250394E-2"/>
          <c:y val="0.2458051598261273"/>
          <c:w val="0.87976680384087791"/>
          <c:h val="0.58460317460317457"/>
        </c:manualLayout>
      </c:layout>
      <c:barChart>
        <c:barDir val="col"/>
        <c:grouping val="clustered"/>
        <c:varyColors val="0"/>
        <c:ser>
          <c:idx val="0"/>
          <c:order val="0"/>
          <c:tx>
            <c:v>2017</c:v>
          </c:tx>
          <c:spPr>
            <a:solidFill>
              <a:srgbClr val="4F81BD"/>
            </a:solidFill>
            <a:ln w="6350" cmpd="sng">
              <a:solidFill>
                <a:srgbClr val="000000"/>
              </a:solidFill>
              <a:round/>
            </a:ln>
            <a:effectLst/>
          </c:spPr>
          <c:invertIfNegative val="0"/>
          <c:dPt>
            <c:idx val="12"/>
            <c:invertIfNegative val="0"/>
            <c:bubble3D val="0"/>
            <c:spPr>
              <a:solidFill>
                <a:sysClr val="windowText" lastClr="000000"/>
              </a:solidFill>
              <a:ln w="6350" cmpd="sng">
                <a:solidFill>
                  <a:srgbClr val="000000"/>
                </a:solidFill>
                <a:round/>
              </a:ln>
              <a:effectLst/>
            </c:spPr>
            <c:extLst>
              <c:ext xmlns:c16="http://schemas.microsoft.com/office/drawing/2014/chart" uri="{C3380CC4-5D6E-409C-BE32-E72D297353CC}">
                <c16:uniqueId val="{00000001-2A27-4703-BC32-BE8BA995B7A4}"/>
              </c:ext>
            </c:extLst>
          </c:dPt>
          <c:cat>
            <c:strLit>
              <c:ptCount val="24"/>
              <c:pt idx="0">
                <c:v>CHL</c:v>
              </c:pt>
              <c:pt idx="1">
                <c:v>EST</c:v>
              </c:pt>
              <c:pt idx="2">
                <c:v>CAN</c:v>
              </c:pt>
              <c:pt idx="3">
                <c:v>LVA</c:v>
              </c:pt>
              <c:pt idx="4">
                <c:v>MEX</c:v>
              </c:pt>
              <c:pt idx="5">
                <c:v>USA</c:v>
              </c:pt>
              <c:pt idx="6">
                <c:v>KOR</c:v>
              </c:pt>
              <c:pt idx="7">
                <c:v>ISR</c:v>
              </c:pt>
              <c:pt idx="8">
                <c:v>SVK</c:v>
              </c:pt>
              <c:pt idx="9">
                <c:v>OECD</c:v>
              </c:pt>
              <c:pt idx="10">
                <c:v>NLD</c:v>
              </c:pt>
              <c:pt idx="11">
                <c:v>LUX</c:v>
              </c:pt>
              <c:pt idx="12">
                <c:v>IRL</c:v>
              </c:pt>
              <c:pt idx="13">
                <c:v>POL</c:v>
              </c:pt>
              <c:pt idx="14">
                <c:v>CHE</c:v>
              </c:pt>
              <c:pt idx="15">
                <c:v>GBR</c:v>
              </c:pt>
              <c:pt idx="16">
                <c:v>SWE</c:v>
              </c:pt>
              <c:pt idx="17">
                <c:v>SVN</c:v>
              </c:pt>
              <c:pt idx="18">
                <c:v>ESP</c:v>
              </c:pt>
              <c:pt idx="19">
                <c:v>GER</c:v>
              </c:pt>
              <c:pt idx="20">
                <c:v>GRC</c:v>
              </c:pt>
              <c:pt idx="21">
                <c:v>JPN</c:v>
              </c:pt>
              <c:pt idx="22">
                <c:v>ITA</c:v>
              </c:pt>
              <c:pt idx="23">
                <c:v>FRA</c:v>
              </c:pt>
            </c:strLit>
          </c:cat>
          <c:val>
            <c:numLit>
              <c:formatCode>General</c:formatCode>
              <c:ptCount val="24"/>
              <c:pt idx="0">
                <c:v>23.8</c:v>
              </c:pt>
              <c:pt idx="1">
                <c:v>19.38</c:v>
              </c:pt>
              <c:pt idx="2">
                <c:v>18.75</c:v>
              </c:pt>
              <c:pt idx="3">
                <c:v>14.15</c:v>
              </c:pt>
              <c:pt idx="4">
                <c:v>14.14</c:v>
              </c:pt>
              <c:pt idx="5">
                <c:v>13.64</c:v>
              </c:pt>
              <c:pt idx="6">
                <c:v>12.98</c:v>
              </c:pt>
              <c:pt idx="7">
                <c:v>12.78</c:v>
              </c:pt>
              <c:pt idx="8">
                <c:v>11.8</c:v>
              </c:pt>
              <c:pt idx="9">
                <c:v>10.44</c:v>
              </c:pt>
              <c:pt idx="10">
                <c:v>9.92</c:v>
              </c:pt>
              <c:pt idx="11">
                <c:v>9.0500000000000007</c:v>
              </c:pt>
              <c:pt idx="12">
                <c:v>8.93</c:v>
              </c:pt>
              <c:pt idx="13">
                <c:v>8.85</c:v>
              </c:pt>
              <c:pt idx="14">
                <c:v>8.4700000000000006</c:v>
              </c:pt>
              <c:pt idx="15">
                <c:v>8.4</c:v>
              </c:pt>
              <c:pt idx="16">
                <c:v>7.29</c:v>
              </c:pt>
              <c:pt idx="17">
                <c:v>6.85</c:v>
              </c:pt>
              <c:pt idx="18">
                <c:v>6.19</c:v>
              </c:pt>
              <c:pt idx="19">
                <c:v>5.28</c:v>
              </c:pt>
              <c:pt idx="20">
                <c:v>4.82</c:v>
              </c:pt>
              <c:pt idx="21">
                <c:v>4.68</c:v>
              </c:pt>
              <c:pt idx="22">
                <c:v>4.28</c:v>
              </c:pt>
              <c:pt idx="23">
                <c:v>3.92</c:v>
              </c:pt>
            </c:numLit>
          </c:val>
          <c:extLst>
            <c:ext xmlns:c16="http://schemas.microsoft.com/office/drawing/2014/chart" uri="{C3380CC4-5D6E-409C-BE32-E72D297353CC}">
              <c16:uniqueId val="{00000002-2A27-4703-BC32-BE8BA995B7A4}"/>
            </c:ext>
          </c:extLst>
        </c:ser>
        <c:dLbls>
          <c:showLegendKey val="0"/>
          <c:showVal val="0"/>
          <c:showCatName val="0"/>
          <c:showSerName val="0"/>
          <c:showPercent val="0"/>
          <c:showBubbleSize val="0"/>
        </c:dLbls>
        <c:gapWidth val="150"/>
        <c:axId val="240492928"/>
        <c:axId val="240494848"/>
      </c:barChart>
      <c:lineChart>
        <c:grouping val="standard"/>
        <c:varyColors val="0"/>
        <c:ser>
          <c:idx val="7"/>
          <c:order val="1"/>
          <c:tx>
            <c:v>2013</c:v>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Lit>
              <c:ptCount val="25"/>
              <c:pt idx="0">
                <c:v>Australia</c:v>
              </c:pt>
              <c:pt idx="1">
                <c:v>Canada</c:v>
              </c:pt>
              <c:pt idx="2">
                <c:v>Chile</c:v>
              </c:pt>
              <c:pt idx="3">
                <c:v>Estonia</c:v>
              </c:pt>
              <c:pt idx="4">
                <c:v>France</c:v>
              </c:pt>
              <c:pt idx="5">
                <c:v>Germany</c:v>
              </c:pt>
              <c:pt idx="6">
                <c:v>Greece</c:v>
              </c:pt>
              <c:pt idx="7">
                <c:v>Ireland</c:v>
              </c:pt>
              <c:pt idx="8">
                <c:v>Israel</c:v>
              </c:pt>
              <c:pt idx="9">
                <c:v>Italy</c:v>
              </c:pt>
              <c:pt idx="10">
                <c:v>Japan</c:v>
              </c:pt>
              <c:pt idx="11">
                <c:v>Latvia</c:v>
              </c:pt>
              <c:pt idx="12">
                <c:v>Luxembourg</c:v>
              </c:pt>
              <c:pt idx="13">
                <c:v>Mexico</c:v>
              </c:pt>
              <c:pt idx="14">
                <c:v>Netherlands</c:v>
              </c:pt>
              <c:pt idx="15">
                <c:v>Poland</c:v>
              </c:pt>
              <c:pt idx="16">
                <c:v>Slovakia</c:v>
              </c:pt>
              <c:pt idx="17">
                <c:v>Slovenia</c:v>
              </c:pt>
              <c:pt idx="18">
                <c:v>South Korea</c:v>
              </c:pt>
              <c:pt idx="19">
                <c:v>Spain</c:v>
              </c:pt>
              <c:pt idx="20">
                <c:v>Sweden</c:v>
              </c:pt>
              <c:pt idx="21">
                <c:v>Switzerland</c:v>
              </c:pt>
              <c:pt idx="22">
                <c:v>United Kingdom</c:v>
              </c:pt>
              <c:pt idx="23">
                <c:v>United States</c:v>
              </c:pt>
              <c:pt idx="24">
                <c:v>OECD average</c:v>
              </c:pt>
            </c:strLit>
          </c:cat>
          <c:val>
            <c:numLit>
              <c:formatCode>General</c:formatCode>
              <c:ptCount val="24"/>
              <c:pt idx="0">
                <c:v>24.33</c:v>
              </c:pt>
              <c:pt idx="1">
                <c:v>13.11</c:v>
              </c:pt>
              <c:pt idx="2">
                <c:v>12.19</c:v>
              </c:pt>
              <c:pt idx="3">
                <c:v>13.25</c:v>
              </c:pt>
              <c:pt idx="4">
                <c:v>14.83</c:v>
              </c:pt>
              <c:pt idx="5">
                <c:v>12.73</c:v>
              </c:pt>
              <c:pt idx="6">
                <c:v>6.85</c:v>
              </c:pt>
              <c:pt idx="7">
                <c:v>10.039999999999999</c:v>
              </c:pt>
              <c:pt idx="8">
                <c:v>9.52</c:v>
              </c:pt>
              <c:pt idx="9">
                <c:v>8.8670967741935502</c:v>
              </c:pt>
              <c:pt idx="10">
                <c:v>9.27</c:v>
              </c:pt>
              <c:pt idx="11">
                <c:v>8.69</c:v>
              </c:pt>
              <c:pt idx="12">
                <c:v>9.25</c:v>
              </c:pt>
              <c:pt idx="13">
                <c:v>9.2799999999999994</c:v>
              </c:pt>
              <c:pt idx="14">
                <c:v>8.18</c:v>
              </c:pt>
              <c:pt idx="15">
                <c:v>7.14</c:v>
              </c:pt>
              <c:pt idx="16">
                <c:v>8.25</c:v>
              </c:pt>
              <c:pt idx="17">
                <c:v>6.45</c:v>
              </c:pt>
              <c:pt idx="18">
                <c:v>5.21</c:v>
              </c:pt>
              <c:pt idx="19">
                <c:v>4.9800000000000004</c:v>
              </c:pt>
              <c:pt idx="20">
                <c:v>5.51</c:v>
              </c:pt>
              <c:pt idx="21">
                <c:v>3.72</c:v>
              </c:pt>
              <c:pt idx="22">
                <c:v>3.43</c:v>
              </c:pt>
              <c:pt idx="23">
                <c:v>4.57</c:v>
              </c:pt>
            </c:numLit>
          </c:val>
          <c:smooth val="0"/>
          <c:extLst>
            <c:ext xmlns:c16="http://schemas.microsoft.com/office/drawing/2014/chart" uri="{C3380CC4-5D6E-409C-BE32-E72D297353CC}">
              <c16:uniqueId val="{00000003-2A27-4703-BC32-BE8BA995B7A4}"/>
            </c:ext>
          </c:extLst>
        </c:ser>
        <c:dLbls>
          <c:showLegendKey val="0"/>
          <c:showVal val="0"/>
          <c:showCatName val="0"/>
          <c:showSerName val="0"/>
          <c:showPercent val="0"/>
          <c:showBubbleSize val="0"/>
        </c:dLbls>
        <c:marker val="1"/>
        <c:smooth val="0"/>
        <c:axId val="240492928"/>
        <c:axId val="240494848"/>
      </c:lineChart>
      <c:catAx>
        <c:axId val="2404929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0494848"/>
        <c:crosses val="autoZero"/>
        <c:auto val="1"/>
        <c:lblAlgn val="ctr"/>
        <c:lblOffset val="0"/>
        <c:tickLblSkip val="1"/>
        <c:noMultiLvlLbl val="0"/>
      </c:catAx>
      <c:valAx>
        <c:axId val="24049484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0492928"/>
        <c:crosses val="autoZero"/>
        <c:crossBetween val="between"/>
      </c:valAx>
      <c:spPr>
        <a:solidFill>
          <a:srgbClr val="F4FFFF"/>
        </a:solidFill>
        <a:ln w="9525">
          <a:solidFill>
            <a:srgbClr val="000000"/>
          </a:solidFill>
        </a:ln>
      </c:spPr>
    </c:plotArea>
    <c:legend>
      <c:legendPos val="r"/>
      <c:layout>
        <c:manualLayout>
          <c:xMode val="edge"/>
          <c:yMode val="edge"/>
          <c:x val="8.2281893004115231E-2"/>
          <c:y val="0.11011349248923953"/>
          <c:w val="0.87976680384087791"/>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a:solidFill>
                  <a:srgbClr val="000000"/>
                </a:solidFill>
                <a:latin typeface="Arial Narrow" panose="020B0606020202030204" pitchFamily="34" charset="0"/>
              </a:defRPr>
            </a:pPr>
            <a:r>
              <a:rPr lang="en-GB" sz="800" b="1" i="0" u="none" strike="noStrike" baseline="0">
                <a:solidFill>
                  <a:srgbClr val="000000"/>
                </a:solidFill>
                <a:effectLst/>
                <a:latin typeface="Arial Narrow" panose="020B0606020202030204" pitchFamily="34" charset="0"/>
              </a:rPr>
              <a:t>Motivation index</a:t>
            </a:r>
            <a:endParaRPr lang="en-GB" sz="800" b="1" i="0">
              <a:solidFill>
                <a:srgbClr val="000000"/>
              </a:solidFill>
              <a:latin typeface="Arial Narrow" panose="020B0606020202030204" pitchFamily="34" charset="0"/>
            </a:endParaRPr>
          </a:p>
        </c:rich>
      </c:tx>
      <c:layout>
        <c:manualLayout>
          <c:xMode val="edge"/>
          <c:yMode val="edge"/>
          <c:x val="0.38715157750342938"/>
          <c:y val="2.0158730158730157E-2"/>
        </c:manualLayout>
      </c:layout>
      <c:overlay val="0"/>
    </c:title>
    <c:autoTitleDeleted val="0"/>
    <c:plotArea>
      <c:layout>
        <c:manualLayout>
          <c:layoutTarget val="inner"/>
          <c:xMode val="edge"/>
          <c:yMode val="edge"/>
          <c:x val="8.2281892355250394E-2"/>
          <c:y val="0.2458051598261273"/>
          <c:w val="0.87976680384087791"/>
          <c:h val="0.58460317460317457"/>
        </c:manualLayout>
      </c:layout>
      <c:barChart>
        <c:barDir val="col"/>
        <c:grouping val="clustered"/>
        <c:varyColors val="0"/>
        <c:ser>
          <c:idx val="0"/>
          <c:order val="0"/>
          <c:tx>
            <c:v>2017</c:v>
          </c:tx>
          <c:spPr>
            <a:solidFill>
              <a:srgbClr val="4F81BD"/>
            </a:solidFill>
            <a:ln w="6350" cmpd="sng">
              <a:solidFill>
                <a:srgbClr val="000000"/>
              </a:solidFill>
              <a:round/>
            </a:ln>
            <a:effectLst/>
          </c:spPr>
          <c:invertIfNegative val="0"/>
          <c:dPt>
            <c:idx val="15"/>
            <c:invertIfNegative val="0"/>
            <c:bubble3D val="0"/>
            <c:spPr>
              <a:solidFill>
                <a:sysClr val="windowText" lastClr="000000"/>
              </a:solidFill>
              <a:ln w="6350" cmpd="sng">
                <a:solidFill>
                  <a:srgbClr val="000000"/>
                </a:solidFill>
                <a:round/>
              </a:ln>
              <a:effectLst/>
            </c:spPr>
            <c:extLst>
              <c:ext xmlns:c16="http://schemas.microsoft.com/office/drawing/2014/chart" uri="{C3380CC4-5D6E-409C-BE32-E72D297353CC}">
                <c16:uniqueId val="{00000001-6EA7-4970-9415-25E617FB4738}"/>
              </c:ext>
            </c:extLst>
          </c:dPt>
          <c:cat>
            <c:strLit>
              <c:ptCount val="24"/>
              <c:pt idx="0">
                <c:v>NLD</c:v>
              </c:pt>
              <c:pt idx="1">
                <c:v>POL</c:v>
              </c:pt>
              <c:pt idx="2">
                <c:v>USA</c:v>
              </c:pt>
              <c:pt idx="3">
                <c:v>SWE</c:v>
              </c:pt>
              <c:pt idx="4">
                <c:v>GER</c:v>
              </c:pt>
              <c:pt idx="5">
                <c:v>CHE</c:v>
              </c:pt>
              <c:pt idx="6">
                <c:v>GBR</c:v>
              </c:pt>
              <c:pt idx="7">
                <c:v>LUX</c:v>
              </c:pt>
              <c:pt idx="8">
                <c:v>OECD</c:v>
              </c:pt>
              <c:pt idx="9">
                <c:v>JPN</c:v>
              </c:pt>
              <c:pt idx="10">
                <c:v>CAN</c:v>
              </c:pt>
              <c:pt idx="11">
                <c:v>FRA</c:v>
              </c:pt>
              <c:pt idx="12">
                <c:v>KOR</c:v>
              </c:pt>
              <c:pt idx="13">
                <c:v>EST</c:v>
              </c:pt>
              <c:pt idx="14">
                <c:v>ITA</c:v>
              </c:pt>
              <c:pt idx="15">
                <c:v>IRL</c:v>
              </c:pt>
              <c:pt idx="16">
                <c:v>SVN</c:v>
              </c:pt>
              <c:pt idx="17">
                <c:v>CHL</c:v>
              </c:pt>
              <c:pt idx="18">
                <c:v>MEX</c:v>
              </c:pt>
              <c:pt idx="19">
                <c:v>LVA</c:v>
              </c:pt>
              <c:pt idx="20">
                <c:v>ISR</c:v>
              </c:pt>
              <c:pt idx="21">
                <c:v>GRC</c:v>
              </c:pt>
              <c:pt idx="22">
                <c:v>ESP</c:v>
              </c:pt>
              <c:pt idx="23">
                <c:v>SVK</c:v>
              </c:pt>
            </c:strLit>
          </c:cat>
          <c:val>
            <c:numLit>
              <c:formatCode>General</c:formatCode>
              <c:ptCount val="24"/>
              <c:pt idx="0">
                <c:v>10.039999999999999</c:v>
              </c:pt>
              <c:pt idx="1">
                <c:v>7.52</c:v>
              </c:pt>
              <c:pt idx="2">
                <c:v>7.21</c:v>
              </c:pt>
              <c:pt idx="3">
                <c:v>5.95</c:v>
              </c:pt>
              <c:pt idx="4">
                <c:v>5.42</c:v>
              </c:pt>
              <c:pt idx="5">
                <c:v>4.8600000000000003</c:v>
              </c:pt>
              <c:pt idx="6">
                <c:v>4.47</c:v>
              </c:pt>
              <c:pt idx="7">
                <c:v>4.08</c:v>
              </c:pt>
              <c:pt idx="8">
                <c:v>3.7237499999999994</c:v>
              </c:pt>
              <c:pt idx="9">
                <c:v>3.35</c:v>
              </c:pt>
              <c:pt idx="10">
                <c:v>3.14</c:v>
              </c:pt>
              <c:pt idx="11">
                <c:v>2.99</c:v>
              </c:pt>
              <c:pt idx="12">
                <c:v>2.93</c:v>
              </c:pt>
              <c:pt idx="13">
                <c:v>2.73</c:v>
              </c:pt>
              <c:pt idx="14">
                <c:v>2.52</c:v>
              </c:pt>
              <c:pt idx="15">
                <c:v>2.5</c:v>
              </c:pt>
              <c:pt idx="16">
                <c:v>2.4700000000000002</c:v>
              </c:pt>
              <c:pt idx="17">
                <c:v>2.3199999999999998</c:v>
              </c:pt>
              <c:pt idx="18">
                <c:v>2.14</c:v>
              </c:pt>
              <c:pt idx="19">
                <c:v>2.06</c:v>
              </c:pt>
              <c:pt idx="20">
                <c:v>2.02</c:v>
              </c:pt>
              <c:pt idx="21">
                <c:v>1.83</c:v>
              </c:pt>
              <c:pt idx="22">
                <c:v>1.7</c:v>
              </c:pt>
              <c:pt idx="23">
                <c:v>1.37</c:v>
              </c:pt>
            </c:numLit>
          </c:val>
          <c:extLst>
            <c:ext xmlns:c16="http://schemas.microsoft.com/office/drawing/2014/chart" uri="{C3380CC4-5D6E-409C-BE32-E72D297353CC}">
              <c16:uniqueId val="{00000002-6EA7-4970-9415-25E617FB4738}"/>
            </c:ext>
          </c:extLst>
        </c:ser>
        <c:dLbls>
          <c:showLegendKey val="0"/>
          <c:showVal val="0"/>
          <c:showCatName val="0"/>
          <c:showSerName val="0"/>
          <c:showPercent val="0"/>
          <c:showBubbleSize val="0"/>
        </c:dLbls>
        <c:gapWidth val="150"/>
        <c:axId val="241877760"/>
        <c:axId val="241879680"/>
      </c:barChart>
      <c:lineChart>
        <c:grouping val="standard"/>
        <c:varyColors val="0"/>
        <c:ser>
          <c:idx val="7"/>
          <c:order val="1"/>
          <c:tx>
            <c:v>2013</c:v>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Lit>
              <c:ptCount val="24"/>
              <c:pt idx="0">
                <c:v>NLD</c:v>
              </c:pt>
              <c:pt idx="1">
                <c:v>POL</c:v>
              </c:pt>
              <c:pt idx="2">
                <c:v>USA</c:v>
              </c:pt>
              <c:pt idx="3">
                <c:v>SWE</c:v>
              </c:pt>
              <c:pt idx="4">
                <c:v>GER</c:v>
              </c:pt>
              <c:pt idx="5">
                <c:v>CHE</c:v>
              </c:pt>
              <c:pt idx="6">
                <c:v>GBR</c:v>
              </c:pt>
              <c:pt idx="7">
                <c:v>LUX</c:v>
              </c:pt>
              <c:pt idx="8">
                <c:v>OECD</c:v>
              </c:pt>
              <c:pt idx="9">
                <c:v>JPN</c:v>
              </c:pt>
              <c:pt idx="10">
                <c:v>CAN</c:v>
              </c:pt>
              <c:pt idx="11">
                <c:v>FRA</c:v>
              </c:pt>
              <c:pt idx="12">
                <c:v>KOR</c:v>
              </c:pt>
              <c:pt idx="13">
                <c:v>EST</c:v>
              </c:pt>
              <c:pt idx="14">
                <c:v>ITA</c:v>
              </c:pt>
              <c:pt idx="15">
                <c:v>IRL</c:v>
              </c:pt>
              <c:pt idx="16">
                <c:v>SVN</c:v>
              </c:pt>
              <c:pt idx="17">
                <c:v>CHL</c:v>
              </c:pt>
              <c:pt idx="18">
                <c:v>MEX</c:v>
              </c:pt>
              <c:pt idx="19">
                <c:v>LVA</c:v>
              </c:pt>
              <c:pt idx="20">
                <c:v>ISR</c:v>
              </c:pt>
              <c:pt idx="21">
                <c:v>GRC</c:v>
              </c:pt>
              <c:pt idx="22">
                <c:v>ESP</c:v>
              </c:pt>
              <c:pt idx="23">
                <c:v>SVK</c:v>
              </c:pt>
            </c:strLit>
          </c:cat>
          <c:val>
            <c:numLit>
              <c:formatCode>General</c:formatCode>
              <c:ptCount val="24"/>
              <c:pt idx="0">
                <c:v>8.41</c:v>
              </c:pt>
              <c:pt idx="1">
                <c:v>0.69</c:v>
              </c:pt>
              <c:pt idx="2">
                <c:v>2.7</c:v>
              </c:pt>
              <c:pt idx="3">
                <c:v>6.03</c:v>
              </c:pt>
              <c:pt idx="4">
                <c:v>2.98</c:v>
              </c:pt>
              <c:pt idx="5">
                <c:v>8.9700000000000006</c:v>
              </c:pt>
              <c:pt idx="6">
                <c:v>2.8</c:v>
              </c:pt>
              <c:pt idx="7">
                <c:v>10.039999999999999</c:v>
              </c:pt>
              <c:pt idx="8">
                <c:v>3.5606451612903225</c:v>
              </c:pt>
              <c:pt idx="9">
                <c:v>2.38</c:v>
              </c:pt>
              <c:pt idx="10">
                <c:v>4.43</c:v>
              </c:pt>
              <c:pt idx="11">
                <c:v>3.89</c:v>
              </c:pt>
              <c:pt idx="12">
                <c:v>1.4</c:v>
              </c:pt>
              <c:pt idx="13">
                <c:v>3.38</c:v>
              </c:pt>
              <c:pt idx="14">
                <c:v>0.98</c:v>
              </c:pt>
              <c:pt idx="15">
                <c:v>2.4300000000000002</c:v>
              </c:pt>
              <c:pt idx="16">
                <c:v>2.2200000000000002</c:v>
              </c:pt>
              <c:pt idx="17">
                <c:v>2.87</c:v>
              </c:pt>
              <c:pt idx="18">
                <c:v>3.89</c:v>
              </c:pt>
              <c:pt idx="19">
                <c:v>2.48</c:v>
              </c:pt>
              <c:pt idx="20">
                <c:v>2.83</c:v>
              </c:pt>
              <c:pt idx="21">
                <c:v>1.53</c:v>
              </c:pt>
              <c:pt idx="22">
                <c:v>1.1299999999999999</c:v>
              </c:pt>
              <c:pt idx="23">
                <c:v>1</c:v>
              </c:pt>
            </c:numLit>
          </c:val>
          <c:smooth val="0"/>
          <c:extLst>
            <c:ext xmlns:c16="http://schemas.microsoft.com/office/drawing/2014/chart" uri="{C3380CC4-5D6E-409C-BE32-E72D297353CC}">
              <c16:uniqueId val="{00000003-6EA7-4970-9415-25E617FB4738}"/>
            </c:ext>
          </c:extLst>
        </c:ser>
        <c:dLbls>
          <c:showLegendKey val="0"/>
          <c:showVal val="0"/>
          <c:showCatName val="0"/>
          <c:showSerName val="0"/>
          <c:showPercent val="0"/>
          <c:showBubbleSize val="0"/>
        </c:dLbls>
        <c:marker val="1"/>
        <c:smooth val="0"/>
        <c:axId val="241877760"/>
        <c:axId val="241879680"/>
      </c:lineChart>
      <c:catAx>
        <c:axId val="2418777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1879680"/>
        <c:crosses val="autoZero"/>
        <c:auto val="1"/>
        <c:lblAlgn val="ctr"/>
        <c:lblOffset val="0"/>
        <c:tickLblSkip val="1"/>
        <c:noMultiLvlLbl val="0"/>
      </c:catAx>
      <c:valAx>
        <c:axId val="241879680"/>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1877760"/>
        <c:crosses val="autoZero"/>
        <c:crossBetween val="between"/>
      </c:valAx>
      <c:spPr>
        <a:solidFill>
          <a:srgbClr val="F4FFFF"/>
        </a:solidFill>
        <a:ln w="9525">
          <a:solidFill>
            <a:srgbClr val="000000"/>
          </a:solidFill>
        </a:ln>
      </c:spPr>
    </c:plotArea>
    <c:legend>
      <c:legendPos val="r"/>
      <c:layout>
        <c:manualLayout>
          <c:xMode val="edge"/>
          <c:yMode val="edge"/>
          <c:x val="8.2281893004115231E-2"/>
          <c:y val="0.11011349206349207"/>
          <c:w val="0.87976680384087791"/>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50800</xdr:colOff>
      <xdr:row>11</xdr:row>
      <xdr:rowOff>31750</xdr:rowOff>
    </xdr:from>
    <xdr:to>
      <xdr:col>23</xdr:col>
      <xdr:colOff>414100</xdr:colOff>
      <xdr:row>26</xdr:row>
      <xdr:rowOff>122875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376000</xdr:colOff>
      <xdr:row>11</xdr:row>
      <xdr:rowOff>12700</xdr:rowOff>
    </xdr:from>
    <xdr:to>
      <xdr:col>28</xdr:col>
      <xdr:colOff>101125</xdr:colOff>
      <xdr:row>26</xdr:row>
      <xdr:rowOff>103825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0.32303</cdr:x>
      <cdr:y>0.13509</cdr:y>
    </cdr:from>
    <cdr:to>
      <cdr:x>0.34839</cdr:x>
      <cdr:y>0.16444</cdr:y>
    </cdr:to>
    <cdr:sp macro="" textlink="">
      <cdr:nvSpPr>
        <cdr:cNvPr id="12" name="xlamShapesMarker"/>
        <cdr:cNvSpPr/>
      </cdr:nvSpPr>
      <cdr:spPr>
        <a:xfrm xmlns:a="http://schemas.openxmlformats.org/drawingml/2006/main">
          <a:off x="941966"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0.27985</cdr:x>
      <cdr:y>0.13302</cdr:y>
    </cdr:from>
    <cdr:to>
      <cdr:x>0.32923</cdr:x>
      <cdr:y>0.16159</cdr:y>
    </cdr:to>
    <cdr:sp macro="" textlink="">
      <cdr:nvSpPr>
        <cdr:cNvPr id="13" name="xlamShapesMarker"/>
        <cdr:cNvSpPr/>
      </cdr:nvSpPr>
      <cdr:spPr>
        <a:xfrm xmlns:a="http://schemas.openxmlformats.org/drawingml/2006/main">
          <a:off x="816039"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0.32303</cdr:x>
      <cdr:y>0.13509</cdr:y>
    </cdr:from>
    <cdr:to>
      <cdr:x>0.34839</cdr:x>
      <cdr:y>0.16444</cdr:y>
    </cdr:to>
    <cdr:sp macro="" textlink="">
      <cdr:nvSpPr>
        <cdr:cNvPr id="12" name="xlamShapesMarker"/>
        <cdr:cNvSpPr/>
      </cdr:nvSpPr>
      <cdr:spPr>
        <a:xfrm xmlns:a="http://schemas.openxmlformats.org/drawingml/2006/main">
          <a:off x="941966"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0.27985</cdr:x>
      <cdr:y>0.13302</cdr:y>
    </cdr:from>
    <cdr:to>
      <cdr:x>0.32923</cdr:x>
      <cdr:y>0.16159</cdr:y>
    </cdr:to>
    <cdr:sp macro="" textlink="">
      <cdr:nvSpPr>
        <cdr:cNvPr id="13" name="xlamShapesMarker"/>
        <cdr:cNvSpPr/>
      </cdr:nvSpPr>
      <cdr:spPr>
        <a:xfrm xmlns:a="http://schemas.openxmlformats.org/drawingml/2006/main">
          <a:off x="816039"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726f46d-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8"/>
  <sheetViews>
    <sheetView tabSelected="1" zoomScaleNormal="100" workbookViewId="0"/>
  </sheetViews>
  <sheetFormatPr defaultRowHeight="12.75" x14ac:dyDescent="0.2"/>
  <cols>
    <col min="2" max="2" width="14.28515625" bestFit="1" customWidth="1"/>
  </cols>
  <sheetData>
    <row r="1" spans="1:29" s="19" customFormat="1" x14ac:dyDescent="0.2">
      <c r="A1" s="20" t="s">
        <v>97</v>
      </c>
    </row>
    <row r="2" spans="1:29" s="19" customFormat="1" x14ac:dyDescent="0.2">
      <c r="A2" s="19" t="s">
        <v>98</v>
      </c>
      <c r="B2" s="19" t="s">
        <v>99</v>
      </c>
    </row>
    <row r="3" spans="1:29" s="19" customFormat="1" x14ac:dyDescent="0.2">
      <c r="A3" s="19" t="s">
        <v>100</v>
      </c>
    </row>
    <row r="4" spans="1:29" s="19" customFormat="1" x14ac:dyDescent="0.2">
      <c r="A4" s="20" t="s">
        <v>101</v>
      </c>
    </row>
    <row r="5" spans="1:29" s="19" customFormat="1" x14ac:dyDescent="0.2"/>
    <row r="6" spans="1:29" x14ac:dyDescent="0.2">
      <c r="D6" t="s">
        <v>0</v>
      </c>
      <c r="E6" t="s">
        <v>1</v>
      </c>
      <c r="F6" t="s">
        <v>2</v>
      </c>
      <c r="G6" t="s">
        <v>3</v>
      </c>
      <c r="H6" t="s">
        <v>4</v>
      </c>
      <c r="I6" t="s">
        <v>5</v>
      </c>
      <c r="J6" t="s">
        <v>6</v>
      </c>
      <c r="K6" t="s">
        <v>7</v>
      </c>
      <c r="L6" t="s">
        <v>8</v>
      </c>
      <c r="M6" t="s">
        <v>9</v>
      </c>
      <c r="N6" t="s">
        <v>10</v>
      </c>
      <c r="O6" t="s">
        <v>11</v>
      </c>
      <c r="P6" t="s">
        <v>12</v>
      </c>
      <c r="Q6" t="s">
        <v>13</v>
      </c>
      <c r="R6" t="s">
        <v>14</v>
      </c>
    </row>
    <row r="7" spans="1:29" x14ac:dyDescent="0.2">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row>
    <row r="8" spans="1:29" x14ac:dyDescent="0.2">
      <c r="A8">
        <v>61</v>
      </c>
      <c r="B8" t="s">
        <v>33</v>
      </c>
      <c r="C8">
        <v>2017</v>
      </c>
      <c r="D8">
        <v>51.39</v>
      </c>
      <c r="E8">
        <v>49.3</v>
      </c>
      <c r="F8">
        <v>41.37</v>
      </c>
      <c r="G8">
        <v>13.19</v>
      </c>
      <c r="H8">
        <v>12.21</v>
      </c>
      <c r="I8">
        <v>9.01</v>
      </c>
      <c r="J8">
        <v>7.81</v>
      </c>
      <c r="K8">
        <v>3.75</v>
      </c>
      <c r="L8">
        <v>0.6</v>
      </c>
      <c r="M8">
        <v>0.92</v>
      </c>
      <c r="N8">
        <v>28.16</v>
      </c>
      <c r="O8">
        <v>28.51</v>
      </c>
      <c r="P8">
        <v>33.54</v>
      </c>
      <c r="Q8">
        <v>68.91</v>
      </c>
      <c r="R8">
        <v>53.87</v>
      </c>
    </row>
    <row r="9" spans="1:29" x14ac:dyDescent="0.2">
      <c r="A9">
        <v>101</v>
      </c>
      <c r="B9" t="s">
        <v>34</v>
      </c>
      <c r="C9">
        <v>2017</v>
      </c>
      <c r="D9">
        <v>60.23</v>
      </c>
      <c r="E9">
        <v>55.59</v>
      </c>
      <c r="F9">
        <v>43.84</v>
      </c>
      <c r="G9">
        <v>14.13</v>
      </c>
      <c r="H9">
        <v>18.75</v>
      </c>
      <c r="I9">
        <v>6.18</v>
      </c>
      <c r="J9">
        <v>8.16</v>
      </c>
      <c r="K9">
        <v>3.14</v>
      </c>
      <c r="L9">
        <v>0.66</v>
      </c>
      <c r="M9">
        <v>1.01</v>
      </c>
      <c r="N9">
        <v>20.32</v>
      </c>
      <c r="O9">
        <v>43.18</v>
      </c>
      <c r="P9">
        <v>29.12</v>
      </c>
      <c r="Q9">
        <v>73.959999999999994</v>
      </c>
      <c r="R9">
        <v>65.61</v>
      </c>
      <c r="S9" s="1"/>
      <c r="T9" s="1"/>
      <c r="U9" s="12" t="s">
        <v>96</v>
      </c>
      <c r="V9" s="1"/>
      <c r="W9" s="1"/>
      <c r="X9" s="1"/>
      <c r="Y9" s="1"/>
      <c r="Z9" s="1"/>
      <c r="AA9" s="1"/>
      <c r="AB9" s="1"/>
      <c r="AC9" s="1"/>
    </row>
    <row r="10" spans="1:29" x14ac:dyDescent="0.2">
      <c r="A10">
        <v>56</v>
      </c>
      <c r="B10" t="s">
        <v>35</v>
      </c>
      <c r="C10">
        <v>2017</v>
      </c>
      <c r="D10">
        <v>55.53</v>
      </c>
      <c r="E10">
        <v>61.83</v>
      </c>
      <c r="F10">
        <v>29.37</v>
      </c>
      <c r="G10">
        <v>45.78</v>
      </c>
      <c r="H10">
        <v>23.8</v>
      </c>
      <c r="I10">
        <v>9.94</v>
      </c>
      <c r="J10">
        <v>4.46</v>
      </c>
      <c r="K10">
        <v>2.3199999999999998</v>
      </c>
      <c r="L10">
        <v>0.7</v>
      </c>
      <c r="M10">
        <v>0.84</v>
      </c>
      <c r="N10">
        <v>29.78</v>
      </c>
      <c r="O10">
        <v>54.01</v>
      </c>
      <c r="P10">
        <v>18.09</v>
      </c>
      <c r="Q10">
        <v>62.87</v>
      </c>
      <c r="R10">
        <v>73.760000000000005</v>
      </c>
      <c r="S10" s="1"/>
      <c r="T10" s="2"/>
      <c r="U10" s="13" t="s">
        <v>93</v>
      </c>
      <c r="V10" s="2"/>
      <c r="W10" s="2"/>
      <c r="X10" s="2"/>
      <c r="Y10" s="2"/>
      <c r="Z10" s="2"/>
      <c r="AA10" s="2"/>
      <c r="AB10" s="1"/>
      <c r="AC10" s="1"/>
    </row>
    <row r="11" spans="1:29" x14ac:dyDescent="0.2">
      <c r="A11">
        <v>372</v>
      </c>
      <c r="B11" t="s">
        <v>36</v>
      </c>
      <c r="C11">
        <v>2017</v>
      </c>
      <c r="D11">
        <v>60.95</v>
      </c>
      <c r="E11">
        <v>49.72</v>
      </c>
      <c r="F11">
        <v>31.76</v>
      </c>
      <c r="G11">
        <v>18.14</v>
      </c>
      <c r="H11">
        <v>19.38</v>
      </c>
      <c r="I11">
        <v>11.37</v>
      </c>
      <c r="J11">
        <v>9.1199999999999992</v>
      </c>
      <c r="K11">
        <v>2.73</v>
      </c>
      <c r="L11">
        <v>0.59</v>
      </c>
      <c r="M11">
        <v>0.96</v>
      </c>
      <c r="N11">
        <v>27.22</v>
      </c>
      <c r="O11">
        <v>30.2</v>
      </c>
      <c r="P11">
        <v>25.08</v>
      </c>
      <c r="Q11">
        <v>64.739999999999995</v>
      </c>
      <c r="R11">
        <v>54.22</v>
      </c>
      <c r="S11" s="1"/>
      <c r="T11" s="2"/>
      <c r="U11" s="2"/>
      <c r="V11" s="2"/>
      <c r="W11" s="2"/>
      <c r="X11" s="2"/>
      <c r="Y11" s="2"/>
      <c r="Z11" s="2"/>
      <c r="AA11" s="2"/>
      <c r="AB11" s="1"/>
      <c r="AC11" s="1"/>
    </row>
    <row r="12" spans="1:29" x14ac:dyDescent="0.2">
      <c r="A12">
        <v>33</v>
      </c>
      <c r="B12" t="s">
        <v>37</v>
      </c>
      <c r="C12">
        <v>2017</v>
      </c>
      <c r="D12">
        <v>34.130000000000003</v>
      </c>
      <c r="E12">
        <v>36.31</v>
      </c>
      <c r="F12">
        <v>39.07</v>
      </c>
      <c r="G12">
        <v>17.62</v>
      </c>
      <c r="H12">
        <v>3.92</v>
      </c>
      <c r="I12">
        <v>3.58</v>
      </c>
      <c r="J12">
        <v>3.87</v>
      </c>
      <c r="K12">
        <v>2.99</v>
      </c>
      <c r="L12">
        <v>0.44</v>
      </c>
      <c r="M12">
        <v>0.69</v>
      </c>
      <c r="N12">
        <v>27.86</v>
      </c>
      <c r="O12">
        <v>48.63</v>
      </c>
      <c r="P12">
        <v>26.54</v>
      </c>
      <c r="Q12">
        <v>74.209999999999994</v>
      </c>
      <c r="R12">
        <v>59.06</v>
      </c>
      <c r="S12" s="1"/>
      <c r="T12" s="17"/>
      <c r="U12" s="17"/>
      <c r="V12" s="17"/>
      <c r="W12" s="17"/>
      <c r="X12" s="17"/>
      <c r="Y12" s="17"/>
      <c r="Z12" s="17"/>
      <c r="AA12" s="17"/>
      <c r="AB12" s="18"/>
      <c r="AC12" s="18"/>
    </row>
    <row r="13" spans="1:29" x14ac:dyDescent="0.2">
      <c r="A13">
        <v>49</v>
      </c>
      <c r="B13" t="s">
        <v>38</v>
      </c>
      <c r="C13">
        <v>2017</v>
      </c>
      <c r="D13">
        <v>41.96</v>
      </c>
      <c r="E13">
        <v>37.450000000000003</v>
      </c>
      <c r="F13">
        <v>36.31</v>
      </c>
      <c r="G13">
        <v>7.22</v>
      </c>
      <c r="H13">
        <v>5.28</v>
      </c>
      <c r="I13">
        <v>6.05</v>
      </c>
      <c r="J13">
        <v>5.67</v>
      </c>
      <c r="K13">
        <v>5.42</v>
      </c>
      <c r="L13">
        <v>0.59</v>
      </c>
      <c r="M13">
        <v>0.96</v>
      </c>
      <c r="N13">
        <v>21.95</v>
      </c>
      <c r="O13">
        <v>23.74</v>
      </c>
      <c r="P13">
        <v>27.33</v>
      </c>
      <c r="Q13">
        <v>77.900000000000006</v>
      </c>
      <c r="R13">
        <v>51.31</v>
      </c>
      <c r="S13" s="1"/>
      <c r="T13" s="17"/>
      <c r="U13" s="17"/>
      <c r="V13" s="17"/>
      <c r="W13" s="17"/>
      <c r="X13" s="17"/>
      <c r="Y13" s="17"/>
      <c r="Z13" s="17"/>
      <c r="AA13" s="17"/>
      <c r="AB13" s="18"/>
      <c r="AC13" s="18"/>
    </row>
    <row r="14" spans="1:29" x14ac:dyDescent="0.2">
      <c r="A14">
        <v>30</v>
      </c>
      <c r="B14" t="s">
        <v>39</v>
      </c>
      <c r="C14">
        <v>2017</v>
      </c>
      <c r="D14">
        <v>13.74</v>
      </c>
      <c r="E14">
        <v>43.4</v>
      </c>
      <c r="F14">
        <v>55.45</v>
      </c>
      <c r="G14">
        <v>7.12</v>
      </c>
      <c r="H14">
        <v>4.82</v>
      </c>
      <c r="I14">
        <v>12.42</v>
      </c>
      <c r="J14">
        <v>0.88</v>
      </c>
      <c r="K14">
        <v>1.83</v>
      </c>
      <c r="L14">
        <v>0.68</v>
      </c>
      <c r="M14">
        <v>1.05</v>
      </c>
      <c r="N14">
        <v>9.91</v>
      </c>
      <c r="O14">
        <v>26.42</v>
      </c>
      <c r="P14">
        <v>17.28</v>
      </c>
      <c r="Q14">
        <v>66.489999999999995</v>
      </c>
      <c r="R14">
        <v>63.36</v>
      </c>
      <c r="S14" s="1"/>
      <c r="T14" s="17"/>
      <c r="U14" s="17"/>
      <c r="V14" s="17"/>
      <c r="W14" s="17"/>
      <c r="X14" s="17"/>
      <c r="Y14" s="17"/>
      <c r="Z14" s="17"/>
      <c r="AA14" s="17"/>
      <c r="AB14" s="18"/>
      <c r="AC14" s="18"/>
    </row>
    <row r="15" spans="1:29" s="15" customFormat="1" x14ac:dyDescent="0.2">
      <c r="A15" s="15">
        <v>353</v>
      </c>
      <c r="B15" s="15" t="s">
        <v>40</v>
      </c>
      <c r="C15" s="15">
        <v>2017</v>
      </c>
      <c r="D15" s="15">
        <v>44.5</v>
      </c>
      <c r="E15" s="15">
        <v>42.21</v>
      </c>
      <c r="F15" s="15">
        <v>39.24</v>
      </c>
      <c r="G15" s="15">
        <v>11.92</v>
      </c>
      <c r="H15" s="15">
        <v>8.93</v>
      </c>
      <c r="I15" s="15">
        <v>4.37</v>
      </c>
      <c r="J15" s="15">
        <v>5.5</v>
      </c>
      <c r="K15" s="15">
        <v>2.5</v>
      </c>
      <c r="L15" s="15">
        <v>0.54</v>
      </c>
      <c r="M15" s="15">
        <v>1.03</v>
      </c>
      <c r="N15" s="15">
        <v>26.89</v>
      </c>
      <c r="O15" s="15">
        <v>42.73</v>
      </c>
      <c r="P15" s="15">
        <v>24.48</v>
      </c>
      <c r="Q15" s="15">
        <v>81.88</v>
      </c>
      <c r="R15" s="15">
        <v>53.24</v>
      </c>
      <c r="S15" s="16"/>
      <c r="T15" s="17"/>
      <c r="U15" s="17"/>
      <c r="V15" s="17"/>
      <c r="W15" s="17"/>
      <c r="X15" s="17"/>
      <c r="Y15" s="17"/>
      <c r="Z15" s="17"/>
      <c r="AA15" s="17"/>
      <c r="AB15" s="18"/>
      <c r="AC15" s="18"/>
    </row>
    <row r="16" spans="1:29" x14ac:dyDescent="0.2">
      <c r="A16">
        <v>972</v>
      </c>
      <c r="B16" t="s">
        <v>41</v>
      </c>
      <c r="C16">
        <v>2017</v>
      </c>
      <c r="D16">
        <v>58.29</v>
      </c>
      <c r="E16">
        <v>44.14</v>
      </c>
      <c r="F16">
        <v>47.96</v>
      </c>
      <c r="G16">
        <v>26.42</v>
      </c>
      <c r="H16">
        <v>12.78</v>
      </c>
      <c r="I16">
        <v>3.32</v>
      </c>
      <c r="J16">
        <v>8.5500000000000007</v>
      </c>
      <c r="K16">
        <v>2.02</v>
      </c>
      <c r="L16">
        <v>0.72</v>
      </c>
      <c r="M16">
        <v>1</v>
      </c>
      <c r="N16">
        <v>8.66</v>
      </c>
      <c r="O16">
        <v>26.7</v>
      </c>
      <c r="P16">
        <v>27.3</v>
      </c>
      <c r="Q16">
        <v>86.07</v>
      </c>
      <c r="R16">
        <v>65.16</v>
      </c>
      <c r="S16" s="1"/>
      <c r="T16" s="17"/>
      <c r="U16" s="17"/>
      <c r="V16" s="17"/>
      <c r="W16" s="17"/>
      <c r="X16" s="17"/>
      <c r="Y16" s="17"/>
      <c r="Z16" s="17"/>
      <c r="AA16" s="17"/>
      <c r="AB16" s="18"/>
      <c r="AC16" s="18"/>
    </row>
    <row r="17" spans="1:29" x14ac:dyDescent="0.2">
      <c r="A17">
        <v>39</v>
      </c>
      <c r="B17" t="s">
        <v>42</v>
      </c>
      <c r="C17">
        <v>2017</v>
      </c>
      <c r="D17">
        <v>28.78</v>
      </c>
      <c r="E17">
        <v>30.39</v>
      </c>
      <c r="F17">
        <v>49.43</v>
      </c>
      <c r="G17">
        <v>10.25</v>
      </c>
      <c r="H17">
        <v>4.28</v>
      </c>
      <c r="I17">
        <v>5.95</v>
      </c>
      <c r="J17">
        <v>2.41</v>
      </c>
      <c r="K17">
        <v>2.52</v>
      </c>
      <c r="L17">
        <v>0.38</v>
      </c>
      <c r="M17">
        <v>0.78</v>
      </c>
      <c r="N17">
        <v>13.96</v>
      </c>
      <c r="O17">
        <v>28.22</v>
      </c>
      <c r="P17">
        <v>29.18</v>
      </c>
      <c r="Q17">
        <v>73.209999999999994</v>
      </c>
      <c r="R17">
        <v>64.17</v>
      </c>
      <c r="S17" s="1"/>
      <c r="T17" s="17"/>
      <c r="U17" s="17"/>
      <c r="V17" s="17"/>
      <c r="W17" s="17"/>
      <c r="X17" s="17"/>
      <c r="Y17" s="17"/>
      <c r="Z17" s="17"/>
      <c r="AA17" s="17"/>
      <c r="AB17" s="18"/>
      <c r="AC17" s="18"/>
    </row>
    <row r="18" spans="1:29" x14ac:dyDescent="0.2">
      <c r="A18">
        <v>81</v>
      </c>
      <c r="B18" t="s">
        <v>43</v>
      </c>
      <c r="C18">
        <v>2017</v>
      </c>
      <c r="D18">
        <v>7.41</v>
      </c>
      <c r="E18">
        <v>10.77</v>
      </c>
      <c r="F18">
        <v>41.21</v>
      </c>
      <c r="G18">
        <v>3.67</v>
      </c>
      <c r="H18">
        <v>4.68</v>
      </c>
      <c r="I18">
        <v>6.34</v>
      </c>
      <c r="J18">
        <v>2.76</v>
      </c>
      <c r="K18">
        <v>3.35</v>
      </c>
      <c r="L18">
        <v>0.44</v>
      </c>
      <c r="M18">
        <v>1.02</v>
      </c>
      <c r="N18">
        <v>28.42</v>
      </c>
      <c r="O18">
        <v>24.68</v>
      </c>
      <c r="P18">
        <v>32.659999999999997</v>
      </c>
      <c r="Q18">
        <v>51.96</v>
      </c>
      <c r="R18">
        <v>24.27</v>
      </c>
      <c r="S18" s="1"/>
      <c r="T18" s="17"/>
      <c r="U18" s="17"/>
      <c r="V18" s="17"/>
      <c r="W18" s="17"/>
      <c r="X18" s="17"/>
      <c r="Y18" s="17"/>
      <c r="Z18" s="17"/>
      <c r="AA18" s="17"/>
      <c r="AB18" s="18"/>
      <c r="AC18" s="18"/>
    </row>
    <row r="19" spans="1:29" x14ac:dyDescent="0.2">
      <c r="A19">
        <v>371</v>
      </c>
      <c r="B19" t="s">
        <v>44</v>
      </c>
      <c r="C19">
        <v>2017</v>
      </c>
      <c r="D19">
        <v>36.28</v>
      </c>
      <c r="E19">
        <v>49.03</v>
      </c>
      <c r="F19">
        <v>42.27</v>
      </c>
      <c r="G19">
        <v>17.32</v>
      </c>
      <c r="H19">
        <v>14.15</v>
      </c>
      <c r="I19">
        <v>7.73</v>
      </c>
      <c r="J19">
        <v>4.43</v>
      </c>
      <c r="K19">
        <v>2.06</v>
      </c>
      <c r="L19">
        <v>0.63</v>
      </c>
      <c r="M19">
        <v>1.07</v>
      </c>
      <c r="N19">
        <v>27.49</v>
      </c>
      <c r="O19">
        <v>28.41</v>
      </c>
      <c r="P19">
        <v>21.41</v>
      </c>
      <c r="Q19">
        <v>58.54</v>
      </c>
      <c r="R19">
        <v>57.49</v>
      </c>
      <c r="S19" s="1"/>
      <c r="T19" s="17"/>
      <c r="U19" s="17"/>
      <c r="V19" s="17"/>
      <c r="W19" s="17"/>
      <c r="X19" s="17"/>
      <c r="Y19" s="17"/>
      <c r="Z19" s="17"/>
      <c r="AA19" s="17"/>
      <c r="AB19" s="18"/>
      <c r="AC19" s="18"/>
    </row>
    <row r="20" spans="1:29" x14ac:dyDescent="0.2">
      <c r="A20">
        <v>352</v>
      </c>
      <c r="B20" t="s">
        <v>45</v>
      </c>
      <c r="C20">
        <v>2017</v>
      </c>
      <c r="D20">
        <v>54.77</v>
      </c>
      <c r="E20">
        <v>40.86</v>
      </c>
      <c r="F20">
        <v>46.95</v>
      </c>
      <c r="G20">
        <v>10.98</v>
      </c>
      <c r="H20">
        <v>9.0500000000000007</v>
      </c>
      <c r="I20">
        <v>3.27</v>
      </c>
      <c r="J20">
        <v>8</v>
      </c>
      <c r="K20">
        <v>4.08</v>
      </c>
      <c r="L20">
        <v>0.55000000000000004</v>
      </c>
      <c r="M20">
        <v>0.98</v>
      </c>
      <c r="N20">
        <v>18.45</v>
      </c>
      <c r="O20">
        <v>57.13</v>
      </c>
      <c r="P20">
        <v>33.61</v>
      </c>
      <c r="Q20">
        <v>69.95</v>
      </c>
      <c r="R20">
        <v>42.98</v>
      </c>
      <c r="S20" s="1"/>
      <c r="T20" s="17"/>
      <c r="U20" s="17"/>
      <c r="V20" s="17"/>
      <c r="W20" s="17"/>
      <c r="X20" s="17"/>
      <c r="Y20" s="17"/>
      <c r="Z20" s="17"/>
      <c r="AA20" s="17"/>
      <c r="AB20" s="18"/>
      <c r="AC20" s="18"/>
    </row>
    <row r="21" spans="1:29" x14ac:dyDescent="0.2">
      <c r="A21">
        <v>52</v>
      </c>
      <c r="B21" t="s">
        <v>46</v>
      </c>
      <c r="C21">
        <v>2017</v>
      </c>
      <c r="D21">
        <v>36.380000000000003</v>
      </c>
      <c r="E21">
        <v>50.07</v>
      </c>
      <c r="F21">
        <v>28.4</v>
      </c>
      <c r="G21">
        <v>13.2</v>
      </c>
      <c r="H21">
        <v>14.14</v>
      </c>
      <c r="I21">
        <v>1.4</v>
      </c>
      <c r="J21">
        <v>1</v>
      </c>
      <c r="K21">
        <v>2.14</v>
      </c>
      <c r="L21">
        <v>0.64</v>
      </c>
      <c r="M21">
        <v>0.95</v>
      </c>
      <c r="N21">
        <v>10.77</v>
      </c>
      <c r="O21">
        <v>31.71</v>
      </c>
      <c r="P21">
        <v>6.13</v>
      </c>
      <c r="Q21">
        <v>52.34</v>
      </c>
      <c r="R21">
        <v>50.67</v>
      </c>
      <c r="S21" s="1"/>
      <c r="T21" s="17"/>
      <c r="U21" s="17"/>
      <c r="V21" s="17"/>
      <c r="W21" s="17"/>
      <c r="X21" s="17"/>
      <c r="Y21" s="17"/>
      <c r="Z21" s="17"/>
      <c r="AA21" s="17"/>
      <c r="AB21" s="18"/>
      <c r="AC21" s="18"/>
    </row>
    <row r="22" spans="1:29" x14ac:dyDescent="0.2">
      <c r="A22">
        <v>31</v>
      </c>
      <c r="B22" t="s">
        <v>47</v>
      </c>
      <c r="C22">
        <v>2017</v>
      </c>
      <c r="D22">
        <v>64.09</v>
      </c>
      <c r="E22">
        <v>44.61</v>
      </c>
      <c r="F22">
        <v>29.67</v>
      </c>
      <c r="G22">
        <v>8.11</v>
      </c>
      <c r="H22">
        <v>9.92</v>
      </c>
      <c r="I22">
        <v>8.6300000000000008</v>
      </c>
      <c r="J22">
        <v>7.61</v>
      </c>
      <c r="K22">
        <v>10.039999999999999</v>
      </c>
      <c r="L22">
        <v>0.89</v>
      </c>
      <c r="M22">
        <v>0.94</v>
      </c>
      <c r="N22">
        <v>15.58</v>
      </c>
      <c r="O22">
        <v>22.52</v>
      </c>
      <c r="P22">
        <v>35.15</v>
      </c>
      <c r="Q22">
        <v>67.5</v>
      </c>
      <c r="R22">
        <v>81</v>
      </c>
      <c r="S22" s="1"/>
      <c r="T22" s="17"/>
      <c r="U22" s="17"/>
      <c r="V22" s="17"/>
      <c r="W22" s="17"/>
      <c r="X22" s="17"/>
      <c r="Y22" s="17"/>
      <c r="Z22" s="17"/>
      <c r="AA22" s="17"/>
      <c r="AB22" s="18"/>
      <c r="AC22" s="18"/>
    </row>
    <row r="23" spans="1:29" x14ac:dyDescent="0.2">
      <c r="A23">
        <v>48</v>
      </c>
      <c r="B23" t="s">
        <v>48</v>
      </c>
      <c r="C23">
        <v>2017</v>
      </c>
      <c r="D23">
        <v>68.83</v>
      </c>
      <c r="E23">
        <v>52.36</v>
      </c>
      <c r="F23">
        <v>34.35</v>
      </c>
      <c r="G23">
        <v>9.69</v>
      </c>
      <c r="H23">
        <v>8.85</v>
      </c>
      <c r="I23">
        <v>9.76</v>
      </c>
      <c r="J23">
        <v>3.2</v>
      </c>
      <c r="K23">
        <v>7.52</v>
      </c>
      <c r="L23">
        <v>0.78</v>
      </c>
      <c r="M23">
        <v>1.01</v>
      </c>
      <c r="N23">
        <v>14.89</v>
      </c>
      <c r="O23">
        <v>12.08</v>
      </c>
      <c r="P23">
        <v>17.13</v>
      </c>
      <c r="Q23">
        <v>67.73</v>
      </c>
      <c r="R23">
        <v>79.260000000000005</v>
      </c>
      <c r="S23" s="1"/>
      <c r="T23" s="17"/>
      <c r="U23" s="17"/>
      <c r="V23" s="17"/>
      <c r="W23" s="17"/>
      <c r="X23" s="17"/>
      <c r="Y23" s="17"/>
      <c r="Z23" s="17"/>
      <c r="AA23" s="17"/>
      <c r="AB23" s="18"/>
      <c r="AC23" s="18"/>
    </row>
    <row r="24" spans="1:29" x14ac:dyDescent="0.2">
      <c r="A24">
        <v>421</v>
      </c>
      <c r="B24" t="s">
        <v>49</v>
      </c>
      <c r="C24">
        <v>2017</v>
      </c>
      <c r="D24">
        <v>25.82</v>
      </c>
      <c r="E24">
        <v>48.45</v>
      </c>
      <c r="F24">
        <v>32.83</v>
      </c>
      <c r="G24">
        <v>9.0399999999999991</v>
      </c>
      <c r="H24">
        <v>11.8</v>
      </c>
      <c r="I24">
        <v>10</v>
      </c>
      <c r="J24">
        <v>2.6</v>
      </c>
      <c r="K24">
        <v>1.37</v>
      </c>
      <c r="L24">
        <v>0.71</v>
      </c>
      <c r="M24">
        <v>0.83</v>
      </c>
      <c r="N24">
        <v>22.88</v>
      </c>
      <c r="O24">
        <v>29.24</v>
      </c>
      <c r="P24">
        <v>26.27</v>
      </c>
      <c r="Q24">
        <v>59.99</v>
      </c>
      <c r="R24">
        <v>47.55</v>
      </c>
      <c r="S24" s="1"/>
      <c r="T24" s="17"/>
      <c r="U24" s="17"/>
      <c r="V24" s="17"/>
      <c r="W24" s="17"/>
      <c r="X24" s="17"/>
      <c r="Y24" s="17"/>
      <c r="Z24" s="17"/>
      <c r="AA24" s="17"/>
      <c r="AB24" s="18"/>
      <c r="AC24" s="18"/>
    </row>
    <row r="25" spans="1:29" x14ac:dyDescent="0.2">
      <c r="A25">
        <v>386</v>
      </c>
      <c r="B25" t="s">
        <v>50</v>
      </c>
      <c r="C25">
        <v>2017</v>
      </c>
      <c r="D25">
        <v>34.6</v>
      </c>
      <c r="E25">
        <v>53.31</v>
      </c>
      <c r="F25">
        <v>31.79</v>
      </c>
      <c r="G25">
        <v>14.23</v>
      </c>
      <c r="H25">
        <v>6.85</v>
      </c>
      <c r="I25">
        <v>6.76</v>
      </c>
      <c r="J25">
        <v>5.96</v>
      </c>
      <c r="K25">
        <v>2.4700000000000002</v>
      </c>
      <c r="L25">
        <v>0.46</v>
      </c>
      <c r="M25">
        <v>0.87</v>
      </c>
      <c r="N25">
        <v>21.09</v>
      </c>
      <c r="O25">
        <v>34.24</v>
      </c>
      <c r="P25">
        <v>35.630000000000003</v>
      </c>
      <c r="Q25">
        <v>73.42</v>
      </c>
      <c r="R25">
        <v>55.12</v>
      </c>
      <c r="S25" s="1"/>
      <c r="T25" s="17"/>
      <c r="U25" s="17"/>
      <c r="V25" s="17"/>
      <c r="W25" s="17"/>
      <c r="X25" s="17"/>
      <c r="Y25" s="17"/>
      <c r="Z25" s="17"/>
      <c r="AA25" s="17"/>
      <c r="AB25" s="18"/>
      <c r="AC25" s="18"/>
    </row>
    <row r="26" spans="1:29" x14ac:dyDescent="0.2">
      <c r="A26">
        <v>82</v>
      </c>
      <c r="B26" t="s">
        <v>51</v>
      </c>
      <c r="C26">
        <v>2017</v>
      </c>
      <c r="D26">
        <v>35.299999999999997</v>
      </c>
      <c r="E26">
        <v>45.68</v>
      </c>
      <c r="F26">
        <v>32.159999999999997</v>
      </c>
      <c r="G26">
        <v>22.79</v>
      </c>
      <c r="H26">
        <v>12.98</v>
      </c>
      <c r="I26">
        <v>11.37</v>
      </c>
      <c r="J26">
        <v>1.91</v>
      </c>
      <c r="K26">
        <v>2.93</v>
      </c>
      <c r="L26">
        <v>0.66</v>
      </c>
      <c r="M26">
        <v>1.05</v>
      </c>
      <c r="N26">
        <v>9.66</v>
      </c>
      <c r="O26">
        <v>26.35</v>
      </c>
      <c r="P26">
        <v>10.77</v>
      </c>
      <c r="Q26">
        <v>68.569999999999993</v>
      </c>
      <c r="R26">
        <v>47.24</v>
      </c>
      <c r="S26" s="1"/>
      <c r="T26" s="17"/>
      <c r="U26" s="17"/>
      <c r="V26" s="17"/>
      <c r="W26" s="17"/>
      <c r="X26" s="17"/>
      <c r="Y26" s="17"/>
      <c r="Z26" s="17"/>
      <c r="AA26" s="17"/>
      <c r="AB26" s="18"/>
      <c r="AC26" s="18"/>
    </row>
    <row r="27" spans="1:29" x14ac:dyDescent="0.2">
      <c r="A27">
        <v>34</v>
      </c>
      <c r="B27" t="s">
        <v>52</v>
      </c>
      <c r="C27">
        <v>2017</v>
      </c>
      <c r="D27">
        <v>31.86</v>
      </c>
      <c r="E27">
        <v>44.8</v>
      </c>
      <c r="F27">
        <v>39.159999999999997</v>
      </c>
      <c r="G27">
        <v>5.55</v>
      </c>
      <c r="H27">
        <v>6.19</v>
      </c>
      <c r="I27">
        <v>7.05</v>
      </c>
      <c r="J27">
        <v>1.35</v>
      </c>
      <c r="K27">
        <v>1.7</v>
      </c>
      <c r="L27">
        <v>0.82</v>
      </c>
      <c r="M27">
        <v>0.84</v>
      </c>
      <c r="N27">
        <v>8.6</v>
      </c>
      <c r="O27">
        <v>25.01</v>
      </c>
      <c r="P27">
        <v>26.81</v>
      </c>
      <c r="Q27">
        <v>47.88</v>
      </c>
      <c r="R27">
        <v>53.83</v>
      </c>
      <c r="S27" s="1"/>
      <c r="T27" s="18"/>
      <c r="U27" s="18"/>
      <c r="V27" s="18"/>
      <c r="W27" s="18"/>
      <c r="X27" s="18"/>
      <c r="Y27" s="18"/>
      <c r="Z27" s="18"/>
      <c r="AA27" s="18"/>
      <c r="AB27" s="18"/>
      <c r="AC27" s="18"/>
    </row>
    <row r="28" spans="1:29" x14ac:dyDescent="0.2">
      <c r="A28">
        <v>46</v>
      </c>
      <c r="B28" t="s">
        <v>53</v>
      </c>
      <c r="C28">
        <v>2017</v>
      </c>
      <c r="D28">
        <v>79.489999999999995</v>
      </c>
      <c r="E28">
        <v>34.5</v>
      </c>
      <c r="F28">
        <v>36.700000000000003</v>
      </c>
      <c r="G28">
        <v>8.08</v>
      </c>
      <c r="H28">
        <v>7.29</v>
      </c>
      <c r="I28">
        <v>4.17</v>
      </c>
      <c r="J28">
        <v>6.2</v>
      </c>
      <c r="K28">
        <v>5.95</v>
      </c>
      <c r="L28">
        <v>0.65</v>
      </c>
      <c r="M28">
        <v>0.97</v>
      </c>
      <c r="N28">
        <v>6.34</v>
      </c>
      <c r="O28">
        <v>29.05</v>
      </c>
      <c r="P28">
        <v>30.85</v>
      </c>
      <c r="Q28">
        <v>70.52</v>
      </c>
      <c r="R28">
        <v>53.6</v>
      </c>
      <c r="S28" s="1"/>
      <c r="T28" s="1"/>
      <c r="U28" s="14" t="s">
        <v>94</v>
      </c>
      <c r="V28" s="1"/>
      <c r="W28" s="1"/>
      <c r="X28" s="1"/>
      <c r="Y28" s="1"/>
      <c r="Z28" s="1"/>
      <c r="AA28" s="1"/>
      <c r="AB28" s="1"/>
      <c r="AC28" s="1"/>
    </row>
    <row r="29" spans="1:29" x14ac:dyDescent="0.2">
      <c r="A29">
        <v>41</v>
      </c>
      <c r="B29" t="s">
        <v>54</v>
      </c>
      <c r="C29">
        <v>2017</v>
      </c>
      <c r="D29">
        <v>47.16</v>
      </c>
      <c r="E29">
        <v>42.09</v>
      </c>
      <c r="F29">
        <v>29.45</v>
      </c>
      <c r="G29">
        <v>10.47</v>
      </c>
      <c r="H29">
        <v>8.4700000000000006</v>
      </c>
      <c r="I29">
        <v>10.51</v>
      </c>
      <c r="J29">
        <v>4.76</v>
      </c>
      <c r="K29">
        <v>4.8600000000000003</v>
      </c>
      <c r="L29">
        <v>0.53</v>
      </c>
      <c r="M29">
        <v>0.82</v>
      </c>
      <c r="N29">
        <v>33.200000000000003</v>
      </c>
      <c r="O29">
        <v>24.93</v>
      </c>
      <c r="P29">
        <v>25.84</v>
      </c>
      <c r="Q29">
        <v>73.2</v>
      </c>
      <c r="R29">
        <v>53.02</v>
      </c>
      <c r="S29" s="1"/>
      <c r="T29" s="1"/>
      <c r="U29" s="14" t="s">
        <v>95</v>
      </c>
      <c r="V29" s="1"/>
      <c r="W29" s="1"/>
      <c r="X29" s="1"/>
      <c r="Y29" s="1"/>
      <c r="Z29" s="1"/>
      <c r="AA29" s="1"/>
      <c r="AB29" s="1"/>
      <c r="AC29" s="1"/>
    </row>
    <row r="30" spans="1:29" x14ac:dyDescent="0.2">
      <c r="A30">
        <v>44</v>
      </c>
      <c r="B30" t="s">
        <v>55</v>
      </c>
      <c r="C30">
        <v>2017</v>
      </c>
      <c r="D30">
        <v>42.98</v>
      </c>
      <c r="E30">
        <v>48.21</v>
      </c>
      <c r="F30">
        <v>35.85</v>
      </c>
      <c r="G30">
        <v>7.27</v>
      </c>
      <c r="H30">
        <v>8.4</v>
      </c>
      <c r="I30">
        <v>6.67</v>
      </c>
      <c r="J30">
        <v>7.98</v>
      </c>
      <c r="K30">
        <v>4.47</v>
      </c>
      <c r="L30">
        <v>0.46</v>
      </c>
      <c r="M30">
        <v>1.04</v>
      </c>
      <c r="N30">
        <v>23.39</v>
      </c>
      <c r="O30">
        <v>27.06</v>
      </c>
      <c r="P30">
        <v>38.450000000000003</v>
      </c>
      <c r="Q30">
        <v>75.599999999999994</v>
      </c>
      <c r="R30">
        <v>55.59</v>
      </c>
      <c r="S30" s="1"/>
      <c r="T30" s="2"/>
      <c r="U30" s="2"/>
      <c r="V30" s="2"/>
      <c r="W30" s="2"/>
      <c r="X30" s="2"/>
      <c r="Y30" s="2"/>
      <c r="Z30" s="2"/>
      <c r="AA30" s="2"/>
      <c r="AB30" s="1"/>
      <c r="AC30" s="1"/>
    </row>
    <row r="31" spans="1:29" x14ac:dyDescent="0.2">
      <c r="A31">
        <v>1</v>
      </c>
      <c r="B31" t="s">
        <v>56</v>
      </c>
      <c r="C31">
        <v>2017</v>
      </c>
      <c r="D31">
        <v>63.59</v>
      </c>
      <c r="E31">
        <v>54.31</v>
      </c>
      <c r="F31">
        <v>33.36</v>
      </c>
      <c r="G31">
        <v>14.54</v>
      </c>
      <c r="H31">
        <v>13.64</v>
      </c>
      <c r="I31">
        <v>7.75</v>
      </c>
      <c r="J31">
        <v>7.59</v>
      </c>
      <c r="K31">
        <v>7.21</v>
      </c>
      <c r="L31">
        <v>0.64</v>
      </c>
      <c r="M31">
        <v>1.04</v>
      </c>
      <c r="N31">
        <v>38.61</v>
      </c>
      <c r="O31">
        <v>35.93</v>
      </c>
      <c r="P31">
        <v>34.44</v>
      </c>
      <c r="Q31">
        <v>75.489999999999995</v>
      </c>
      <c r="R31">
        <v>63.05</v>
      </c>
      <c r="S31" s="1"/>
      <c r="T31" s="2"/>
      <c r="U31" s="2"/>
      <c r="V31" s="2"/>
      <c r="W31" s="2"/>
      <c r="X31" s="2"/>
      <c r="Y31" s="2"/>
      <c r="Z31" s="2"/>
      <c r="AA31" s="2"/>
      <c r="AB31" s="1"/>
      <c r="AC31" s="1"/>
    </row>
    <row r="32" spans="1:29" s="6" customFormat="1" x14ac:dyDescent="0.2">
      <c r="B32" s="6" t="s">
        <v>57</v>
      </c>
      <c r="C32" s="6">
        <v>2017</v>
      </c>
      <c r="D32" s="6">
        <f t="shared" ref="D32:R32" si="0">AVERAGE(D8:D31)</f>
        <v>44.919166666666676</v>
      </c>
      <c r="E32" s="6">
        <f t="shared" si="0"/>
        <v>44.557916666666664</v>
      </c>
      <c r="F32" s="6">
        <f t="shared" si="0"/>
        <v>37.831250000000004</v>
      </c>
      <c r="G32" s="6">
        <f t="shared" si="0"/>
        <v>13.613750000000001</v>
      </c>
      <c r="H32" s="6">
        <f t="shared" si="0"/>
        <v>10.44</v>
      </c>
      <c r="I32" s="6">
        <f t="shared" si="0"/>
        <v>7.2333333333333334</v>
      </c>
      <c r="J32" s="6">
        <f t="shared" si="0"/>
        <v>5.0741666666666658</v>
      </c>
      <c r="K32" s="6">
        <f t="shared" si="0"/>
        <v>3.7237499999999994</v>
      </c>
      <c r="L32" s="6">
        <f t="shared" si="0"/>
        <v>0.6150000000000001</v>
      </c>
      <c r="M32" s="6">
        <f t="shared" si="0"/>
        <v>0.94458333333333322</v>
      </c>
      <c r="N32" s="6">
        <f t="shared" si="0"/>
        <v>20.586666666666662</v>
      </c>
      <c r="O32" s="6">
        <f t="shared" si="0"/>
        <v>31.694999999999997</v>
      </c>
      <c r="P32" s="6">
        <f t="shared" si="0"/>
        <v>26.378750000000007</v>
      </c>
      <c r="Q32" s="6">
        <f t="shared" si="0"/>
        <v>68.455416666666679</v>
      </c>
      <c r="R32" s="6">
        <f t="shared" si="0"/>
        <v>57.01791666666665</v>
      </c>
      <c r="S32" s="7"/>
      <c r="T32" s="8"/>
      <c r="U32" s="8"/>
      <c r="V32" s="8"/>
      <c r="W32" s="8"/>
      <c r="X32" s="8"/>
      <c r="Y32" s="8"/>
      <c r="Z32" s="8"/>
      <c r="AA32" s="8"/>
      <c r="AB32" s="7"/>
      <c r="AC32" s="7"/>
    </row>
    <row r="33" spans="1:33" x14ac:dyDescent="0.2">
      <c r="A33">
        <v>61</v>
      </c>
      <c r="B33" t="s">
        <v>33</v>
      </c>
      <c r="C33">
        <v>2016</v>
      </c>
      <c r="D33">
        <v>49.28</v>
      </c>
      <c r="E33">
        <v>52.34</v>
      </c>
      <c r="F33">
        <v>42.87</v>
      </c>
      <c r="G33">
        <v>12.34</v>
      </c>
      <c r="H33">
        <v>14.56</v>
      </c>
      <c r="I33">
        <v>11.3</v>
      </c>
      <c r="J33">
        <v>9</v>
      </c>
      <c r="K33">
        <v>3.9</v>
      </c>
      <c r="L33">
        <v>0.65</v>
      </c>
      <c r="M33">
        <v>0.85</v>
      </c>
      <c r="N33">
        <v>23.8</v>
      </c>
      <c r="O33">
        <v>35.9</v>
      </c>
      <c r="P33">
        <v>27.4</v>
      </c>
      <c r="Q33">
        <v>71.5</v>
      </c>
      <c r="R33">
        <v>54.2</v>
      </c>
      <c r="S33" s="1"/>
      <c r="T33" s="2"/>
      <c r="U33" s="2"/>
      <c r="V33" s="2"/>
      <c r="W33" s="2"/>
      <c r="X33" s="2"/>
      <c r="Y33" s="2"/>
      <c r="Z33" s="2"/>
      <c r="AA33" s="2"/>
      <c r="AB33" s="1"/>
      <c r="AC33" s="1"/>
    </row>
    <row r="34" spans="1:33" x14ac:dyDescent="0.2">
      <c r="A34">
        <v>43</v>
      </c>
      <c r="B34" t="s">
        <v>58</v>
      </c>
      <c r="C34">
        <v>2016</v>
      </c>
      <c r="D34">
        <v>42.24</v>
      </c>
      <c r="E34">
        <v>49.6</v>
      </c>
      <c r="F34">
        <v>37.049999999999997</v>
      </c>
      <c r="G34">
        <v>10.39</v>
      </c>
      <c r="H34">
        <v>9.6300000000000008</v>
      </c>
      <c r="I34">
        <v>8.8000000000000007</v>
      </c>
      <c r="J34">
        <v>7.3</v>
      </c>
      <c r="K34">
        <v>3</v>
      </c>
      <c r="L34">
        <v>0.72</v>
      </c>
      <c r="M34">
        <v>0.94</v>
      </c>
      <c r="N34">
        <v>13</v>
      </c>
      <c r="O34">
        <v>35</v>
      </c>
      <c r="P34">
        <v>38.39</v>
      </c>
      <c r="S34" s="1"/>
      <c r="T34" s="2"/>
      <c r="U34" s="2"/>
      <c r="V34" s="2"/>
      <c r="W34" s="2"/>
      <c r="X34" s="2"/>
      <c r="Y34" s="2"/>
      <c r="Z34" s="2"/>
      <c r="AA34" s="2"/>
      <c r="AB34" s="1"/>
      <c r="AC34" s="1"/>
    </row>
    <row r="35" spans="1:33" x14ac:dyDescent="0.2">
      <c r="A35">
        <v>101</v>
      </c>
      <c r="B35" t="s">
        <v>34</v>
      </c>
      <c r="C35">
        <v>2016</v>
      </c>
      <c r="D35">
        <v>58.97</v>
      </c>
      <c r="E35">
        <v>54.07</v>
      </c>
      <c r="F35">
        <v>39.01</v>
      </c>
      <c r="G35">
        <v>14.04</v>
      </c>
      <c r="H35">
        <v>16.72</v>
      </c>
      <c r="I35" s="2">
        <v>6.8</v>
      </c>
      <c r="J35" s="2">
        <v>5.9</v>
      </c>
      <c r="K35" s="2">
        <v>3.4</v>
      </c>
      <c r="L35">
        <v>0.66</v>
      </c>
      <c r="M35">
        <v>1.03</v>
      </c>
      <c r="N35">
        <v>15.9</v>
      </c>
      <c r="O35">
        <v>40.9</v>
      </c>
      <c r="P35">
        <v>30.9</v>
      </c>
      <c r="Q35">
        <v>73.5</v>
      </c>
      <c r="R35">
        <v>65.5</v>
      </c>
      <c r="S35" s="1"/>
      <c r="T35" s="2"/>
      <c r="U35" s="2"/>
      <c r="V35" s="2"/>
      <c r="W35" s="2"/>
      <c r="X35" s="2"/>
      <c r="Y35" s="2"/>
      <c r="Z35" s="2"/>
      <c r="AA35" s="2"/>
      <c r="AB35" s="1"/>
      <c r="AC35" s="1"/>
    </row>
    <row r="36" spans="1:33" x14ac:dyDescent="0.2">
      <c r="A36">
        <v>56</v>
      </c>
      <c r="B36" t="s">
        <v>35</v>
      </c>
      <c r="C36">
        <v>2016</v>
      </c>
      <c r="D36">
        <v>50.38</v>
      </c>
      <c r="E36">
        <v>61.21</v>
      </c>
      <c r="F36">
        <v>26.06</v>
      </c>
      <c r="G36">
        <v>44.66</v>
      </c>
      <c r="H36">
        <v>24.18</v>
      </c>
      <c r="I36" s="2">
        <v>8</v>
      </c>
      <c r="J36" s="2">
        <v>5.4</v>
      </c>
      <c r="K36" s="2">
        <v>2.8</v>
      </c>
      <c r="L36">
        <v>0.69</v>
      </c>
      <c r="M36">
        <v>0.88</v>
      </c>
      <c r="N36">
        <v>34.200000000000003</v>
      </c>
      <c r="O36">
        <v>57</v>
      </c>
      <c r="P36">
        <v>19.88</v>
      </c>
      <c r="Q36">
        <v>63.8</v>
      </c>
      <c r="R36">
        <v>65.599999999999994</v>
      </c>
      <c r="S36" s="1"/>
      <c r="T36" s="2"/>
      <c r="U36" s="2"/>
      <c r="V36" s="2"/>
      <c r="W36" s="2"/>
      <c r="X36" s="2"/>
      <c r="Y36" s="2"/>
      <c r="Z36" s="2"/>
      <c r="AA36" s="2"/>
      <c r="AB36" s="1"/>
      <c r="AC36" s="1"/>
    </row>
    <row r="37" spans="1:33" x14ac:dyDescent="0.2">
      <c r="A37">
        <v>372</v>
      </c>
      <c r="B37" t="s">
        <v>36</v>
      </c>
      <c r="C37">
        <v>2016</v>
      </c>
      <c r="D37">
        <v>52.29</v>
      </c>
      <c r="E37">
        <v>43.65</v>
      </c>
      <c r="F37">
        <v>41.15</v>
      </c>
      <c r="G37">
        <v>16.41</v>
      </c>
      <c r="H37">
        <v>16.16</v>
      </c>
      <c r="I37" s="2">
        <v>7.8</v>
      </c>
      <c r="J37" s="2">
        <v>6.3</v>
      </c>
      <c r="K37" s="2">
        <v>3.3</v>
      </c>
      <c r="L37">
        <v>0.56000000000000005</v>
      </c>
      <c r="M37">
        <v>1.02</v>
      </c>
      <c r="N37">
        <v>27</v>
      </c>
      <c r="O37">
        <v>34.5</v>
      </c>
      <c r="P37">
        <v>29.5</v>
      </c>
      <c r="Q37">
        <v>63.6</v>
      </c>
      <c r="R37">
        <v>53.2</v>
      </c>
      <c r="S37" s="1"/>
      <c r="T37" s="2"/>
      <c r="U37" s="2"/>
      <c r="V37" s="2"/>
      <c r="W37" s="2"/>
      <c r="X37" s="2"/>
      <c r="Y37" s="2"/>
      <c r="Z37" s="2"/>
      <c r="AA37" s="2"/>
      <c r="AB37" s="1"/>
      <c r="AC37" s="1"/>
    </row>
    <row r="38" spans="1:33" x14ac:dyDescent="0.2">
      <c r="A38">
        <v>358</v>
      </c>
      <c r="B38" t="s">
        <v>59</v>
      </c>
      <c r="C38">
        <v>2016</v>
      </c>
      <c r="D38">
        <v>49.11</v>
      </c>
      <c r="E38">
        <v>35.82</v>
      </c>
      <c r="F38">
        <v>37.549999999999997</v>
      </c>
      <c r="G38">
        <v>10.43</v>
      </c>
      <c r="H38">
        <v>6.71</v>
      </c>
      <c r="I38" s="2">
        <v>7.3</v>
      </c>
      <c r="J38" s="2">
        <v>5.6</v>
      </c>
      <c r="K38" s="2">
        <v>9.6999999999999993</v>
      </c>
      <c r="L38">
        <v>0.72</v>
      </c>
      <c r="M38">
        <v>0.96</v>
      </c>
      <c r="N38">
        <v>17.7</v>
      </c>
      <c r="O38">
        <v>29.4</v>
      </c>
      <c r="P38">
        <v>27.4</v>
      </c>
      <c r="Q38">
        <v>83</v>
      </c>
      <c r="R38">
        <v>40.299999999999997</v>
      </c>
      <c r="S38" s="1"/>
      <c r="T38" s="2"/>
      <c r="U38" s="2"/>
      <c r="V38" s="2"/>
      <c r="W38" s="2"/>
      <c r="X38" s="2"/>
      <c r="Y38" s="2"/>
      <c r="Z38" s="2"/>
      <c r="AA38" s="2"/>
      <c r="AB38" s="1"/>
      <c r="AC38" s="1"/>
    </row>
    <row r="39" spans="1:33" x14ac:dyDescent="0.2">
      <c r="A39">
        <v>33</v>
      </c>
      <c r="B39" t="s">
        <v>37</v>
      </c>
      <c r="C39">
        <v>2016</v>
      </c>
      <c r="D39">
        <v>28.58</v>
      </c>
      <c r="E39">
        <v>36.32</v>
      </c>
      <c r="F39">
        <v>40.26</v>
      </c>
      <c r="G39">
        <v>15.69</v>
      </c>
      <c r="H39">
        <v>5.32</v>
      </c>
      <c r="I39" s="2">
        <v>4.3</v>
      </c>
      <c r="J39" s="2">
        <v>3.6</v>
      </c>
      <c r="K39" s="2">
        <v>6.3</v>
      </c>
      <c r="L39">
        <v>0.47</v>
      </c>
      <c r="M39">
        <v>1.05</v>
      </c>
      <c r="N39">
        <v>21.2</v>
      </c>
      <c r="O39">
        <v>33.9</v>
      </c>
      <c r="P39">
        <v>31.38</v>
      </c>
      <c r="Q39">
        <v>69</v>
      </c>
      <c r="R39">
        <v>57.1</v>
      </c>
      <c r="S39" s="1"/>
      <c r="T39" s="2"/>
      <c r="U39" s="2"/>
      <c r="V39" s="2"/>
      <c r="W39" s="2"/>
      <c r="X39" s="2"/>
      <c r="Y39" s="2"/>
      <c r="Z39" s="2"/>
      <c r="AA39" s="2"/>
      <c r="AB39" s="1"/>
      <c r="AC39" s="1"/>
    </row>
    <row r="40" spans="1:33" x14ac:dyDescent="0.2">
      <c r="A40">
        <v>49</v>
      </c>
      <c r="B40" t="s">
        <v>38</v>
      </c>
      <c r="C40">
        <v>2016</v>
      </c>
      <c r="D40">
        <v>37.56</v>
      </c>
      <c r="E40">
        <v>37.409999999999997</v>
      </c>
      <c r="F40">
        <v>41.04</v>
      </c>
      <c r="G40">
        <v>6.23</v>
      </c>
      <c r="H40">
        <v>4.5599999999999996</v>
      </c>
      <c r="I40" s="2">
        <v>7</v>
      </c>
      <c r="J40" s="2">
        <v>5.0999999999999996</v>
      </c>
      <c r="K40" s="2">
        <v>2.7</v>
      </c>
      <c r="L40">
        <v>0.52</v>
      </c>
      <c r="M40">
        <v>1.04</v>
      </c>
      <c r="N40">
        <v>21.5</v>
      </c>
      <c r="O40">
        <v>24.7</v>
      </c>
      <c r="P40">
        <v>25</v>
      </c>
      <c r="Q40">
        <v>78.900000000000006</v>
      </c>
      <c r="R40">
        <v>51.8</v>
      </c>
      <c r="S40" s="1"/>
      <c r="T40" s="2"/>
      <c r="U40" s="2"/>
      <c r="V40" s="2"/>
      <c r="W40" s="2"/>
      <c r="X40" s="2"/>
      <c r="Y40" s="2"/>
      <c r="Z40" s="2"/>
      <c r="AA40" s="2"/>
      <c r="AB40" s="1"/>
      <c r="AC40" s="1"/>
    </row>
    <row r="41" spans="1:33" x14ac:dyDescent="0.2">
      <c r="A41">
        <v>30</v>
      </c>
      <c r="B41" t="s">
        <v>39</v>
      </c>
      <c r="C41">
        <v>2016</v>
      </c>
      <c r="D41">
        <v>12.95</v>
      </c>
      <c r="E41">
        <v>41.71</v>
      </c>
      <c r="F41">
        <v>52.74</v>
      </c>
      <c r="G41">
        <v>8.11</v>
      </c>
      <c r="H41">
        <v>5.7</v>
      </c>
      <c r="I41" s="2">
        <v>14.1</v>
      </c>
      <c r="J41" s="2">
        <v>1.4</v>
      </c>
      <c r="K41" s="2">
        <v>1.1000000000000001</v>
      </c>
      <c r="L41">
        <v>0.73</v>
      </c>
      <c r="M41">
        <v>0.89</v>
      </c>
      <c r="N41">
        <v>9.6999999999999993</v>
      </c>
      <c r="O41">
        <v>24.8</v>
      </c>
      <c r="P41">
        <v>17.579999999999998</v>
      </c>
      <c r="Q41">
        <v>65.900000000000006</v>
      </c>
      <c r="R41">
        <v>63.6</v>
      </c>
      <c r="S41" s="1"/>
      <c r="T41" s="2"/>
      <c r="U41" s="2"/>
      <c r="V41" s="2"/>
      <c r="W41" s="2"/>
      <c r="X41" s="2"/>
      <c r="Y41" s="2"/>
      <c r="Z41" s="2"/>
      <c r="AA41" s="2"/>
      <c r="AB41" s="1"/>
      <c r="AC41" s="1"/>
    </row>
    <row r="42" spans="1:33" x14ac:dyDescent="0.2">
      <c r="A42">
        <v>36</v>
      </c>
      <c r="B42" t="s">
        <v>60</v>
      </c>
      <c r="C42">
        <v>2016</v>
      </c>
      <c r="D42">
        <v>30.11</v>
      </c>
      <c r="E42">
        <v>38.4</v>
      </c>
      <c r="F42">
        <v>43.17</v>
      </c>
      <c r="G42">
        <v>15.11</v>
      </c>
      <c r="H42">
        <v>7.94</v>
      </c>
      <c r="I42" s="2">
        <v>5.5</v>
      </c>
      <c r="J42" s="2">
        <v>3</v>
      </c>
      <c r="K42" s="2">
        <v>2.6</v>
      </c>
      <c r="L42">
        <v>0.46</v>
      </c>
      <c r="M42">
        <v>0.95</v>
      </c>
      <c r="N42">
        <v>35.799999999999997</v>
      </c>
      <c r="O42">
        <v>20.399999999999999</v>
      </c>
      <c r="P42">
        <v>27.13</v>
      </c>
      <c r="Q42">
        <v>71</v>
      </c>
      <c r="R42">
        <v>52.8</v>
      </c>
      <c r="S42" s="1"/>
      <c r="T42" s="2"/>
      <c r="U42" s="2"/>
      <c r="V42" s="2"/>
      <c r="W42" s="2"/>
      <c r="X42" s="2"/>
      <c r="Y42" s="2"/>
      <c r="Z42" s="2"/>
      <c r="AA42" s="2"/>
      <c r="AB42" s="1"/>
      <c r="AC42" s="1"/>
    </row>
    <row r="43" spans="1:33" s="3" customFormat="1" x14ac:dyDescent="0.2">
      <c r="A43" s="3">
        <v>353</v>
      </c>
      <c r="B43" s="3" t="s">
        <v>40</v>
      </c>
      <c r="C43" s="3">
        <v>2016</v>
      </c>
      <c r="D43" s="3">
        <v>45.23</v>
      </c>
      <c r="E43" s="3">
        <v>44.88</v>
      </c>
      <c r="F43" s="3">
        <v>39.619999999999997</v>
      </c>
      <c r="G43" s="3">
        <v>12.89</v>
      </c>
      <c r="H43" s="3">
        <v>10.88</v>
      </c>
      <c r="I43" s="5">
        <v>4.4000000000000004</v>
      </c>
      <c r="J43" s="5">
        <v>6.2</v>
      </c>
      <c r="K43" s="5">
        <v>3.2</v>
      </c>
      <c r="L43" s="3">
        <v>0.5</v>
      </c>
      <c r="M43" s="3">
        <v>1</v>
      </c>
      <c r="N43" s="3">
        <v>36.700000000000003</v>
      </c>
      <c r="O43" s="3">
        <v>40</v>
      </c>
      <c r="P43" s="3">
        <v>25.23</v>
      </c>
      <c r="Q43" s="3">
        <v>83.1</v>
      </c>
      <c r="R43" s="3">
        <v>56.3</v>
      </c>
      <c r="S43" s="4"/>
      <c r="T43" s="5"/>
      <c r="U43" s="5"/>
      <c r="V43" s="5"/>
      <c r="W43" s="5"/>
      <c r="X43" s="5"/>
      <c r="Y43" s="5"/>
      <c r="Z43" s="5"/>
      <c r="AA43" s="5"/>
      <c r="AB43" s="4"/>
      <c r="AC43" s="4"/>
    </row>
    <row r="44" spans="1:33" x14ac:dyDescent="0.2">
      <c r="A44">
        <v>972</v>
      </c>
      <c r="B44" t="s">
        <v>41</v>
      </c>
      <c r="C44">
        <v>2016</v>
      </c>
      <c r="D44">
        <v>53.69</v>
      </c>
      <c r="E44">
        <v>41.1</v>
      </c>
      <c r="F44">
        <v>48.65</v>
      </c>
      <c r="G44">
        <v>20.61</v>
      </c>
      <c r="H44">
        <v>11.31</v>
      </c>
      <c r="I44" s="2">
        <v>4</v>
      </c>
      <c r="J44" s="2">
        <v>7.3</v>
      </c>
      <c r="K44" s="2">
        <v>2.6</v>
      </c>
      <c r="L44">
        <v>0.71</v>
      </c>
      <c r="M44">
        <v>1.1499999999999999</v>
      </c>
      <c r="N44">
        <v>22.1</v>
      </c>
      <c r="O44">
        <v>30.4</v>
      </c>
      <c r="P44">
        <v>37.369999999999997</v>
      </c>
      <c r="Q44">
        <v>85.5</v>
      </c>
      <c r="R44">
        <v>64.2</v>
      </c>
      <c r="S44" s="1"/>
      <c r="T44" s="2"/>
      <c r="U44" s="2"/>
      <c r="V44" s="2"/>
      <c r="W44" s="2"/>
      <c r="X44" s="2"/>
      <c r="Y44" s="2"/>
      <c r="Z44" s="2"/>
      <c r="AA44" s="2"/>
      <c r="AB44" s="1"/>
      <c r="AC44" s="1"/>
    </row>
    <row r="45" spans="1:33" x14ac:dyDescent="0.2">
      <c r="A45">
        <v>39</v>
      </c>
      <c r="B45" t="s">
        <v>42</v>
      </c>
      <c r="C45">
        <v>2016</v>
      </c>
      <c r="D45">
        <v>28.62</v>
      </c>
      <c r="E45">
        <v>31.18</v>
      </c>
      <c r="F45">
        <v>49.36</v>
      </c>
      <c r="G45">
        <v>10.06</v>
      </c>
      <c r="H45">
        <v>4.42</v>
      </c>
      <c r="I45" s="2">
        <v>5.2</v>
      </c>
      <c r="J45" s="2">
        <v>2.1</v>
      </c>
      <c r="K45" s="2">
        <v>3.7</v>
      </c>
      <c r="L45">
        <v>0.59</v>
      </c>
      <c r="M45">
        <v>1.1100000000000001</v>
      </c>
      <c r="N45">
        <v>18.399999999999999</v>
      </c>
      <c r="O45">
        <v>26.9</v>
      </c>
      <c r="P45">
        <v>26.64</v>
      </c>
      <c r="Q45">
        <v>69.7</v>
      </c>
      <c r="R45">
        <v>63.3</v>
      </c>
      <c r="S45" s="1"/>
      <c r="T45" s="2"/>
      <c r="U45" s="2"/>
      <c r="V45" s="2"/>
      <c r="W45" s="2"/>
      <c r="X45" s="2"/>
      <c r="Y45" s="2"/>
      <c r="Z45" s="2"/>
      <c r="AA45" s="2"/>
      <c r="AB45" s="1"/>
      <c r="AC45" s="1"/>
    </row>
    <row r="46" spans="1:33" x14ac:dyDescent="0.2">
      <c r="A46">
        <v>371</v>
      </c>
      <c r="B46" t="s">
        <v>44</v>
      </c>
      <c r="C46">
        <v>2016</v>
      </c>
      <c r="D46">
        <v>31.9</v>
      </c>
      <c r="E46">
        <v>49.89</v>
      </c>
      <c r="F46">
        <v>41.11</v>
      </c>
      <c r="G46">
        <v>18.940000000000001</v>
      </c>
      <c r="H46">
        <v>14.19</v>
      </c>
      <c r="I46" s="2">
        <v>9.5</v>
      </c>
      <c r="J46" s="2">
        <v>4.5</v>
      </c>
      <c r="K46" s="2">
        <v>4</v>
      </c>
      <c r="L46">
        <v>0.51</v>
      </c>
      <c r="M46">
        <v>0.97</v>
      </c>
      <c r="N46">
        <v>31.3</v>
      </c>
      <c r="O46">
        <v>29.4</v>
      </c>
      <c r="P46">
        <v>12.8</v>
      </c>
      <c r="Q46">
        <v>57.8</v>
      </c>
      <c r="R46">
        <v>55.2</v>
      </c>
      <c r="S46" s="1"/>
      <c r="T46" s="1"/>
      <c r="U46" s="1"/>
      <c r="V46" s="1"/>
      <c r="W46" s="1"/>
      <c r="X46" s="1"/>
      <c r="Y46" s="1"/>
      <c r="Z46" s="1"/>
      <c r="AA46" s="1"/>
      <c r="AB46" s="1"/>
      <c r="AC46" s="1"/>
      <c r="AD46" s="1"/>
      <c r="AE46" s="1"/>
      <c r="AF46" s="1"/>
      <c r="AG46" s="1"/>
    </row>
    <row r="47" spans="1:33" x14ac:dyDescent="0.2">
      <c r="A47">
        <v>352</v>
      </c>
      <c r="B47" t="s">
        <v>45</v>
      </c>
      <c r="C47">
        <v>2016</v>
      </c>
      <c r="D47">
        <v>49.79</v>
      </c>
      <c r="E47">
        <v>40.83</v>
      </c>
      <c r="F47">
        <v>45.77</v>
      </c>
      <c r="G47">
        <v>11.92</v>
      </c>
      <c r="H47">
        <v>9.19</v>
      </c>
      <c r="I47" s="2">
        <v>3.2</v>
      </c>
      <c r="J47" s="2">
        <v>7.2</v>
      </c>
      <c r="K47" s="2">
        <v>4.8</v>
      </c>
      <c r="L47">
        <v>0.56000000000000005</v>
      </c>
      <c r="M47">
        <v>1.01</v>
      </c>
      <c r="N47">
        <v>21.7</v>
      </c>
      <c r="O47">
        <v>44.5</v>
      </c>
      <c r="P47">
        <v>32.83</v>
      </c>
      <c r="Q47">
        <v>69.599999999999994</v>
      </c>
      <c r="R47">
        <v>42.1</v>
      </c>
      <c r="T47" s="2"/>
      <c r="U47" s="2"/>
      <c r="V47" s="2"/>
      <c r="W47" s="2"/>
      <c r="X47" s="2"/>
      <c r="Y47" s="2"/>
      <c r="Z47" s="2"/>
      <c r="AA47" s="2"/>
      <c r="AB47" s="1"/>
      <c r="AC47" s="1"/>
      <c r="AD47" s="1"/>
      <c r="AE47" s="1"/>
      <c r="AF47" s="1"/>
      <c r="AG47" s="1"/>
    </row>
    <row r="48" spans="1:33" x14ac:dyDescent="0.2">
      <c r="A48">
        <v>31</v>
      </c>
      <c r="B48" t="s">
        <v>47</v>
      </c>
      <c r="C48">
        <v>2016</v>
      </c>
      <c r="D48">
        <v>54.25</v>
      </c>
      <c r="E48">
        <v>41.18</v>
      </c>
      <c r="F48">
        <v>37.93</v>
      </c>
      <c r="G48">
        <v>7.4</v>
      </c>
      <c r="H48">
        <v>11</v>
      </c>
      <c r="I48" s="2">
        <v>10.199999999999999</v>
      </c>
      <c r="J48" s="2">
        <v>7.6</v>
      </c>
      <c r="K48" s="2">
        <v>3.2</v>
      </c>
      <c r="L48">
        <v>0.65</v>
      </c>
      <c r="M48">
        <v>0.61</v>
      </c>
      <c r="N48">
        <v>17.2</v>
      </c>
      <c r="O48">
        <v>29.5</v>
      </c>
      <c r="P48">
        <v>27.91</v>
      </c>
      <c r="Q48">
        <v>60.2</v>
      </c>
      <c r="R48">
        <v>77.900000000000006</v>
      </c>
      <c r="T48" s="2"/>
      <c r="U48" s="2"/>
      <c r="V48" s="2"/>
      <c r="W48" s="2"/>
      <c r="X48" s="2"/>
      <c r="Y48" s="2"/>
      <c r="Z48" s="2"/>
      <c r="AA48" s="2"/>
      <c r="AB48" s="1"/>
      <c r="AC48" s="1"/>
      <c r="AD48" s="1"/>
      <c r="AE48" s="1"/>
      <c r="AF48" s="1"/>
      <c r="AG48" s="1"/>
    </row>
    <row r="49" spans="1:33" x14ac:dyDescent="0.2">
      <c r="A49">
        <v>48</v>
      </c>
      <c r="B49" t="s">
        <v>48</v>
      </c>
      <c r="C49">
        <v>2016</v>
      </c>
      <c r="D49">
        <v>39.479999999999997</v>
      </c>
      <c r="E49">
        <v>60.22</v>
      </c>
      <c r="F49">
        <v>47.55</v>
      </c>
      <c r="G49">
        <v>20.83</v>
      </c>
      <c r="H49">
        <v>10.66</v>
      </c>
      <c r="I49" s="2">
        <v>7.1</v>
      </c>
      <c r="J49" s="2">
        <v>5.2</v>
      </c>
      <c r="K49" s="2">
        <v>2</v>
      </c>
      <c r="L49">
        <v>0.61</v>
      </c>
      <c r="M49">
        <v>0.9</v>
      </c>
      <c r="N49">
        <v>28.3</v>
      </c>
      <c r="O49">
        <v>27.7</v>
      </c>
      <c r="P49">
        <v>33.33</v>
      </c>
      <c r="Q49">
        <v>56.2</v>
      </c>
      <c r="R49">
        <v>61.9</v>
      </c>
      <c r="T49" s="2"/>
      <c r="U49" s="2"/>
      <c r="V49" s="2"/>
      <c r="W49" s="2"/>
      <c r="X49" s="2"/>
      <c r="Y49" s="2"/>
      <c r="Z49" s="2"/>
      <c r="AA49" s="2"/>
      <c r="AB49" s="1"/>
      <c r="AC49" s="1"/>
      <c r="AD49" s="1"/>
      <c r="AE49" s="1"/>
      <c r="AF49" s="1"/>
      <c r="AG49" s="1"/>
    </row>
    <row r="50" spans="1:33" x14ac:dyDescent="0.2">
      <c r="A50">
        <v>351</v>
      </c>
      <c r="B50" t="s">
        <v>61</v>
      </c>
      <c r="C50">
        <v>2016</v>
      </c>
      <c r="D50">
        <v>29.53</v>
      </c>
      <c r="E50">
        <v>42.35</v>
      </c>
      <c r="F50">
        <v>38.119999999999997</v>
      </c>
      <c r="G50">
        <v>13.26</v>
      </c>
      <c r="H50">
        <v>8.15</v>
      </c>
      <c r="I50" s="2">
        <v>7.1</v>
      </c>
      <c r="J50" s="2">
        <v>2.4</v>
      </c>
      <c r="K50" s="2">
        <v>2.7</v>
      </c>
      <c r="L50">
        <v>0.59</v>
      </c>
      <c r="M50">
        <v>0.8</v>
      </c>
      <c r="N50">
        <v>21</v>
      </c>
      <c r="O50">
        <v>21</v>
      </c>
      <c r="P50">
        <v>18.670000000000002</v>
      </c>
      <c r="Q50">
        <v>63.4</v>
      </c>
      <c r="R50">
        <v>68.8</v>
      </c>
      <c r="T50" s="2"/>
      <c r="U50" s="2"/>
      <c r="V50" s="2"/>
      <c r="W50" s="2"/>
      <c r="X50" s="2"/>
      <c r="Y50" s="2"/>
      <c r="Z50" s="2"/>
      <c r="AA50" s="2"/>
      <c r="AB50" s="1"/>
      <c r="AC50" s="1"/>
      <c r="AD50" s="1"/>
      <c r="AE50" s="1"/>
      <c r="AF50" s="1"/>
      <c r="AG50" s="1"/>
    </row>
    <row r="51" spans="1:33" x14ac:dyDescent="0.2">
      <c r="A51">
        <v>421</v>
      </c>
      <c r="B51" t="s">
        <v>49</v>
      </c>
      <c r="C51">
        <v>2016</v>
      </c>
      <c r="D51">
        <v>23.03</v>
      </c>
      <c r="E51">
        <v>44.03</v>
      </c>
      <c r="F51">
        <v>39.659999999999997</v>
      </c>
      <c r="G51">
        <v>8.0399999999999991</v>
      </c>
      <c r="H51">
        <v>9.4499999999999993</v>
      </c>
      <c r="I51" s="2">
        <v>6.1</v>
      </c>
      <c r="J51" s="2">
        <v>2.2000000000000002</v>
      </c>
      <c r="K51" s="2">
        <v>1</v>
      </c>
      <c r="L51">
        <v>0.67</v>
      </c>
      <c r="M51">
        <v>0.79</v>
      </c>
      <c r="N51">
        <v>22.2</v>
      </c>
      <c r="O51">
        <v>25.9</v>
      </c>
      <c r="P51">
        <v>24.86</v>
      </c>
      <c r="Q51">
        <v>60.1</v>
      </c>
      <c r="R51">
        <v>50.6</v>
      </c>
      <c r="T51" s="2"/>
      <c r="U51" s="2"/>
      <c r="V51" s="2"/>
      <c r="W51" s="2"/>
      <c r="X51" s="2"/>
      <c r="Y51" s="2"/>
      <c r="Z51" s="2"/>
      <c r="AA51" s="2"/>
      <c r="AB51" s="1"/>
      <c r="AC51" s="1"/>
      <c r="AD51" s="1"/>
      <c r="AE51" s="1"/>
      <c r="AF51" s="1"/>
      <c r="AG51" s="1"/>
    </row>
    <row r="52" spans="1:33" x14ac:dyDescent="0.2">
      <c r="A52">
        <v>386</v>
      </c>
      <c r="B52" t="s">
        <v>50</v>
      </c>
      <c r="C52">
        <v>2016</v>
      </c>
      <c r="D52">
        <v>25.34</v>
      </c>
      <c r="E52">
        <v>51.8</v>
      </c>
      <c r="F52">
        <v>33.78</v>
      </c>
      <c r="G52">
        <v>11.38</v>
      </c>
      <c r="H52">
        <v>8.02</v>
      </c>
      <c r="I52">
        <v>6.7</v>
      </c>
      <c r="J52">
        <v>4.7</v>
      </c>
      <c r="K52">
        <v>2.7</v>
      </c>
      <c r="L52">
        <v>0.47</v>
      </c>
      <c r="M52">
        <v>0.91</v>
      </c>
      <c r="N52">
        <v>26.4</v>
      </c>
      <c r="O52">
        <v>33.200000000000003</v>
      </c>
      <c r="P52">
        <v>27.81</v>
      </c>
      <c r="Q52">
        <v>69</v>
      </c>
      <c r="R52">
        <v>56.8</v>
      </c>
      <c r="T52" s="2"/>
      <c r="U52" s="2"/>
      <c r="V52" s="2"/>
      <c r="W52" s="2"/>
      <c r="X52" s="2"/>
      <c r="Y52" s="2"/>
      <c r="Z52" s="2"/>
      <c r="AA52" s="2"/>
      <c r="AB52" s="1"/>
      <c r="AC52" s="1"/>
      <c r="AD52" s="1"/>
      <c r="AE52" s="1"/>
      <c r="AF52" s="1"/>
      <c r="AG52" s="1"/>
    </row>
    <row r="53" spans="1:33" x14ac:dyDescent="0.2">
      <c r="A53">
        <v>82</v>
      </c>
      <c r="B53" t="s">
        <v>51</v>
      </c>
      <c r="C53">
        <v>2016</v>
      </c>
      <c r="D53">
        <v>35.32</v>
      </c>
      <c r="E53">
        <v>45.09</v>
      </c>
      <c r="F53">
        <v>31.54</v>
      </c>
      <c r="G53">
        <v>27.47</v>
      </c>
      <c r="H53">
        <v>6.69</v>
      </c>
      <c r="I53">
        <v>6.6</v>
      </c>
      <c r="J53">
        <v>2.2999999999999998</v>
      </c>
      <c r="K53">
        <v>2.7</v>
      </c>
      <c r="L53">
        <v>0.66</v>
      </c>
      <c r="M53">
        <v>0.99</v>
      </c>
      <c r="N53">
        <v>21.6</v>
      </c>
      <c r="O53">
        <v>32.799999999999997</v>
      </c>
      <c r="P53">
        <v>18.7</v>
      </c>
      <c r="Q53">
        <v>60.2</v>
      </c>
      <c r="R53">
        <v>45.3</v>
      </c>
      <c r="T53" s="2"/>
      <c r="U53" s="2"/>
      <c r="V53" s="2"/>
      <c r="W53" s="2"/>
      <c r="X53" s="2"/>
      <c r="Y53" s="2"/>
      <c r="Z53" s="2"/>
      <c r="AA53" s="2"/>
      <c r="AB53" s="1"/>
      <c r="AC53" s="1"/>
      <c r="AD53" s="1"/>
      <c r="AE53" s="1"/>
      <c r="AF53" s="1"/>
      <c r="AG53" s="1"/>
    </row>
    <row r="54" spans="1:33" x14ac:dyDescent="0.2">
      <c r="A54">
        <v>34</v>
      </c>
      <c r="B54" t="s">
        <v>52</v>
      </c>
      <c r="C54">
        <v>2016</v>
      </c>
      <c r="D54">
        <v>25.56</v>
      </c>
      <c r="E54">
        <v>46.69</v>
      </c>
      <c r="F54">
        <v>38.909999999999997</v>
      </c>
      <c r="G54">
        <v>5.1100000000000003</v>
      </c>
      <c r="H54">
        <v>5.23</v>
      </c>
      <c r="I54">
        <v>6.2</v>
      </c>
      <c r="J54">
        <v>2.7</v>
      </c>
      <c r="K54">
        <v>1.9</v>
      </c>
      <c r="L54">
        <v>0.81</v>
      </c>
      <c r="M54">
        <v>1.01</v>
      </c>
      <c r="N54">
        <v>9.6999999999999993</v>
      </c>
      <c r="O54">
        <v>23.7</v>
      </c>
      <c r="P54">
        <v>25.08</v>
      </c>
      <c r="Q54">
        <v>50.7</v>
      </c>
      <c r="R54">
        <v>53.7</v>
      </c>
      <c r="T54" s="2"/>
      <c r="U54" s="2"/>
      <c r="V54" s="2"/>
      <c r="W54" s="2"/>
      <c r="X54" s="2"/>
      <c r="Y54" s="2"/>
      <c r="Z54" s="2"/>
      <c r="AA54" s="2"/>
      <c r="AB54" s="1"/>
      <c r="AC54" s="1"/>
      <c r="AD54" s="1"/>
      <c r="AE54" s="1"/>
      <c r="AF54" s="1"/>
      <c r="AG54" s="1"/>
    </row>
    <row r="55" spans="1:33" x14ac:dyDescent="0.2">
      <c r="A55">
        <v>46</v>
      </c>
      <c r="B55" t="s">
        <v>53</v>
      </c>
      <c r="C55">
        <v>2016</v>
      </c>
      <c r="D55">
        <v>78.5</v>
      </c>
      <c r="E55">
        <v>35.51</v>
      </c>
      <c r="F55">
        <v>40.770000000000003</v>
      </c>
      <c r="G55">
        <v>8.36</v>
      </c>
      <c r="H55">
        <v>7.58</v>
      </c>
      <c r="I55">
        <v>4.5</v>
      </c>
      <c r="J55">
        <v>6.1</v>
      </c>
      <c r="K55">
        <v>11.8</v>
      </c>
      <c r="L55">
        <v>0.72</v>
      </c>
      <c r="M55">
        <v>0.96</v>
      </c>
      <c r="N55">
        <v>12.2</v>
      </c>
      <c r="O55">
        <v>33.6</v>
      </c>
      <c r="P55">
        <v>37.65</v>
      </c>
      <c r="Q55">
        <v>69.900000000000006</v>
      </c>
      <c r="R55">
        <v>53.6</v>
      </c>
      <c r="T55" s="2"/>
      <c r="U55" s="2"/>
      <c r="V55" s="2"/>
      <c r="W55" s="2"/>
      <c r="X55" s="2"/>
      <c r="Y55" s="2"/>
      <c r="Z55" s="2"/>
      <c r="AA55" s="2"/>
      <c r="AB55" s="1"/>
      <c r="AC55" s="1"/>
      <c r="AD55" s="1"/>
      <c r="AE55" s="1"/>
      <c r="AF55" s="1"/>
      <c r="AG55" s="1"/>
    </row>
    <row r="56" spans="1:33" x14ac:dyDescent="0.2">
      <c r="A56">
        <v>41</v>
      </c>
      <c r="B56" t="s">
        <v>54</v>
      </c>
      <c r="C56">
        <v>2016</v>
      </c>
      <c r="D56">
        <v>41.42</v>
      </c>
      <c r="E56">
        <v>43.26</v>
      </c>
      <c r="F56">
        <v>31.2</v>
      </c>
      <c r="G56">
        <v>7.87</v>
      </c>
      <c r="H56">
        <v>8.2100000000000009</v>
      </c>
      <c r="I56">
        <v>11.1</v>
      </c>
      <c r="J56">
        <v>6.1</v>
      </c>
      <c r="K56">
        <v>5.0999999999999996</v>
      </c>
      <c r="L56">
        <v>0.48</v>
      </c>
      <c r="M56">
        <v>0.96</v>
      </c>
      <c r="N56">
        <v>25.1</v>
      </c>
      <c r="O56">
        <v>37.5</v>
      </c>
      <c r="P56">
        <v>36.4</v>
      </c>
      <c r="Q56">
        <v>66</v>
      </c>
      <c r="R56">
        <v>38.9</v>
      </c>
      <c r="T56" s="2"/>
      <c r="U56" s="2"/>
      <c r="V56" s="2"/>
      <c r="W56" s="2"/>
      <c r="X56" s="2"/>
      <c r="Y56" s="2"/>
      <c r="Z56" s="2"/>
      <c r="AA56" s="2"/>
      <c r="AB56" s="1"/>
      <c r="AC56" s="1"/>
      <c r="AD56" s="1"/>
      <c r="AE56" s="1"/>
      <c r="AF56" s="1"/>
      <c r="AG56" s="1"/>
    </row>
    <row r="57" spans="1:33" x14ac:dyDescent="0.2">
      <c r="A57">
        <v>90</v>
      </c>
      <c r="B57" t="s">
        <v>62</v>
      </c>
      <c r="C57">
        <v>2016</v>
      </c>
      <c r="D57">
        <v>49.57</v>
      </c>
      <c r="E57">
        <v>54.19</v>
      </c>
      <c r="F57">
        <v>30.88</v>
      </c>
      <c r="G57">
        <v>30.28</v>
      </c>
      <c r="H57">
        <v>16.14</v>
      </c>
      <c r="I57">
        <v>9.4</v>
      </c>
      <c r="J57">
        <v>3.6</v>
      </c>
      <c r="K57">
        <v>1.9</v>
      </c>
      <c r="L57">
        <v>0.45</v>
      </c>
      <c r="M57">
        <v>0.97</v>
      </c>
      <c r="N57">
        <v>48.1</v>
      </c>
      <c r="O57">
        <v>30.8</v>
      </c>
      <c r="P57">
        <v>11.19</v>
      </c>
      <c r="Q57">
        <v>72.099999999999994</v>
      </c>
      <c r="R57">
        <v>80.8</v>
      </c>
      <c r="T57" s="2"/>
      <c r="U57" s="2"/>
      <c r="V57" s="2"/>
      <c r="W57" s="2"/>
      <c r="X57" s="2"/>
      <c r="Y57" s="2"/>
      <c r="Z57" s="2"/>
      <c r="AA57" s="2"/>
      <c r="AB57" s="1"/>
      <c r="AC57" s="1"/>
      <c r="AD57" s="1"/>
      <c r="AE57" s="1"/>
      <c r="AF57" s="1"/>
      <c r="AG57" s="1"/>
    </row>
    <row r="58" spans="1:33" x14ac:dyDescent="0.2">
      <c r="A58">
        <v>44</v>
      </c>
      <c r="B58" t="s">
        <v>55</v>
      </c>
      <c r="C58">
        <v>2016</v>
      </c>
      <c r="D58">
        <v>42.3</v>
      </c>
      <c r="E58">
        <v>47.96</v>
      </c>
      <c r="F58">
        <v>35.229999999999997</v>
      </c>
      <c r="G58">
        <v>9.14</v>
      </c>
      <c r="H58">
        <v>8.8000000000000007</v>
      </c>
      <c r="I58">
        <v>6.1</v>
      </c>
      <c r="J58">
        <v>7</v>
      </c>
      <c r="K58">
        <v>3.8</v>
      </c>
      <c r="L58">
        <v>0.47</v>
      </c>
      <c r="M58">
        <v>0.95</v>
      </c>
      <c r="N58">
        <v>28.4</v>
      </c>
      <c r="O58">
        <v>33</v>
      </c>
      <c r="P58">
        <v>34.700000000000003</v>
      </c>
      <c r="Q58">
        <v>77.2</v>
      </c>
      <c r="R58">
        <v>58.8</v>
      </c>
      <c r="T58" s="2"/>
      <c r="U58" s="2"/>
      <c r="V58" s="2"/>
      <c r="W58" s="2"/>
      <c r="X58" s="2"/>
      <c r="Y58" s="2"/>
      <c r="Z58" s="2"/>
      <c r="AA58" s="2"/>
      <c r="AB58" s="1"/>
      <c r="AC58" s="1"/>
      <c r="AD58" s="1"/>
      <c r="AE58" s="1"/>
      <c r="AF58" s="1"/>
      <c r="AG58" s="1"/>
    </row>
    <row r="59" spans="1:33" x14ac:dyDescent="0.2">
      <c r="A59">
        <v>1</v>
      </c>
      <c r="B59" t="s">
        <v>56</v>
      </c>
      <c r="C59">
        <v>2016</v>
      </c>
      <c r="D59">
        <v>57.27</v>
      </c>
      <c r="E59">
        <v>55.05</v>
      </c>
      <c r="F59">
        <v>33.33</v>
      </c>
      <c r="G59">
        <v>11.73</v>
      </c>
      <c r="H59">
        <v>12.63</v>
      </c>
      <c r="I59">
        <v>9.1999999999999993</v>
      </c>
      <c r="J59">
        <v>7</v>
      </c>
      <c r="K59">
        <v>6.4</v>
      </c>
      <c r="L59">
        <v>0.71</v>
      </c>
      <c r="M59">
        <v>0.99</v>
      </c>
      <c r="N59">
        <v>34.200000000000003</v>
      </c>
      <c r="O59">
        <v>37.1</v>
      </c>
      <c r="P59">
        <v>33.619999999999997</v>
      </c>
      <c r="Q59">
        <v>74.400000000000006</v>
      </c>
      <c r="R59">
        <v>63.7</v>
      </c>
      <c r="T59" s="2"/>
      <c r="U59" s="2"/>
      <c r="V59" s="2"/>
      <c r="W59" s="2"/>
      <c r="X59" s="2"/>
      <c r="Y59" s="2"/>
      <c r="Z59" s="2"/>
      <c r="AA59" s="2"/>
      <c r="AB59" s="1"/>
      <c r="AC59" s="1"/>
      <c r="AD59" s="1"/>
      <c r="AE59" s="1"/>
      <c r="AF59" s="1"/>
      <c r="AG59" s="1"/>
    </row>
    <row r="60" spans="1:33" s="9" customFormat="1" x14ac:dyDescent="0.2">
      <c r="B60" s="9" t="s">
        <v>63</v>
      </c>
      <c r="D60" s="9">
        <f t="shared" ref="D60:R60" si="1">AVERAGE(D33:D59)</f>
        <v>41.565555555555555</v>
      </c>
      <c r="E60" s="9">
        <f t="shared" si="1"/>
        <v>45.397777777777769</v>
      </c>
      <c r="F60" s="9">
        <f t="shared" si="1"/>
        <v>39.41888888888888</v>
      </c>
      <c r="G60" s="9">
        <f t="shared" si="1"/>
        <v>14.396296296296294</v>
      </c>
      <c r="H60" s="9">
        <f t="shared" si="1"/>
        <v>10.149259259259258</v>
      </c>
      <c r="I60" s="9">
        <f t="shared" si="1"/>
        <v>7.3148148148148131</v>
      </c>
      <c r="J60" s="9">
        <f t="shared" si="1"/>
        <v>5.0666666666666673</v>
      </c>
      <c r="K60" s="9">
        <f t="shared" si="1"/>
        <v>3.7888888888888896</v>
      </c>
      <c r="L60" s="9">
        <f t="shared" si="1"/>
        <v>0.60518518518518527</v>
      </c>
      <c r="M60" s="9">
        <f t="shared" si="1"/>
        <v>0.95148148148148137</v>
      </c>
      <c r="N60" s="9">
        <f t="shared" si="1"/>
        <v>23.866666666666667</v>
      </c>
      <c r="O60" s="9">
        <f t="shared" si="1"/>
        <v>32.351851851851855</v>
      </c>
      <c r="P60" s="9">
        <f t="shared" si="1"/>
        <v>27.38333333333334</v>
      </c>
      <c r="Q60" s="9">
        <f t="shared" si="1"/>
        <v>68.665384615384625</v>
      </c>
      <c r="R60" s="9">
        <f t="shared" si="1"/>
        <v>57.53846153846154</v>
      </c>
      <c r="T60" s="10"/>
      <c r="U60" s="10"/>
      <c r="V60" s="10"/>
      <c r="W60" s="10"/>
      <c r="X60" s="10"/>
      <c r="Y60" s="10"/>
      <c r="Z60" s="10"/>
      <c r="AA60" s="10"/>
      <c r="AB60" s="11"/>
      <c r="AC60" s="11"/>
      <c r="AD60" s="11"/>
      <c r="AE60" s="11"/>
      <c r="AF60" s="11"/>
      <c r="AG60" s="11"/>
    </row>
    <row r="61" spans="1:33" x14ac:dyDescent="0.2">
      <c r="A61">
        <v>61</v>
      </c>
      <c r="B61" t="s">
        <v>33</v>
      </c>
      <c r="C61">
        <v>2015</v>
      </c>
      <c r="D61">
        <v>48.87</v>
      </c>
      <c r="E61">
        <v>48.21</v>
      </c>
      <c r="F61">
        <v>41.67</v>
      </c>
      <c r="G61">
        <v>14.39</v>
      </c>
      <c r="H61">
        <v>12.79</v>
      </c>
      <c r="I61">
        <v>8.7200000000000006</v>
      </c>
      <c r="J61">
        <v>8.52</v>
      </c>
      <c r="K61">
        <v>5.19</v>
      </c>
      <c r="L61">
        <v>0.65</v>
      </c>
      <c r="M61">
        <v>0.94</v>
      </c>
      <c r="N61">
        <v>29.1</v>
      </c>
      <c r="O61">
        <v>31.67</v>
      </c>
      <c r="P61">
        <v>25.3</v>
      </c>
      <c r="Q61">
        <v>70.05</v>
      </c>
      <c r="R61">
        <v>56.38</v>
      </c>
      <c r="T61" s="2"/>
      <c r="U61" s="2"/>
      <c r="V61" s="2"/>
      <c r="W61" s="2"/>
      <c r="X61" s="2"/>
      <c r="Y61" s="2"/>
      <c r="Z61" s="2"/>
      <c r="AA61" s="2"/>
      <c r="AB61" s="1"/>
      <c r="AC61" s="1"/>
      <c r="AD61" s="1"/>
      <c r="AE61" s="1"/>
      <c r="AF61" s="1"/>
      <c r="AG61" s="1"/>
    </row>
    <row r="62" spans="1:33" x14ac:dyDescent="0.2">
      <c r="A62">
        <v>32</v>
      </c>
      <c r="B62" t="s">
        <v>64</v>
      </c>
      <c r="C62">
        <v>2015</v>
      </c>
      <c r="D62">
        <v>40.26</v>
      </c>
      <c r="E62">
        <v>31.89</v>
      </c>
      <c r="F62">
        <v>48.48</v>
      </c>
      <c r="G62">
        <v>10.85</v>
      </c>
      <c r="H62">
        <v>6.24</v>
      </c>
      <c r="I62">
        <v>3.75</v>
      </c>
      <c r="J62">
        <v>6.13</v>
      </c>
      <c r="K62">
        <v>1.61</v>
      </c>
      <c r="L62">
        <v>0.66</v>
      </c>
      <c r="M62">
        <v>0.63</v>
      </c>
      <c r="N62">
        <v>19.5</v>
      </c>
      <c r="O62">
        <v>39.72</v>
      </c>
      <c r="P62">
        <v>27.5</v>
      </c>
      <c r="Q62">
        <v>54.51</v>
      </c>
      <c r="R62">
        <v>54.18</v>
      </c>
      <c r="T62" s="2"/>
      <c r="U62" s="2"/>
      <c r="V62" s="2"/>
      <c r="W62" s="2"/>
      <c r="X62" s="2"/>
      <c r="Y62" s="2"/>
      <c r="Z62" s="2"/>
      <c r="AA62" s="2"/>
      <c r="AB62" s="1"/>
      <c r="AC62" s="1"/>
      <c r="AD62" s="1"/>
      <c r="AE62" s="1"/>
      <c r="AF62" s="1"/>
      <c r="AG62" s="1"/>
    </row>
    <row r="63" spans="1:33" x14ac:dyDescent="0.2">
      <c r="A63">
        <v>101</v>
      </c>
      <c r="B63" t="s">
        <v>34</v>
      </c>
      <c r="C63">
        <v>2015</v>
      </c>
      <c r="D63">
        <v>53.19</v>
      </c>
      <c r="E63">
        <v>50.49</v>
      </c>
      <c r="F63">
        <v>39.47</v>
      </c>
      <c r="G63">
        <v>11.64</v>
      </c>
      <c r="H63">
        <v>14.72</v>
      </c>
      <c r="I63">
        <v>8.85</v>
      </c>
      <c r="J63">
        <v>7.06</v>
      </c>
      <c r="K63">
        <v>4.1399999999999997</v>
      </c>
      <c r="L63">
        <v>0.84</v>
      </c>
      <c r="M63">
        <v>1.08</v>
      </c>
      <c r="N63">
        <v>24.2</v>
      </c>
      <c r="O63">
        <v>36.130000000000003</v>
      </c>
      <c r="P63">
        <v>21</v>
      </c>
      <c r="T63" s="2"/>
      <c r="U63" s="2"/>
      <c r="V63" s="2"/>
      <c r="W63" s="2"/>
      <c r="X63" s="2"/>
      <c r="Y63" s="2"/>
      <c r="Z63" s="2"/>
      <c r="AA63" s="2"/>
    </row>
    <row r="64" spans="1:33" x14ac:dyDescent="0.2">
      <c r="A64">
        <v>56</v>
      </c>
      <c r="B64" t="s">
        <v>35</v>
      </c>
      <c r="C64">
        <v>2015</v>
      </c>
      <c r="D64">
        <v>57.35</v>
      </c>
      <c r="E64">
        <v>65.72</v>
      </c>
      <c r="F64">
        <v>28.06</v>
      </c>
      <c r="G64">
        <v>50.03</v>
      </c>
      <c r="H64">
        <v>25.93</v>
      </c>
      <c r="I64">
        <v>8.16</v>
      </c>
      <c r="J64">
        <v>5.23</v>
      </c>
      <c r="K64">
        <v>2.42</v>
      </c>
      <c r="L64">
        <v>0.74</v>
      </c>
      <c r="M64">
        <v>0.76</v>
      </c>
      <c r="N64">
        <v>33.6</v>
      </c>
      <c r="O64">
        <v>54.4</v>
      </c>
      <c r="P64">
        <v>18.7</v>
      </c>
      <c r="Q64">
        <v>64.89</v>
      </c>
      <c r="R64">
        <v>69.650000000000006</v>
      </c>
      <c r="T64" t="s">
        <v>65</v>
      </c>
      <c r="U64">
        <v>23.8</v>
      </c>
    </row>
    <row r="65" spans="1:21" x14ac:dyDescent="0.2">
      <c r="A65">
        <v>372</v>
      </c>
      <c r="B65" t="s">
        <v>36</v>
      </c>
      <c r="C65">
        <v>2015</v>
      </c>
      <c r="D65">
        <v>51.43</v>
      </c>
      <c r="E65">
        <v>44.02</v>
      </c>
      <c r="F65">
        <v>39.299999999999997</v>
      </c>
      <c r="G65">
        <v>16.68</v>
      </c>
      <c r="H65">
        <v>13.14</v>
      </c>
      <c r="I65">
        <v>7.74</v>
      </c>
      <c r="J65">
        <v>6.29</v>
      </c>
      <c r="K65">
        <v>4.17</v>
      </c>
      <c r="L65">
        <v>0.57999999999999996</v>
      </c>
      <c r="M65">
        <v>1.04</v>
      </c>
      <c r="N65">
        <v>30</v>
      </c>
      <c r="O65">
        <v>39.54</v>
      </c>
      <c r="P65">
        <v>25.9</v>
      </c>
      <c r="Q65">
        <v>62.61</v>
      </c>
      <c r="R65">
        <v>53.44</v>
      </c>
      <c r="T65" t="s">
        <v>66</v>
      </c>
      <c r="U65">
        <v>19.38</v>
      </c>
    </row>
    <row r="66" spans="1:21" x14ac:dyDescent="0.2">
      <c r="A66">
        <v>358</v>
      </c>
      <c r="B66" t="s">
        <v>59</v>
      </c>
      <c r="C66">
        <v>2015</v>
      </c>
      <c r="D66">
        <v>48.62</v>
      </c>
      <c r="E66">
        <v>37.39</v>
      </c>
      <c r="F66">
        <v>32.619999999999997</v>
      </c>
      <c r="G66">
        <v>10.86</v>
      </c>
      <c r="H66">
        <v>6.59</v>
      </c>
      <c r="I66">
        <v>10.210000000000001</v>
      </c>
      <c r="J66">
        <v>5.83</v>
      </c>
      <c r="K66">
        <v>4.1900000000000004</v>
      </c>
      <c r="L66">
        <v>0.47</v>
      </c>
      <c r="M66">
        <v>0.85</v>
      </c>
      <c r="N66">
        <v>18.2</v>
      </c>
      <c r="O66">
        <v>19.690000000000001</v>
      </c>
      <c r="P66">
        <v>31.4</v>
      </c>
      <c r="Q66">
        <v>84.89</v>
      </c>
      <c r="R66">
        <v>33.17</v>
      </c>
      <c r="T66" t="s">
        <v>67</v>
      </c>
      <c r="U66">
        <v>18.75</v>
      </c>
    </row>
    <row r="67" spans="1:21" x14ac:dyDescent="0.2">
      <c r="A67">
        <v>49</v>
      </c>
      <c r="B67" t="s">
        <v>38</v>
      </c>
      <c r="C67">
        <v>2015</v>
      </c>
      <c r="D67">
        <v>38.270000000000003</v>
      </c>
      <c r="E67">
        <v>36.19</v>
      </c>
      <c r="F67">
        <v>42.29</v>
      </c>
      <c r="G67">
        <v>7.18</v>
      </c>
      <c r="H67">
        <v>4.7</v>
      </c>
      <c r="I67">
        <v>4.82</v>
      </c>
      <c r="J67">
        <v>4.51</v>
      </c>
      <c r="K67">
        <v>3.75</v>
      </c>
      <c r="L67">
        <v>0.54</v>
      </c>
      <c r="M67">
        <v>0.92</v>
      </c>
      <c r="N67">
        <v>21</v>
      </c>
      <c r="O67">
        <v>34.24</v>
      </c>
      <c r="P67">
        <v>24.8</v>
      </c>
      <c r="Q67">
        <v>75.7</v>
      </c>
      <c r="R67">
        <v>50.77</v>
      </c>
      <c r="T67" t="s">
        <v>68</v>
      </c>
      <c r="U67">
        <v>14.15</v>
      </c>
    </row>
    <row r="68" spans="1:21" x14ac:dyDescent="0.2">
      <c r="A68">
        <v>30</v>
      </c>
      <c r="B68" t="s">
        <v>39</v>
      </c>
      <c r="C68">
        <v>2015</v>
      </c>
      <c r="D68">
        <v>14.19</v>
      </c>
      <c r="E68">
        <v>46.78</v>
      </c>
      <c r="F68">
        <v>46.86</v>
      </c>
      <c r="G68">
        <v>8.2899999999999991</v>
      </c>
      <c r="H68">
        <v>6.75</v>
      </c>
      <c r="I68">
        <v>13.09</v>
      </c>
      <c r="J68">
        <v>1.03</v>
      </c>
      <c r="K68">
        <v>1.54</v>
      </c>
      <c r="L68">
        <v>0.79</v>
      </c>
      <c r="M68">
        <v>0.94</v>
      </c>
      <c r="N68">
        <v>4.3</v>
      </c>
      <c r="O68">
        <v>23.96</v>
      </c>
      <c r="P68">
        <v>19.399999999999999</v>
      </c>
      <c r="Q68">
        <v>67.790000000000006</v>
      </c>
      <c r="R68">
        <v>60.93</v>
      </c>
      <c r="T68" t="s">
        <v>69</v>
      </c>
      <c r="U68">
        <v>14.14</v>
      </c>
    </row>
    <row r="69" spans="1:21" x14ac:dyDescent="0.2">
      <c r="A69">
        <v>36</v>
      </c>
      <c r="B69" t="s">
        <v>60</v>
      </c>
      <c r="C69">
        <v>2015</v>
      </c>
      <c r="D69">
        <v>25.34</v>
      </c>
      <c r="E69">
        <v>38.67</v>
      </c>
      <c r="F69">
        <v>41.82</v>
      </c>
      <c r="G69">
        <v>14.75</v>
      </c>
      <c r="H69">
        <v>7.92</v>
      </c>
      <c r="I69">
        <v>6.49</v>
      </c>
      <c r="J69">
        <v>2.12</v>
      </c>
      <c r="K69">
        <v>2.1800000000000002</v>
      </c>
      <c r="L69">
        <v>0.53</v>
      </c>
      <c r="M69">
        <v>0.74</v>
      </c>
      <c r="N69">
        <v>31.4</v>
      </c>
      <c r="O69">
        <v>18.62</v>
      </c>
      <c r="P69">
        <v>11.9</v>
      </c>
      <c r="Q69">
        <v>68.39</v>
      </c>
      <c r="R69">
        <v>48.35</v>
      </c>
      <c r="T69" t="s">
        <v>70</v>
      </c>
      <c r="U69">
        <v>13.64</v>
      </c>
    </row>
    <row r="70" spans="1:21" s="3" customFormat="1" x14ac:dyDescent="0.2">
      <c r="A70" s="3">
        <v>353</v>
      </c>
      <c r="B70" s="3" t="s">
        <v>40</v>
      </c>
      <c r="C70" s="3">
        <v>2015</v>
      </c>
      <c r="D70" s="3">
        <v>39.35</v>
      </c>
      <c r="E70" s="3">
        <v>45.02</v>
      </c>
      <c r="F70" s="3">
        <v>40.869999999999997</v>
      </c>
      <c r="G70" s="3">
        <v>14.57</v>
      </c>
      <c r="H70" s="3">
        <v>9.33</v>
      </c>
      <c r="I70" s="3">
        <v>5.6</v>
      </c>
      <c r="J70" s="3">
        <v>6.6</v>
      </c>
      <c r="K70" s="3">
        <v>1.99</v>
      </c>
      <c r="L70" s="3">
        <v>0.44</v>
      </c>
      <c r="M70" s="3">
        <v>1.1599999999999999</v>
      </c>
      <c r="N70" s="3">
        <v>33</v>
      </c>
      <c r="O70" s="3">
        <v>44.79</v>
      </c>
      <c r="P70" s="3">
        <v>29.6</v>
      </c>
      <c r="Q70" s="3">
        <v>80.27</v>
      </c>
      <c r="R70" s="3">
        <v>52.62</v>
      </c>
      <c r="T70" t="s">
        <v>71</v>
      </c>
      <c r="U70">
        <v>12.98</v>
      </c>
    </row>
    <row r="71" spans="1:21" x14ac:dyDescent="0.2">
      <c r="A71">
        <v>972</v>
      </c>
      <c r="B71" t="s">
        <v>41</v>
      </c>
      <c r="C71">
        <v>2015</v>
      </c>
      <c r="D71">
        <v>55.5</v>
      </c>
      <c r="E71">
        <v>41.56</v>
      </c>
      <c r="F71">
        <v>47.76</v>
      </c>
      <c r="G71">
        <v>21.59</v>
      </c>
      <c r="H71">
        <v>11.82</v>
      </c>
      <c r="I71">
        <v>3.9</v>
      </c>
      <c r="J71">
        <v>6.55</v>
      </c>
      <c r="K71">
        <v>3.29</v>
      </c>
      <c r="L71">
        <v>0.65</v>
      </c>
      <c r="M71">
        <v>1.02</v>
      </c>
      <c r="N71">
        <v>23.6</v>
      </c>
      <c r="O71">
        <v>30.78</v>
      </c>
      <c r="P71">
        <v>32.9</v>
      </c>
      <c r="Q71">
        <v>86.24</v>
      </c>
      <c r="R71">
        <v>64.48</v>
      </c>
      <c r="T71" t="s">
        <v>72</v>
      </c>
      <c r="U71">
        <v>12.78</v>
      </c>
    </row>
    <row r="72" spans="1:21" x14ac:dyDescent="0.2">
      <c r="A72">
        <v>39</v>
      </c>
      <c r="B72" t="s">
        <v>42</v>
      </c>
      <c r="C72">
        <v>2015</v>
      </c>
      <c r="D72">
        <v>25.66</v>
      </c>
      <c r="E72">
        <v>30.54</v>
      </c>
      <c r="F72">
        <v>57.46</v>
      </c>
      <c r="G72">
        <v>8.15</v>
      </c>
      <c r="H72">
        <v>4.87</v>
      </c>
      <c r="I72">
        <v>4.51</v>
      </c>
      <c r="J72">
        <v>1.38</v>
      </c>
      <c r="K72">
        <v>1.61</v>
      </c>
      <c r="L72">
        <v>0.43</v>
      </c>
      <c r="M72">
        <v>1.1499999999999999</v>
      </c>
      <c r="N72">
        <v>5</v>
      </c>
      <c r="O72">
        <v>27.98</v>
      </c>
      <c r="P72">
        <v>19.3</v>
      </c>
      <c r="Q72">
        <v>68.989999999999995</v>
      </c>
      <c r="R72">
        <v>60.92</v>
      </c>
      <c r="T72" t="s">
        <v>73</v>
      </c>
      <c r="U72">
        <v>11.8</v>
      </c>
    </row>
    <row r="73" spans="1:21" x14ac:dyDescent="0.2">
      <c r="A73">
        <v>371</v>
      </c>
      <c r="B73" t="s">
        <v>44</v>
      </c>
      <c r="C73">
        <v>2015</v>
      </c>
      <c r="D73">
        <v>34.729999999999997</v>
      </c>
      <c r="E73">
        <v>49.08</v>
      </c>
      <c r="F73">
        <v>38.6</v>
      </c>
      <c r="G73">
        <v>22.24</v>
      </c>
      <c r="H73">
        <v>14.11</v>
      </c>
      <c r="I73">
        <v>9.59</v>
      </c>
      <c r="J73">
        <v>3.34</v>
      </c>
      <c r="K73">
        <v>3.01</v>
      </c>
      <c r="L73">
        <v>0.52</v>
      </c>
      <c r="M73">
        <v>0.99</v>
      </c>
      <c r="N73">
        <v>31.4</v>
      </c>
      <c r="O73">
        <v>26.32</v>
      </c>
      <c r="P73">
        <v>19.5</v>
      </c>
      <c r="Q73">
        <v>58.18</v>
      </c>
      <c r="R73">
        <v>57.5</v>
      </c>
      <c r="T73" s="6" t="s">
        <v>63</v>
      </c>
      <c r="U73" s="6">
        <v>10.44</v>
      </c>
    </row>
    <row r="74" spans="1:21" x14ac:dyDescent="0.2">
      <c r="A74">
        <v>352</v>
      </c>
      <c r="B74" t="s">
        <v>45</v>
      </c>
      <c r="C74">
        <v>2015</v>
      </c>
      <c r="D74">
        <v>48.18</v>
      </c>
      <c r="E74">
        <v>43.96</v>
      </c>
      <c r="F74">
        <v>42.58</v>
      </c>
      <c r="G74">
        <v>13.48</v>
      </c>
      <c r="H74">
        <v>10.19</v>
      </c>
      <c r="I74">
        <v>3.28</v>
      </c>
      <c r="J74">
        <v>6.43</v>
      </c>
      <c r="K74">
        <v>5.6</v>
      </c>
      <c r="L74">
        <v>0.75</v>
      </c>
      <c r="M74">
        <v>0.98</v>
      </c>
      <c r="N74">
        <v>11.3</v>
      </c>
      <c r="O74">
        <v>48.47</v>
      </c>
      <c r="P74">
        <v>36.1</v>
      </c>
      <c r="Q74">
        <v>68.81</v>
      </c>
      <c r="R74">
        <v>44.06</v>
      </c>
      <c r="T74" t="s">
        <v>74</v>
      </c>
      <c r="U74">
        <v>9.92</v>
      </c>
    </row>
    <row r="75" spans="1:21" x14ac:dyDescent="0.2">
      <c r="A75">
        <v>52</v>
      </c>
      <c r="B75" t="s">
        <v>46</v>
      </c>
      <c r="C75">
        <v>2015</v>
      </c>
      <c r="D75">
        <v>44.73</v>
      </c>
      <c r="E75">
        <v>45.81</v>
      </c>
      <c r="F75">
        <v>36.44</v>
      </c>
      <c r="G75">
        <v>13.69</v>
      </c>
      <c r="H75">
        <v>21.01</v>
      </c>
      <c r="I75">
        <v>6.86</v>
      </c>
      <c r="J75">
        <v>1.17</v>
      </c>
      <c r="K75">
        <v>2.94</v>
      </c>
      <c r="L75">
        <v>0.83</v>
      </c>
      <c r="M75">
        <v>0.91</v>
      </c>
      <c r="N75">
        <v>10.1</v>
      </c>
      <c r="O75">
        <v>18.309999999999999</v>
      </c>
      <c r="P75">
        <v>4.0999999999999996</v>
      </c>
      <c r="Q75">
        <v>52.02</v>
      </c>
      <c r="R75">
        <v>49.31</v>
      </c>
      <c r="T75" t="s">
        <v>75</v>
      </c>
      <c r="U75">
        <v>9.0500000000000007</v>
      </c>
    </row>
    <row r="76" spans="1:21" x14ac:dyDescent="0.2">
      <c r="A76">
        <v>31</v>
      </c>
      <c r="B76" t="s">
        <v>47</v>
      </c>
      <c r="C76">
        <v>2015</v>
      </c>
      <c r="D76">
        <v>48.36</v>
      </c>
      <c r="E76">
        <v>40.549999999999997</v>
      </c>
      <c r="F76">
        <v>33.17</v>
      </c>
      <c r="G76">
        <v>9.43</v>
      </c>
      <c r="H76">
        <v>7.21</v>
      </c>
      <c r="I76">
        <v>9.8699999999999992</v>
      </c>
      <c r="J76">
        <v>6.27</v>
      </c>
      <c r="K76">
        <v>4.45</v>
      </c>
      <c r="L76">
        <v>0.32</v>
      </c>
      <c r="M76">
        <v>1.17</v>
      </c>
      <c r="N76">
        <v>21</v>
      </c>
      <c r="O76">
        <v>26.39</v>
      </c>
      <c r="P76">
        <v>33.9</v>
      </c>
      <c r="Q76">
        <v>64.55</v>
      </c>
      <c r="R76">
        <v>79.2</v>
      </c>
      <c r="T76" s="3" t="s">
        <v>76</v>
      </c>
      <c r="U76" s="3">
        <v>8.93</v>
      </c>
    </row>
    <row r="77" spans="1:21" x14ac:dyDescent="0.2">
      <c r="A77">
        <v>47</v>
      </c>
      <c r="B77" t="s">
        <v>77</v>
      </c>
      <c r="C77">
        <v>2015</v>
      </c>
      <c r="D77">
        <v>68.930000000000007</v>
      </c>
      <c r="E77">
        <v>30.76</v>
      </c>
      <c r="F77">
        <v>33.409999999999997</v>
      </c>
      <c r="G77">
        <v>4.78</v>
      </c>
      <c r="H77">
        <v>5.66</v>
      </c>
      <c r="I77">
        <v>6.53</v>
      </c>
      <c r="J77">
        <v>9.89</v>
      </c>
      <c r="K77">
        <v>6.26</v>
      </c>
      <c r="L77">
        <v>0.51</v>
      </c>
      <c r="M77">
        <v>1.0900000000000001</v>
      </c>
      <c r="N77">
        <v>15.8</v>
      </c>
      <c r="O77">
        <v>13.97</v>
      </c>
      <c r="P77">
        <v>36.5</v>
      </c>
      <c r="T77" t="s">
        <v>78</v>
      </c>
      <c r="U77">
        <v>8.85</v>
      </c>
    </row>
    <row r="78" spans="1:21" x14ac:dyDescent="0.2">
      <c r="A78">
        <v>48</v>
      </c>
      <c r="B78" t="s">
        <v>48</v>
      </c>
      <c r="C78">
        <v>2015</v>
      </c>
      <c r="D78">
        <v>32.89</v>
      </c>
      <c r="E78">
        <v>55.92</v>
      </c>
      <c r="F78">
        <v>47.8</v>
      </c>
      <c r="G78">
        <v>19.97</v>
      </c>
      <c r="H78">
        <v>9.2100000000000009</v>
      </c>
      <c r="I78">
        <v>5.92</v>
      </c>
      <c r="J78">
        <v>4.04</v>
      </c>
      <c r="K78">
        <v>1.65</v>
      </c>
      <c r="L78">
        <v>0.48</v>
      </c>
      <c r="M78">
        <v>0.88</v>
      </c>
      <c r="N78">
        <v>26.1</v>
      </c>
      <c r="O78">
        <v>22.44</v>
      </c>
      <c r="P78">
        <v>24.5</v>
      </c>
      <c r="Q78">
        <v>55.69</v>
      </c>
      <c r="R78">
        <v>60.45</v>
      </c>
      <c r="T78" t="s">
        <v>79</v>
      </c>
      <c r="U78">
        <v>8.4700000000000006</v>
      </c>
    </row>
    <row r="79" spans="1:21" x14ac:dyDescent="0.2">
      <c r="A79">
        <v>351</v>
      </c>
      <c r="B79" t="s">
        <v>61</v>
      </c>
      <c r="C79">
        <v>2015</v>
      </c>
      <c r="D79">
        <v>28.07</v>
      </c>
      <c r="E79">
        <v>48.85</v>
      </c>
      <c r="F79">
        <v>40.799999999999997</v>
      </c>
      <c r="G79">
        <v>16.170000000000002</v>
      </c>
      <c r="H79">
        <v>9.49</v>
      </c>
      <c r="I79">
        <v>7</v>
      </c>
      <c r="J79">
        <v>3.96</v>
      </c>
      <c r="K79">
        <v>1.46</v>
      </c>
      <c r="L79">
        <v>0.54</v>
      </c>
      <c r="M79">
        <v>0.8</v>
      </c>
      <c r="N79">
        <v>17.100000000000001</v>
      </c>
      <c r="O79">
        <v>27.21</v>
      </c>
      <c r="P79">
        <v>18.5</v>
      </c>
      <c r="Q79">
        <v>62.93</v>
      </c>
      <c r="R79">
        <v>63.43</v>
      </c>
      <c r="T79" t="s">
        <v>80</v>
      </c>
      <c r="U79">
        <v>8.4</v>
      </c>
    </row>
    <row r="80" spans="1:21" x14ac:dyDescent="0.2">
      <c r="A80">
        <v>421</v>
      </c>
      <c r="B80" t="s">
        <v>49</v>
      </c>
      <c r="C80">
        <v>2015</v>
      </c>
      <c r="D80">
        <v>26.44</v>
      </c>
      <c r="E80">
        <v>52.38</v>
      </c>
      <c r="F80">
        <v>33.65</v>
      </c>
      <c r="G80">
        <v>15.69</v>
      </c>
      <c r="H80">
        <v>9.64</v>
      </c>
      <c r="I80">
        <v>5.69</v>
      </c>
      <c r="J80">
        <v>3.64</v>
      </c>
      <c r="K80">
        <v>1.65</v>
      </c>
      <c r="L80">
        <v>0.5</v>
      </c>
      <c r="M80">
        <v>0.94</v>
      </c>
      <c r="N80">
        <v>28.5</v>
      </c>
      <c r="O80">
        <v>20.73</v>
      </c>
      <c r="P80">
        <v>32.6</v>
      </c>
      <c r="Q80">
        <v>64.23</v>
      </c>
      <c r="R80">
        <v>50.76</v>
      </c>
      <c r="T80" t="s">
        <v>81</v>
      </c>
      <c r="U80">
        <v>7.29</v>
      </c>
    </row>
    <row r="81" spans="1:32" x14ac:dyDescent="0.2">
      <c r="A81">
        <v>386</v>
      </c>
      <c r="B81" t="s">
        <v>50</v>
      </c>
      <c r="C81">
        <v>2015</v>
      </c>
      <c r="D81">
        <v>20.54</v>
      </c>
      <c r="E81">
        <v>48.61</v>
      </c>
      <c r="F81">
        <v>32.39</v>
      </c>
      <c r="G81">
        <v>9.11</v>
      </c>
      <c r="H81">
        <v>5.91</v>
      </c>
      <c r="I81">
        <v>4.21</v>
      </c>
      <c r="J81">
        <v>5.59</v>
      </c>
      <c r="K81">
        <v>1.9</v>
      </c>
      <c r="L81">
        <v>0.39</v>
      </c>
      <c r="M81">
        <v>0.98</v>
      </c>
      <c r="N81">
        <v>20.5</v>
      </c>
      <c r="O81">
        <v>30.71</v>
      </c>
      <c r="P81">
        <v>19.600000000000001</v>
      </c>
      <c r="Q81">
        <v>70.03</v>
      </c>
      <c r="R81">
        <v>53.69</v>
      </c>
      <c r="T81" t="s">
        <v>82</v>
      </c>
      <c r="U81">
        <v>6.85</v>
      </c>
    </row>
    <row r="82" spans="1:32" x14ac:dyDescent="0.2">
      <c r="A82">
        <v>82</v>
      </c>
      <c r="B82" t="s">
        <v>51</v>
      </c>
      <c r="C82">
        <v>2015</v>
      </c>
      <c r="D82">
        <v>14.39</v>
      </c>
      <c r="E82">
        <v>27.41</v>
      </c>
      <c r="F82">
        <v>38.11</v>
      </c>
      <c r="G82">
        <v>6.62</v>
      </c>
      <c r="H82">
        <v>9.25</v>
      </c>
      <c r="I82">
        <v>6.96</v>
      </c>
      <c r="J82">
        <v>2.4</v>
      </c>
      <c r="K82">
        <v>2.5499999999999998</v>
      </c>
      <c r="L82">
        <v>0.72</v>
      </c>
      <c r="M82">
        <v>1.01</v>
      </c>
      <c r="N82">
        <v>15.6</v>
      </c>
      <c r="O82">
        <v>31.34</v>
      </c>
      <c r="P82">
        <v>15.7</v>
      </c>
      <c r="Q82">
        <v>53.52</v>
      </c>
      <c r="R82">
        <v>37.97</v>
      </c>
      <c r="T82" t="s">
        <v>83</v>
      </c>
      <c r="U82">
        <v>6.19</v>
      </c>
    </row>
    <row r="83" spans="1:32" x14ac:dyDescent="0.2">
      <c r="A83">
        <v>34</v>
      </c>
      <c r="B83" t="s">
        <v>52</v>
      </c>
      <c r="C83">
        <v>2015</v>
      </c>
      <c r="D83">
        <v>25.97</v>
      </c>
      <c r="E83">
        <v>45.26</v>
      </c>
      <c r="F83">
        <v>39.15</v>
      </c>
      <c r="G83">
        <v>5.59</v>
      </c>
      <c r="H83">
        <v>5.7</v>
      </c>
      <c r="I83">
        <v>7.7</v>
      </c>
      <c r="J83">
        <v>1.0900000000000001</v>
      </c>
      <c r="K83">
        <v>1.8</v>
      </c>
      <c r="L83">
        <v>0.79</v>
      </c>
      <c r="M83">
        <v>0.93</v>
      </c>
      <c r="N83">
        <v>8.6999999999999993</v>
      </c>
      <c r="O83">
        <v>23.91</v>
      </c>
      <c r="P83">
        <v>29.3</v>
      </c>
      <c r="Q83">
        <v>48.38</v>
      </c>
      <c r="R83">
        <v>53.17</v>
      </c>
      <c r="T83" t="s">
        <v>84</v>
      </c>
      <c r="U83">
        <v>5.28</v>
      </c>
    </row>
    <row r="84" spans="1:32" x14ac:dyDescent="0.2">
      <c r="A84">
        <v>46</v>
      </c>
      <c r="B84" t="s">
        <v>53</v>
      </c>
      <c r="C84">
        <v>2015</v>
      </c>
      <c r="D84">
        <v>70.22</v>
      </c>
      <c r="E84">
        <v>36.700000000000003</v>
      </c>
      <c r="F84">
        <v>36.450000000000003</v>
      </c>
      <c r="G84">
        <v>8.44</v>
      </c>
      <c r="H84">
        <v>7.16</v>
      </c>
      <c r="I84">
        <v>5.2</v>
      </c>
      <c r="J84">
        <v>6.36</v>
      </c>
      <c r="K84">
        <v>5.71</v>
      </c>
      <c r="L84">
        <v>0.51</v>
      </c>
      <c r="M84">
        <v>0.97</v>
      </c>
      <c r="N84">
        <v>16.100000000000001</v>
      </c>
      <c r="O84">
        <v>32.74</v>
      </c>
      <c r="P84">
        <v>30.8</v>
      </c>
      <c r="Q84">
        <v>69.81</v>
      </c>
      <c r="R84">
        <v>52.66</v>
      </c>
      <c r="T84" t="s">
        <v>85</v>
      </c>
      <c r="U84">
        <v>4.82</v>
      </c>
    </row>
    <row r="85" spans="1:32" x14ac:dyDescent="0.2">
      <c r="A85">
        <v>41</v>
      </c>
      <c r="B85" t="s">
        <v>54</v>
      </c>
      <c r="C85">
        <v>2015</v>
      </c>
      <c r="D85">
        <v>41.79</v>
      </c>
      <c r="E85">
        <v>44</v>
      </c>
      <c r="F85">
        <v>33.799999999999997</v>
      </c>
      <c r="G85">
        <v>7.04</v>
      </c>
      <c r="H85">
        <v>7.31</v>
      </c>
      <c r="I85">
        <v>11.33</v>
      </c>
      <c r="J85">
        <v>6.49</v>
      </c>
      <c r="K85">
        <v>6.53</v>
      </c>
      <c r="L85">
        <v>0.54</v>
      </c>
      <c r="M85">
        <v>0.94</v>
      </c>
      <c r="N85">
        <v>19.3</v>
      </c>
      <c r="O85">
        <v>38.47</v>
      </c>
      <c r="P85">
        <v>31.9</v>
      </c>
      <c r="Q85">
        <v>66.510000000000005</v>
      </c>
      <c r="R85">
        <v>39.99</v>
      </c>
      <c r="T85" t="s">
        <v>86</v>
      </c>
      <c r="U85">
        <v>4.68</v>
      </c>
    </row>
    <row r="86" spans="1:32" x14ac:dyDescent="0.2">
      <c r="A86">
        <v>44</v>
      </c>
      <c r="B86" t="s">
        <v>55</v>
      </c>
      <c r="C86">
        <v>2015</v>
      </c>
      <c r="D86">
        <v>41.55</v>
      </c>
      <c r="E86">
        <v>43.57</v>
      </c>
      <c r="F86">
        <v>34.93</v>
      </c>
      <c r="G86">
        <v>8.16</v>
      </c>
      <c r="H86">
        <v>6.93</v>
      </c>
      <c r="I86">
        <v>5.26</v>
      </c>
      <c r="J86">
        <v>4.08</v>
      </c>
      <c r="K86">
        <v>2.14</v>
      </c>
      <c r="L86">
        <v>0.53</v>
      </c>
      <c r="M86">
        <v>1.0900000000000001</v>
      </c>
      <c r="N86">
        <v>19</v>
      </c>
      <c r="O86">
        <v>36.01</v>
      </c>
      <c r="P86">
        <v>34.5</v>
      </c>
      <c r="Q86">
        <v>79.239999999999995</v>
      </c>
      <c r="R86">
        <v>57.85</v>
      </c>
      <c r="T86" t="s">
        <v>87</v>
      </c>
      <c r="U86">
        <v>4.28</v>
      </c>
    </row>
    <row r="87" spans="1:32" x14ac:dyDescent="0.2">
      <c r="A87">
        <v>1</v>
      </c>
      <c r="B87" t="s">
        <v>56</v>
      </c>
      <c r="C87">
        <v>2015</v>
      </c>
      <c r="D87">
        <v>46.63</v>
      </c>
      <c r="E87">
        <v>55.71</v>
      </c>
      <c r="F87">
        <v>29.36</v>
      </c>
      <c r="G87">
        <v>12.35</v>
      </c>
      <c r="H87">
        <v>11.88</v>
      </c>
      <c r="I87">
        <v>7.33</v>
      </c>
      <c r="J87">
        <v>6.96</v>
      </c>
      <c r="K87">
        <v>4.82</v>
      </c>
      <c r="L87">
        <v>0.63</v>
      </c>
      <c r="M87">
        <v>0.91</v>
      </c>
      <c r="N87">
        <v>31.7</v>
      </c>
      <c r="O87">
        <v>36.01</v>
      </c>
      <c r="P87">
        <v>31.2</v>
      </c>
      <c r="T87" t="s">
        <v>88</v>
      </c>
      <c r="U87">
        <v>3.92</v>
      </c>
    </row>
    <row r="88" spans="1:32" s="9" customFormat="1" x14ac:dyDescent="0.2">
      <c r="B88" s="9" t="s">
        <v>63</v>
      </c>
      <c r="D88" s="9">
        <f t="shared" ref="D88:R88" si="2">AVERAGE(D61:D87)</f>
        <v>40.424074074074085</v>
      </c>
      <c r="E88" s="9">
        <f t="shared" si="2"/>
        <v>43.890740740740739</v>
      </c>
      <c r="F88" s="9">
        <f t="shared" si="2"/>
        <v>39.159259259259251</v>
      </c>
      <c r="G88" s="9">
        <f t="shared" si="2"/>
        <v>13.39777777777778</v>
      </c>
      <c r="H88" s="9">
        <f t="shared" si="2"/>
        <v>9.8318518518518534</v>
      </c>
      <c r="I88" s="9">
        <f t="shared" si="2"/>
        <v>6.9840740740740745</v>
      </c>
      <c r="J88" s="9">
        <f t="shared" si="2"/>
        <v>4.9244444444444433</v>
      </c>
      <c r="K88" s="9">
        <f t="shared" si="2"/>
        <v>3.2796296296296288</v>
      </c>
      <c r="L88" s="9">
        <f t="shared" si="2"/>
        <v>0.5881481481481482</v>
      </c>
      <c r="M88" s="9">
        <f t="shared" si="2"/>
        <v>0.95629629629629642</v>
      </c>
      <c r="N88" s="9">
        <f t="shared" si="2"/>
        <v>20.929629629629634</v>
      </c>
      <c r="O88" s="9">
        <f t="shared" si="2"/>
        <v>30.909259259259269</v>
      </c>
      <c r="P88" s="9">
        <f t="shared" si="2"/>
        <v>25.422222222222224</v>
      </c>
      <c r="Q88" s="9">
        <f t="shared" si="2"/>
        <v>66.592916666666667</v>
      </c>
      <c r="R88" s="9">
        <f t="shared" si="2"/>
        <v>54.372083333333336</v>
      </c>
    </row>
    <row r="89" spans="1:32" x14ac:dyDescent="0.2">
      <c r="A89">
        <v>61</v>
      </c>
      <c r="B89" t="s">
        <v>33</v>
      </c>
      <c r="C89">
        <v>2014</v>
      </c>
      <c r="D89">
        <v>45.72</v>
      </c>
      <c r="E89">
        <v>46.8</v>
      </c>
      <c r="F89">
        <v>39.21</v>
      </c>
      <c r="G89">
        <v>10.02</v>
      </c>
      <c r="H89">
        <v>13.14</v>
      </c>
      <c r="I89">
        <v>9.8000000000000007</v>
      </c>
      <c r="J89">
        <v>8.3699999999999992</v>
      </c>
      <c r="K89">
        <v>3.62</v>
      </c>
      <c r="L89">
        <v>0.65</v>
      </c>
      <c r="M89">
        <v>0.99</v>
      </c>
      <c r="N89">
        <v>25.85</v>
      </c>
      <c r="O89">
        <v>30.81</v>
      </c>
      <c r="P89">
        <v>32.770000000000003</v>
      </c>
      <c r="Q89">
        <v>67.09</v>
      </c>
      <c r="R89">
        <v>53.35</v>
      </c>
    </row>
    <row r="90" spans="1:32" x14ac:dyDescent="0.2">
      <c r="A90">
        <v>43</v>
      </c>
      <c r="B90" t="s">
        <v>58</v>
      </c>
      <c r="C90">
        <v>2014</v>
      </c>
      <c r="D90">
        <v>44.4</v>
      </c>
      <c r="E90">
        <v>48.67</v>
      </c>
      <c r="F90">
        <v>34.92</v>
      </c>
      <c r="G90">
        <v>8.15</v>
      </c>
      <c r="H90">
        <v>8.7100000000000009</v>
      </c>
      <c r="I90">
        <v>9.86</v>
      </c>
      <c r="J90">
        <v>5.62</v>
      </c>
      <c r="K90">
        <v>3.41</v>
      </c>
      <c r="L90">
        <v>0.68</v>
      </c>
      <c r="M90">
        <v>0.98</v>
      </c>
      <c r="N90">
        <v>11.62</v>
      </c>
      <c r="O90">
        <v>35.31</v>
      </c>
      <c r="P90">
        <v>35.01</v>
      </c>
    </row>
    <row r="91" spans="1:32" x14ac:dyDescent="0.2">
      <c r="A91">
        <v>32</v>
      </c>
      <c r="B91" t="s">
        <v>64</v>
      </c>
      <c r="C91">
        <v>2014</v>
      </c>
      <c r="D91">
        <v>35.93</v>
      </c>
      <c r="E91">
        <v>30.4</v>
      </c>
      <c r="F91">
        <v>49.35</v>
      </c>
      <c r="G91">
        <v>10.55</v>
      </c>
      <c r="H91">
        <v>5.4</v>
      </c>
      <c r="I91">
        <v>3.54</v>
      </c>
      <c r="J91">
        <v>5.42</v>
      </c>
      <c r="K91">
        <v>1.41</v>
      </c>
      <c r="L91">
        <v>0.41</v>
      </c>
      <c r="M91">
        <v>0.83</v>
      </c>
      <c r="N91">
        <v>15.4</v>
      </c>
      <c r="O91">
        <v>30.94</v>
      </c>
      <c r="P91">
        <v>28.97</v>
      </c>
      <c r="Q91">
        <v>51.73</v>
      </c>
      <c r="R91">
        <v>52.41</v>
      </c>
      <c r="T91" t="s">
        <v>74</v>
      </c>
      <c r="U91">
        <v>10.039999999999999</v>
      </c>
      <c r="W91" s="2"/>
      <c r="X91" s="2"/>
      <c r="Y91" s="2"/>
      <c r="Z91" s="2"/>
      <c r="AA91" s="2"/>
      <c r="AB91" s="2"/>
      <c r="AC91" s="2"/>
      <c r="AD91" s="2"/>
      <c r="AE91" s="1"/>
      <c r="AF91" s="1"/>
    </row>
    <row r="92" spans="1:32" x14ac:dyDescent="0.2">
      <c r="A92">
        <v>101</v>
      </c>
      <c r="B92" t="s">
        <v>34</v>
      </c>
      <c r="C92">
        <v>2014</v>
      </c>
      <c r="D92">
        <v>55.52</v>
      </c>
      <c r="E92">
        <v>48.98</v>
      </c>
      <c r="F92">
        <v>36.520000000000003</v>
      </c>
      <c r="G92">
        <v>11.96</v>
      </c>
      <c r="H92">
        <v>13.04</v>
      </c>
      <c r="I92">
        <v>9.35</v>
      </c>
      <c r="J92">
        <v>4.76</v>
      </c>
      <c r="K92">
        <v>4.04</v>
      </c>
      <c r="L92">
        <v>0.61</v>
      </c>
      <c r="M92">
        <v>0.88</v>
      </c>
      <c r="N92">
        <v>26.5</v>
      </c>
      <c r="O92">
        <v>35.14</v>
      </c>
      <c r="P92">
        <v>34.76</v>
      </c>
      <c r="Q92">
        <v>69.72</v>
      </c>
      <c r="R92">
        <v>57.25</v>
      </c>
      <c r="T92" t="s">
        <v>78</v>
      </c>
      <c r="U92">
        <v>7.52</v>
      </c>
      <c r="W92" s="2"/>
      <c r="X92" s="2"/>
      <c r="Y92" s="2"/>
      <c r="Z92" s="2"/>
      <c r="AA92" s="2"/>
      <c r="AB92" s="2"/>
      <c r="AC92" s="2"/>
      <c r="AD92" s="2"/>
      <c r="AE92" s="1"/>
      <c r="AF92" s="1"/>
    </row>
    <row r="93" spans="1:32" x14ac:dyDescent="0.2">
      <c r="A93">
        <v>56</v>
      </c>
      <c r="B93" t="s">
        <v>35</v>
      </c>
      <c r="C93">
        <v>2014</v>
      </c>
      <c r="D93">
        <v>67</v>
      </c>
      <c r="E93">
        <v>64.87</v>
      </c>
      <c r="F93">
        <v>28.39</v>
      </c>
      <c r="G93">
        <v>50.14</v>
      </c>
      <c r="H93">
        <v>26.83</v>
      </c>
      <c r="I93">
        <v>8.7899999999999991</v>
      </c>
      <c r="J93">
        <v>5.13</v>
      </c>
      <c r="K93">
        <v>3.53</v>
      </c>
      <c r="L93">
        <v>0.79</v>
      </c>
      <c r="M93">
        <v>0.81</v>
      </c>
      <c r="N93">
        <v>40.1</v>
      </c>
      <c r="O93">
        <v>55.16</v>
      </c>
      <c r="P93">
        <v>17.07</v>
      </c>
      <c r="Q93">
        <v>64.430000000000007</v>
      </c>
      <c r="R93">
        <v>69.430000000000007</v>
      </c>
      <c r="T93" t="s">
        <v>70</v>
      </c>
      <c r="U93">
        <v>7.21</v>
      </c>
      <c r="W93" s="2"/>
      <c r="X93" s="2"/>
      <c r="Y93" s="2"/>
      <c r="Z93" s="2"/>
      <c r="AA93" s="2"/>
      <c r="AB93" s="2"/>
      <c r="AC93" s="2"/>
      <c r="AD93" s="2"/>
      <c r="AE93" s="1"/>
      <c r="AF93" s="1"/>
    </row>
    <row r="94" spans="1:32" x14ac:dyDescent="0.2">
      <c r="A94">
        <v>45</v>
      </c>
      <c r="B94" t="s">
        <v>89</v>
      </c>
      <c r="C94">
        <v>2014</v>
      </c>
      <c r="D94">
        <v>59.66</v>
      </c>
      <c r="E94">
        <v>34.880000000000003</v>
      </c>
      <c r="F94">
        <v>40.99</v>
      </c>
      <c r="G94">
        <v>6.92</v>
      </c>
      <c r="H94">
        <v>5.47</v>
      </c>
      <c r="I94">
        <v>5.09</v>
      </c>
      <c r="J94">
        <v>11.43</v>
      </c>
      <c r="K94">
        <v>11.09</v>
      </c>
      <c r="L94">
        <v>0.53</v>
      </c>
      <c r="M94">
        <v>0.98</v>
      </c>
      <c r="N94">
        <v>19.09</v>
      </c>
      <c r="O94">
        <v>46.34</v>
      </c>
      <c r="P94">
        <v>43.43</v>
      </c>
      <c r="T94" t="s">
        <v>81</v>
      </c>
      <c r="U94">
        <v>5.95</v>
      </c>
      <c r="W94" s="2"/>
      <c r="X94" s="2"/>
      <c r="Y94" s="2"/>
      <c r="Z94" s="2"/>
      <c r="AA94" s="2"/>
      <c r="AB94" s="2"/>
      <c r="AC94" s="2"/>
      <c r="AD94" s="2"/>
      <c r="AE94" s="1"/>
      <c r="AF94" s="1"/>
    </row>
    <row r="95" spans="1:32" x14ac:dyDescent="0.2">
      <c r="A95">
        <v>372</v>
      </c>
      <c r="B95" t="s">
        <v>36</v>
      </c>
      <c r="C95">
        <v>2014</v>
      </c>
      <c r="D95">
        <v>49.44</v>
      </c>
      <c r="E95">
        <v>42.47</v>
      </c>
      <c r="F95">
        <v>41.77</v>
      </c>
      <c r="G95">
        <v>9.85</v>
      </c>
      <c r="H95">
        <v>9.43</v>
      </c>
      <c r="I95">
        <v>5.7</v>
      </c>
      <c r="J95">
        <v>3.59</v>
      </c>
      <c r="K95">
        <v>2.72</v>
      </c>
      <c r="L95">
        <v>0.69</v>
      </c>
      <c r="M95">
        <v>0.96</v>
      </c>
      <c r="N95">
        <v>20.309999999999999</v>
      </c>
      <c r="O95">
        <v>34.9</v>
      </c>
      <c r="P95">
        <v>30.06</v>
      </c>
      <c r="Q95">
        <v>64.930000000000007</v>
      </c>
      <c r="R95">
        <v>55.56</v>
      </c>
      <c r="T95" t="s">
        <v>84</v>
      </c>
      <c r="U95">
        <v>5.42</v>
      </c>
      <c r="W95" s="2"/>
      <c r="X95" s="2"/>
      <c r="Y95" s="2"/>
      <c r="Z95" s="2"/>
      <c r="AA95" s="2"/>
      <c r="AB95" s="2"/>
      <c r="AC95" s="2"/>
      <c r="AD95" s="2"/>
      <c r="AE95" s="1"/>
      <c r="AF95" s="1"/>
    </row>
    <row r="96" spans="1:32" x14ac:dyDescent="0.2">
      <c r="A96">
        <v>358</v>
      </c>
      <c r="B96" t="s">
        <v>59</v>
      </c>
      <c r="C96">
        <v>2014</v>
      </c>
      <c r="D96">
        <v>42.38</v>
      </c>
      <c r="E96">
        <v>34.880000000000003</v>
      </c>
      <c r="F96">
        <v>36.76</v>
      </c>
      <c r="G96">
        <v>7.94</v>
      </c>
      <c r="H96">
        <v>5.63</v>
      </c>
      <c r="I96">
        <v>6.6</v>
      </c>
      <c r="J96">
        <v>4.46</v>
      </c>
      <c r="K96">
        <v>4.04</v>
      </c>
      <c r="L96">
        <v>0.7</v>
      </c>
      <c r="M96">
        <v>0.96</v>
      </c>
      <c r="N96">
        <v>15.7</v>
      </c>
      <c r="O96">
        <v>23.08</v>
      </c>
      <c r="P96">
        <v>23.85</v>
      </c>
      <c r="Q96">
        <v>84.4</v>
      </c>
      <c r="R96">
        <v>41.24</v>
      </c>
      <c r="T96" t="s">
        <v>79</v>
      </c>
      <c r="U96">
        <v>4.8600000000000003</v>
      </c>
      <c r="W96" s="2"/>
      <c r="X96" s="2"/>
      <c r="Y96" s="2"/>
      <c r="Z96" s="2"/>
      <c r="AA96" s="2"/>
      <c r="AB96" s="2"/>
      <c r="AC96" s="2"/>
      <c r="AD96" s="2"/>
      <c r="AE96" s="1"/>
      <c r="AF96" s="1"/>
    </row>
    <row r="97" spans="1:32" x14ac:dyDescent="0.2">
      <c r="A97">
        <v>33</v>
      </c>
      <c r="B97" t="s">
        <v>37</v>
      </c>
      <c r="C97">
        <v>2014</v>
      </c>
      <c r="D97">
        <v>28.26</v>
      </c>
      <c r="E97">
        <v>35.44</v>
      </c>
      <c r="F97">
        <v>41.18</v>
      </c>
      <c r="G97">
        <v>14.2</v>
      </c>
      <c r="H97">
        <v>5.34</v>
      </c>
      <c r="I97">
        <v>2.94</v>
      </c>
      <c r="J97">
        <v>3.81</v>
      </c>
      <c r="K97">
        <v>4.3099999999999996</v>
      </c>
      <c r="L97">
        <v>0.6</v>
      </c>
      <c r="M97">
        <v>0.84</v>
      </c>
      <c r="N97">
        <v>24.2</v>
      </c>
      <c r="O97">
        <v>40.130000000000003</v>
      </c>
      <c r="P97">
        <v>31.42</v>
      </c>
      <c r="Q97">
        <v>70.430000000000007</v>
      </c>
      <c r="R97">
        <v>59.05</v>
      </c>
      <c r="T97" t="s">
        <v>80</v>
      </c>
      <c r="U97">
        <v>4.47</v>
      </c>
      <c r="W97" s="2"/>
      <c r="X97" s="2"/>
      <c r="Y97" s="2"/>
      <c r="Z97" s="2"/>
      <c r="AA97" s="2"/>
      <c r="AB97" s="2"/>
      <c r="AC97" s="2"/>
      <c r="AD97" s="2"/>
      <c r="AE97" s="1"/>
      <c r="AF97" s="1"/>
    </row>
    <row r="98" spans="1:32" x14ac:dyDescent="0.2">
      <c r="A98">
        <v>49</v>
      </c>
      <c r="B98" t="s">
        <v>38</v>
      </c>
      <c r="C98">
        <v>2014</v>
      </c>
      <c r="D98">
        <v>37.590000000000003</v>
      </c>
      <c r="E98">
        <v>36.4</v>
      </c>
      <c r="F98">
        <v>39.950000000000003</v>
      </c>
      <c r="G98">
        <v>5.93</v>
      </c>
      <c r="H98">
        <v>5.27</v>
      </c>
      <c r="I98">
        <v>5.15</v>
      </c>
      <c r="J98">
        <v>4.45</v>
      </c>
      <c r="K98">
        <v>2.3199999999999998</v>
      </c>
      <c r="L98">
        <v>0.61</v>
      </c>
      <c r="M98">
        <v>0.94</v>
      </c>
      <c r="N98">
        <v>20.04</v>
      </c>
      <c r="O98">
        <v>24</v>
      </c>
      <c r="P98">
        <v>37.299999999999997</v>
      </c>
      <c r="Q98">
        <v>79.099999999999994</v>
      </c>
      <c r="R98">
        <v>51.66</v>
      </c>
      <c r="T98" t="s">
        <v>75</v>
      </c>
      <c r="U98">
        <v>4.08</v>
      </c>
      <c r="W98" s="2"/>
      <c r="X98" s="2"/>
      <c r="Y98" s="2"/>
      <c r="Z98" s="2"/>
      <c r="AA98" s="2"/>
      <c r="AB98" s="2"/>
      <c r="AC98" s="2"/>
      <c r="AD98" s="2"/>
      <c r="AE98" s="1"/>
      <c r="AF98" s="1"/>
    </row>
    <row r="99" spans="1:32" x14ac:dyDescent="0.2">
      <c r="A99">
        <v>30</v>
      </c>
      <c r="B99" t="s">
        <v>39</v>
      </c>
      <c r="C99">
        <v>2014</v>
      </c>
      <c r="D99">
        <v>19.91</v>
      </c>
      <c r="E99">
        <v>45.54</v>
      </c>
      <c r="F99">
        <v>61.58</v>
      </c>
      <c r="G99">
        <v>9.5299999999999994</v>
      </c>
      <c r="H99">
        <v>7.85</v>
      </c>
      <c r="I99">
        <v>12.84</v>
      </c>
      <c r="J99">
        <v>0.77</v>
      </c>
      <c r="K99">
        <v>0.88</v>
      </c>
      <c r="L99">
        <v>0.59</v>
      </c>
      <c r="M99">
        <v>0.77</v>
      </c>
      <c r="N99">
        <v>8.8699999999999992</v>
      </c>
      <c r="O99">
        <v>23.91</v>
      </c>
      <c r="P99">
        <v>14.43</v>
      </c>
      <c r="Q99">
        <v>66.42</v>
      </c>
      <c r="R99">
        <v>58.42</v>
      </c>
      <c r="T99" s="6" t="s">
        <v>63</v>
      </c>
      <c r="U99" s="6">
        <v>3.7237499999999994</v>
      </c>
      <c r="W99" s="2"/>
      <c r="X99" s="2"/>
      <c r="Y99" s="2"/>
      <c r="Z99" s="2"/>
      <c r="AA99" s="2"/>
      <c r="AB99" s="2"/>
      <c r="AC99" s="2"/>
      <c r="AD99" s="2"/>
      <c r="AE99" s="1"/>
      <c r="AF99" s="1"/>
    </row>
    <row r="100" spans="1:32" x14ac:dyDescent="0.2">
      <c r="A100">
        <v>36</v>
      </c>
      <c r="B100" t="s">
        <v>60</v>
      </c>
      <c r="C100">
        <v>2014</v>
      </c>
      <c r="D100">
        <v>23.4</v>
      </c>
      <c r="E100">
        <v>40.94</v>
      </c>
      <c r="F100">
        <v>41.96</v>
      </c>
      <c r="G100">
        <v>13.89</v>
      </c>
      <c r="H100">
        <v>9.33</v>
      </c>
      <c r="I100">
        <v>7.95</v>
      </c>
      <c r="J100">
        <v>2.8</v>
      </c>
      <c r="K100">
        <v>1.0900000000000001</v>
      </c>
      <c r="L100">
        <v>0.39</v>
      </c>
      <c r="M100">
        <v>0.85</v>
      </c>
      <c r="N100">
        <v>33.729999999999997</v>
      </c>
      <c r="O100">
        <v>23.35</v>
      </c>
      <c r="P100">
        <v>22.15</v>
      </c>
      <c r="Q100">
        <v>72.38</v>
      </c>
      <c r="R100">
        <v>47.39</v>
      </c>
      <c r="T100" t="s">
        <v>86</v>
      </c>
      <c r="U100">
        <v>3.35</v>
      </c>
      <c r="W100" s="2"/>
      <c r="X100" s="2"/>
      <c r="Y100" s="2"/>
      <c r="Z100" s="2"/>
      <c r="AA100" s="2"/>
      <c r="AB100" s="2"/>
      <c r="AC100" s="2"/>
      <c r="AD100" s="2"/>
      <c r="AE100" s="1"/>
      <c r="AF100" s="1"/>
    </row>
    <row r="101" spans="1:32" s="3" customFormat="1" x14ac:dyDescent="0.2">
      <c r="A101" s="3">
        <v>353</v>
      </c>
      <c r="B101" s="3" t="s">
        <v>40</v>
      </c>
      <c r="C101" s="3">
        <v>2014</v>
      </c>
      <c r="D101" s="3">
        <v>33.36</v>
      </c>
      <c r="E101" s="3">
        <v>47.24</v>
      </c>
      <c r="F101" s="3">
        <v>39.33</v>
      </c>
      <c r="G101" s="3">
        <v>7.16</v>
      </c>
      <c r="H101" s="3">
        <v>6.53</v>
      </c>
      <c r="I101" s="3">
        <v>9.91</v>
      </c>
      <c r="J101" s="3">
        <v>6.67</v>
      </c>
      <c r="K101" s="3">
        <v>1.64</v>
      </c>
      <c r="L101" s="3">
        <v>0.48</v>
      </c>
      <c r="M101" s="3">
        <v>0.8</v>
      </c>
      <c r="N101" s="3">
        <v>32</v>
      </c>
      <c r="O101" s="3">
        <v>36.86</v>
      </c>
      <c r="P101" s="3">
        <v>34.39</v>
      </c>
      <c r="Q101" s="3">
        <v>76.88</v>
      </c>
      <c r="R101" s="3">
        <v>49.39</v>
      </c>
      <c r="T101" t="s">
        <v>67</v>
      </c>
      <c r="U101">
        <v>3.14</v>
      </c>
      <c r="W101" s="5"/>
      <c r="X101" s="5"/>
      <c r="Y101" s="5"/>
      <c r="Z101" s="5"/>
      <c r="AA101" s="5"/>
      <c r="AB101" s="5"/>
      <c r="AC101" s="5"/>
      <c r="AD101" s="5"/>
      <c r="AE101" s="4"/>
      <c r="AF101" s="4"/>
    </row>
    <row r="102" spans="1:32" x14ac:dyDescent="0.2">
      <c r="A102">
        <v>39</v>
      </c>
      <c r="B102" t="s">
        <v>42</v>
      </c>
      <c r="C102">
        <v>2014</v>
      </c>
      <c r="D102">
        <v>26.57</v>
      </c>
      <c r="E102">
        <v>31.31</v>
      </c>
      <c r="F102">
        <v>49.1</v>
      </c>
      <c r="G102">
        <v>11.4</v>
      </c>
      <c r="H102">
        <v>4.42</v>
      </c>
      <c r="I102">
        <v>4.2699999999999996</v>
      </c>
      <c r="J102">
        <v>0.76</v>
      </c>
      <c r="K102">
        <v>2.84</v>
      </c>
      <c r="L102">
        <v>0.55000000000000004</v>
      </c>
      <c r="M102">
        <v>1.1000000000000001</v>
      </c>
      <c r="N102">
        <v>12.43</v>
      </c>
      <c r="O102">
        <v>21.21</v>
      </c>
      <c r="P102">
        <v>22.61</v>
      </c>
      <c r="Q102">
        <v>72.09</v>
      </c>
      <c r="R102">
        <v>65.05</v>
      </c>
      <c r="T102" t="s">
        <v>88</v>
      </c>
      <c r="U102">
        <v>2.99</v>
      </c>
      <c r="W102" s="2"/>
      <c r="X102" s="2"/>
      <c r="Y102" s="2"/>
      <c r="Z102" s="2"/>
      <c r="AA102" s="2"/>
      <c r="AB102" s="2"/>
      <c r="AC102" s="2"/>
      <c r="AD102" s="2"/>
      <c r="AE102" s="1"/>
      <c r="AF102" s="1"/>
    </row>
    <row r="103" spans="1:32" x14ac:dyDescent="0.2">
      <c r="A103">
        <v>81</v>
      </c>
      <c r="B103" t="s">
        <v>43</v>
      </c>
      <c r="C103">
        <v>2014</v>
      </c>
      <c r="D103">
        <v>7.27</v>
      </c>
      <c r="E103">
        <v>12.23</v>
      </c>
      <c r="F103">
        <v>54.51</v>
      </c>
      <c r="G103">
        <v>2.52</v>
      </c>
      <c r="H103">
        <v>3.83</v>
      </c>
      <c r="I103">
        <v>7.18</v>
      </c>
      <c r="J103">
        <v>1.1000000000000001</v>
      </c>
      <c r="K103">
        <v>3.63</v>
      </c>
      <c r="L103">
        <v>0.25</v>
      </c>
      <c r="M103">
        <v>0.98</v>
      </c>
      <c r="N103">
        <v>27.08</v>
      </c>
      <c r="O103">
        <v>25.27</v>
      </c>
      <c r="P103">
        <v>25.02</v>
      </c>
      <c r="Q103">
        <v>55.81</v>
      </c>
      <c r="R103">
        <v>30.98</v>
      </c>
      <c r="T103" t="s">
        <v>71</v>
      </c>
      <c r="U103">
        <v>2.93</v>
      </c>
      <c r="W103" s="2"/>
      <c r="X103" s="2"/>
      <c r="Y103" s="2"/>
      <c r="Z103" s="2"/>
      <c r="AA103" s="2"/>
      <c r="AB103" s="2"/>
      <c r="AC103" s="2"/>
      <c r="AD103" s="2"/>
      <c r="AE103" s="1"/>
      <c r="AF103" s="1"/>
    </row>
    <row r="104" spans="1:32" x14ac:dyDescent="0.2">
      <c r="A104">
        <v>370</v>
      </c>
      <c r="B104" t="s">
        <v>90</v>
      </c>
      <c r="C104">
        <v>2014</v>
      </c>
      <c r="D104">
        <v>31.66</v>
      </c>
      <c r="E104">
        <v>33.44</v>
      </c>
      <c r="F104">
        <v>44.77</v>
      </c>
      <c r="G104">
        <v>19.649999999999999</v>
      </c>
      <c r="H104">
        <v>11.32</v>
      </c>
      <c r="I104">
        <v>7.84</v>
      </c>
      <c r="J104">
        <v>5.08</v>
      </c>
      <c r="K104">
        <v>2.23</v>
      </c>
      <c r="L104">
        <v>0.42</v>
      </c>
      <c r="M104">
        <v>0.87</v>
      </c>
      <c r="N104">
        <v>28.73</v>
      </c>
      <c r="O104">
        <v>29.55</v>
      </c>
      <c r="P104">
        <v>16.809999999999999</v>
      </c>
      <c r="Q104">
        <v>58.33</v>
      </c>
      <c r="R104">
        <v>68.81</v>
      </c>
      <c r="T104" t="s">
        <v>66</v>
      </c>
      <c r="U104">
        <v>2.73</v>
      </c>
      <c r="W104" s="2"/>
      <c r="X104" s="2"/>
      <c r="Y104" s="2"/>
      <c r="Z104" s="2"/>
      <c r="AA104" s="2"/>
      <c r="AB104" s="2"/>
      <c r="AC104" s="2"/>
      <c r="AD104" s="2"/>
      <c r="AE104" s="1"/>
      <c r="AF104" s="1"/>
    </row>
    <row r="105" spans="1:32" x14ac:dyDescent="0.2">
      <c r="A105">
        <v>352</v>
      </c>
      <c r="B105" t="s">
        <v>45</v>
      </c>
      <c r="C105">
        <v>2014</v>
      </c>
      <c r="D105">
        <v>42.54</v>
      </c>
      <c r="E105">
        <v>37.56</v>
      </c>
      <c r="F105">
        <v>42.01</v>
      </c>
      <c r="G105">
        <v>11.86</v>
      </c>
      <c r="H105">
        <v>7.14</v>
      </c>
      <c r="I105">
        <v>3.7</v>
      </c>
      <c r="J105">
        <v>7.26</v>
      </c>
      <c r="K105">
        <v>5.0599999999999996</v>
      </c>
      <c r="L105">
        <v>0.6</v>
      </c>
      <c r="M105">
        <v>0.98</v>
      </c>
      <c r="N105">
        <v>21.42</v>
      </c>
      <c r="O105">
        <v>53.36</v>
      </c>
      <c r="P105">
        <v>40.200000000000003</v>
      </c>
      <c r="Q105">
        <v>68.180000000000007</v>
      </c>
      <c r="R105">
        <v>40.659999999999997</v>
      </c>
      <c r="T105" t="s">
        <v>87</v>
      </c>
      <c r="U105">
        <v>2.52</v>
      </c>
      <c r="W105" s="2"/>
      <c r="X105" s="2"/>
      <c r="Y105" s="2"/>
      <c r="Z105" s="2"/>
      <c r="AA105" s="2"/>
      <c r="AB105" s="2"/>
      <c r="AC105" s="2"/>
      <c r="AD105" s="2"/>
      <c r="AE105" s="1"/>
      <c r="AF105" s="1"/>
    </row>
    <row r="106" spans="1:32" x14ac:dyDescent="0.2">
      <c r="A106">
        <v>52</v>
      </c>
      <c r="B106" t="s">
        <v>46</v>
      </c>
      <c r="C106">
        <v>2014</v>
      </c>
      <c r="D106">
        <v>48.87</v>
      </c>
      <c r="E106">
        <v>53.48</v>
      </c>
      <c r="F106">
        <v>29.61</v>
      </c>
      <c r="G106">
        <v>17.399999999999999</v>
      </c>
      <c r="H106">
        <v>18.989999999999998</v>
      </c>
      <c r="I106">
        <v>4.4800000000000004</v>
      </c>
      <c r="J106">
        <v>0.72</v>
      </c>
      <c r="K106">
        <v>2.23</v>
      </c>
      <c r="L106">
        <v>0.93</v>
      </c>
      <c r="M106">
        <v>0.94</v>
      </c>
      <c r="N106">
        <v>9.4</v>
      </c>
      <c r="O106">
        <v>18.149999999999999</v>
      </c>
      <c r="P106">
        <v>3.95</v>
      </c>
      <c r="Q106">
        <v>50.76</v>
      </c>
      <c r="R106">
        <v>53.22</v>
      </c>
      <c r="T106" s="3" t="s">
        <v>76</v>
      </c>
      <c r="U106" s="3">
        <v>2.5</v>
      </c>
      <c r="W106" s="2"/>
      <c r="X106" s="2"/>
      <c r="Y106" s="2"/>
      <c r="Z106" s="2"/>
      <c r="AA106" s="2"/>
      <c r="AB106" s="2"/>
      <c r="AC106" s="2"/>
      <c r="AD106" s="2"/>
      <c r="AE106" s="1"/>
      <c r="AF106" s="1"/>
    </row>
    <row r="107" spans="1:32" x14ac:dyDescent="0.2">
      <c r="A107">
        <v>31</v>
      </c>
      <c r="B107" t="s">
        <v>47</v>
      </c>
      <c r="C107">
        <v>2014</v>
      </c>
      <c r="D107">
        <v>45.55</v>
      </c>
      <c r="E107">
        <v>44.26</v>
      </c>
      <c r="F107">
        <v>34.79</v>
      </c>
      <c r="G107">
        <v>9.2899999999999991</v>
      </c>
      <c r="H107">
        <v>9.4600000000000009</v>
      </c>
      <c r="I107">
        <v>9.59</v>
      </c>
      <c r="J107">
        <v>6.99</v>
      </c>
      <c r="K107">
        <v>4.01</v>
      </c>
      <c r="L107">
        <v>0.63</v>
      </c>
      <c r="M107">
        <v>1.02</v>
      </c>
      <c r="N107">
        <v>14.32</v>
      </c>
      <c r="O107">
        <v>26.37</v>
      </c>
      <c r="P107">
        <v>29.77</v>
      </c>
      <c r="Q107">
        <v>67.77</v>
      </c>
      <c r="R107">
        <v>79.11</v>
      </c>
      <c r="T107" t="s">
        <v>82</v>
      </c>
      <c r="U107">
        <v>2.4700000000000002</v>
      </c>
      <c r="W107" s="2"/>
      <c r="X107" s="2"/>
      <c r="Y107" s="2"/>
      <c r="Z107" s="2"/>
      <c r="AA107" s="2"/>
      <c r="AB107" s="2"/>
      <c r="AC107" s="2"/>
      <c r="AD107" s="2"/>
    </row>
    <row r="108" spans="1:32" x14ac:dyDescent="0.2">
      <c r="A108">
        <v>47</v>
      </c>
      <c r="B108" t="s">
        <v>77</v>
      </c>
      <c r="C108">
        <v>2014</v>
      </c>
      <c r="D108">
        <v>63.45</v>
      </c>
      <c r="E108">
        <v>30.54</v>
      </c>
      <c r="F108">
        <v>37.56</v>
      </c>
      <c r="G108">
        <v>4.99</v>
      </c>
      <c r="H108">
        <v>5.65</v>
      </c>
      <c r="I108">
        <v>5.35</v>
      </c>
      <c r="J108">
        <v>7.9</v>
      </c>
      <c r="K108">
        <v>19.5</v>
      </c>
      <c r="L108">
        <v>0.55000000000000004</v>
      </c>
      <c r="M108">
        <v>0.93</v>
      </c>
      <c r="N108">
        <v>12.39</v>
      </c>
      <c r="O108">
        <v>18.579999999999998</v>
      </c>
      <c r="P108">
        <v>36.28</v>
      </c>
      <c r="Q108">
        <v>83.47</v>
      </c>
      <c r="R108">
        <v>58.16</v>
      </c>
      <c r="T108" t="s">
        <v>65</v>
      </c>
      <c r="U108">
        <v>2.3199999999999998</v>
      </c>
    </row>
    <row r="109" spans="1:32" x14ac:dyDescent="0.2">
      <c r="A109">
        <v>48</v>
      </c>
      <c r="B109" t="s">
        <v>48</v>
      </c>
      <c r="C109">
        <v>2014</v>
      </c>
      <c r="D109">
        <v>31.35</v>
      </c>
      <c r="E109">
        <v>54.3</v>
      </c>
      <c r="F109">
        <v>51.11</v>
      </c>
      <c r="G109">
        <v>15.56</v>
      </c>
      <c r="H109">
        <v>9.2100000000000009</v>
      </c>
      <c r="I109">
        <v>7.3</v>
      </c>
      <c r="J109">
        <v>3.37</v>
      </c>
      <c r="K109">
        <v>1.28</v>
      </c>
      <c r="L109">
        <v>0.48</v>
      </c>
      <c r="M109">
        <v>0.99</v>
      </c>
      <c r="N109">
        <v>25.73</v>
      </c>
      <c r="O109">
        <v>32.01</v>
      </c>
      <c r="P109">
        <v>24.36</v>
      </c>
      <c r="Q109">
        <v>56.45</v>
      </c>
      <c r="R109">
        <v>63.28</v>
      </c>
      <c r="T109" t="s">
        <v>69</v>
      </c>
      <c r="U109">
        <v>2.14</v>
      </c>
    </row>
    <row r="110" spans="1:32" x14ac:dyDescent="0.2">
      <c r="A110">
        <v>351</v>
      </c>
      <c r="B110" t="s">
        <v>61</v>
      </c>
      <c r="C110">
        <v>2014</v>
      </c>
      <c r="D110">
        <v>22.87</v>
      </c>
      <c r="E110">
        <v>46.59</v>
      </c>
      <c r="F110">
        <v>38.380000000000003</v>
      </c>
      <c r="G110">
        <v>15.81</v>
      </c>
      <c r="H110">
        <v>9.9700000000000006</v>
      </c>
      <c r="I110">
        <v>7.58</v>
      </c>
      <c r="J110">
        <v>3.24</v>
      </c>
      <c r="K110">
        <v>1.8</v>
      </c>
      <c r="L110">
        <v>0.72</v>
      </c>
      <c r="M110">
        <v>0.9</v>
      </c>
      <c r="N110">
        <v>18.690000000000001</v>
      </c>
      <c r="O110">
        <v>26.93</v>
      </c>
      <c r="P110">
        <v>22.21</v>
      </c>
      <c r="Q110">
        <v>62.94</v>
      </c>
      <c r="R110">
        <v>62.23</v>
      </c>
      <c r="T110" t="s">
        <v>68</v>
      </c>
      <c r="U110">
        <v>2.06</v>
      </c>
    </row>
    <row r="111" spans="1:32" x14ac:dyDescent="0.2">
      <c r="A111">
        <v>421</v>
      </c>
      <c r="B111" t="s">
        <v>49</v>
      </c>
      <c r="C111">
        <v>2014</v>
      </c>
      <c r="D111">
        <v>23.5</v>
      </c>
      <c r="E111">
        <v>54.4</v>
      </c>
      <c r="F111">
        <v>35.96</v>
      </c>
      <c r="G111">
        <v>15.14</v>
      </c>
      <c r="H111">
        <v>10.9</v>
      </c>
      <c r="I111">
        <v>7.8</v>
      </c>
      <c r="J111">
        <v>4.8499999999999996</v>
      </c>
      <c r="K111">
        <v>1.59</v>
      </c>
      <c r="L111">
        <v>0.52</v>
      </c>
      <c r="M111">
        <v>0.98</v>
      </c>
      <c r="N111">
        <v>31.19</v>
      </c>
      <c r="O111">
        <v>33.950000000000003</v>
      </c>
      <c r="P111">
        <v>25.25</v>
      </c>
      <c r="Q111">
        <v>58.05</v>
      </c>
      <c r="R111">
        <v>45.42</v>
      </c>
      <c r="T111" t="s">
        <v>72</v>
      </c>
      <c r="U111">
        <v>2.02</v>
      </c>
    </row>
    <row r="112" spans="1:32" x14ac:dyDescent="0.2">
      <c r="A112">
        <v>386</v>
      </c>
      <c r="B112" t="s">
        <v>50</v>
      </c>
      <c r="C112">
        <v>2014</v>
      </c>
      <c r="D112">
        <v>17.25</v>
      </c>
      <c r="E112">
        <v>48.6</v>
      </c>
      <c r="F112">
        <v>29</v>
      </c>
      <c r="G112">
        <v>11.36</v>
      </c>
      <c r="H112">
        <v>6.33</v>
      </c>
      <c r="I112">
        <v>4.76</v>
      </c>
      <c r="J112">
        <v>4.7300000000000004</v>
      </c>
      <c r="K112">
        <v>1.76</v>
      </c>
      <c r="L112">
        <v>0.51</v>
      </c>
      <c r="M112">
        <v>0.81</v>
      </c>
      <c r="N112">
        <v>19.55</v>
      </c>
      <c r="O112">
        <v>39.51</v>
      </c>
      <c r="P112">
        <v>33.44</v>
      </c>
      <c r="Q112">
        <v>72.31</v>
      </c>
      <c r="R112">
        <v>53.39</v>
      </c>
      <c r="T112" t="s">
        <v>85</v>
      </c>
      <c r="U112">
        <v>1.83</v>
      </c>
    </row>
    <row r="113" spans="1:21" x14ac:dyDescent="0.2">
      <c r="A113">
        <v>34</v>
      </c>
      <c r="B113" t="s">
        <v>52</v>
      </c>
      <c r="C113">
        <v>2014</v>
      </c>
      <c r="D113">
        <v>22.61</v>
      </c>
      <c r="E113">
        <v>48.13</v>
      </c>
      <c r="F113">
        <v>38.03</v>
      </c>
      <c r="G113">
        <v>7.09</v>
      </c>
      <c r="H113">
        <v>5.47</v>
      </c>
      <c r="I113">
        <v>7.03</v>
      </c>
      <c r="J113">
        <v>1.83</v>
      </c>
      <c r="K113">
        <v>1.1200000000000001</v>
      </c>
      <c r="L113">
        <v>0.72</v>
      </c>
      <c r="M113">
        <v>0.88</v>
      </c>
      <c r="N113">
        <v>15.7</v>
      </c>
      <c r="O113">
        <v>26.88</v>
      </c>
      <c r="P113">
        <v>28.66</v>
      </c>
      <c r="Q113">
        <v>48.99</v>
      </c>
      <c r="R113">
        <v>53.94</v>
      </c>
      <c r="T113" t="s">
        <v>83</v>
      </c>
      <c r="U113">
        <v>1.7</v>
      </c>
    </row>
    <row r="114" spans="1:21" x14ac:dyDescent="0.2">
      <c r="A114">
        <v>46</v>
      </c>
      <c r="B114" t="s">
        <v>53</v>
      </c>
      <c r="C114">
        <v>2014</v>
      </c>
      <c r="D114">
        <v>70.069999999999993</v>
      </c>
      <c r="E114">
        <v>36.65</v>
      </c>
      <c r="F114">
        <v>36.53</v>
      </c>
      <c r="G114">
        <v>8.4700000000000006</v>
      </c>
      <c r="H114">
        <v>6.71</v>
      </c>
      <c r="I114">
        <v>6.46</v>
      </c>
      <c r="J114">
        <v>5.78</v>
      </c>
      <c r="K114">
        <v>7.1</v>
      </c>
      <c r="L114">
        <v>0.4</v>
      </c>
      <c r="M114">
        <v>0.94</v>
      </c>
      <c r="N114">
        <v>19.12</v>
      </c>
      <c r="O114">
        <v>36.619999999999997</v>
      </c>
      <c r="P114">
        <v>46.84</v>
      </c>
      <c r="Q114">
        <v>70.900000000000006</v>
      </c>
      <c r="R114">
        <v>51.58</v>
      </c>
      <c r="T114" t="s">
        <v>73</v>
      </c>
      <c r="U114">
        <v>1.37</v>
      </c>
    </row>
    <row r="115" spans="1:21" x14ac:dyDescent="0.2">
      <c r="A115">
        <v>41</v>
      </c>
      <c r="B115" t="s">
        <v>54</v>
      </c>
      <c r="C115">
        <v>2014</v>
      </c>
      <c r="D115">
        <v>43.67</v>
      </c>
      <c r="E115">
        <v>41.59</v>
      </c>
      <c r="F115">
        <v>28.98</v>
      </c>
      <c r="G115">
        <v>7.07</v>
      </c>
      <c r="H115">
        <v>7.12</v>
      </c>
      <c r="I115">
        <v>9.1</v>
      </c>
      <c r="J115">
        <v>6.07</v>
      </c>
      <c r="K115">
        <v>4.05</v>
      </c>
      <c r="L115">
        <v>1.02</v>
      </c>
      <c r="M115">
        <v>0.88</v>
      </c>
      <c r="N115">
        <v>16.440000000000001</v>
      </c>
      <c r="O115">
        <v>27.12</v>
      </c>
      <c r="P115">
        <v>31.76</v>
      </c>
      <c r="Q115">
        <v>65.81</v>
      </c>
      <c r="R115">
        <v>42.3</v>
      </c>
    </row>
    <row r="116" spans="1:21" x14ac:dyDescent="0.2">
      <c r="A116">
        <v>44</v>
      </c>
      <c r="B116" t="s">
        <v>55</v>
      </c>
      <c r="C116">
        <v>2014</v>
      </c>
      <c r="D116">
        <v>40.99</v>
      </c>
      <c r="E116">
        <v>46.44</v>
      </c>
      <c r="F116">
        <v>36.840000000000003</v>
      </c>
      <c r="G116">
        <v>6.88</v>
      </c>
      <c r="H116">
        <v>10.66</v>
      </c>
      <c r="I116">
        <v>6.5</v>
      </c>
      <c r="J116">
        <v>7</v>
      </c>
      <c r="K116">
        <v>4.09</v>
      </c>
      <c r="L116">
        <v>0.55000000000000004</v>
      </c>
      <c r="M116">
        <v>1.01</v>
      </c>
      <c r="N116">
        <v>21.33</v>
      </c>
      <c r="O116">
        <v>21.45</v>
      </c>
      <c r="P116">
        <v>27.19</v>
      </c>
      <c r="Q116">
        <v>74.989999999999995</v>
      </c>
      <c r="R116">
        <v>60.3</v>
      </c>
    </row>
    <row r="117" spans="1:21" x14ac:dyDescent="0.2">
      <c r="A117">
        <v>1</v>
      </c>
      <c r="B117" t="s">
        <v>56</v>
      </c>
      <c r="C117">
        <v>2014</v>
      </c>
      <c r="D117">
        <v>50.85</v>
      </c>
      <c r="E117">
        <v>53.34</v>
      </c>
      <c r="F117">
        <v>29.66</v>
      </c>
      <c r="G117">
        <v>12.08</v>
      </c>
      <c r="H117">
        <v>13.81</v>
      </c>
      <c r="I117">
        <v>6.95</v>
      </c>
      <c r="J117">
        <v>6.46</v>
      </c>
      <c r="K117">
        <v>4.96</v>
      </c>
      <c r="L117">
        <v>0.68</v>
      </c>
      <c r="M117">
        <v>0.93</v>
      </c>
      <c r="N117">
        <v>34.21</v>
      </c>
      <c r="O117">
        <v>36.71</v>
      </c>
      <c r="P117">
        <v>35.53</v>
      </c>
      <c r="Q117">
        <v>76.87</v>
      </c>
      <c r="R117">
        <v>64.73</v>
      </c>
    </row>
    <row r="118" spans="1:21" s="9" customFormat="1" x14ac:dyDescent="0.2">
      <c r="D118" s="9">
        <f t="shared" ref="D118:R118" si="3">AVERAGE(D89:D117)</f>
        <v>39.022068965517235</v>
      </c>
      <c r="E118" s="9">
        <f t="shared" si="3"/>
        <v>42.42655172413793</v>
      </c>
      <c r="F118" s="9">
        <f t="shared" si="3"/>
        <v>39.612068965517238</v>
      </c>
      <c r="G118" s="9">
        <f t="shared" si="3"/>
        <v>11.821034482758622</v>
      </c>
      <c r="H118" s="9">
        <f t="shared" si="3"/>
        <v>9.0675862068965536</v>
      </c>
      <c r="I118" s="9">
        <f t="shared" si="3"/>
        <v>7.014137931034484</v>
      </c>
      <c r="J118" s="9">
        <f t="shared" si="3"/>
        <v>4.8420689655172415</v>
      </c>
      <c r="K118" s="9">
        <f t="shared" si="3"/>
        <v>3.8396551724137935</v>
      </c>
      <c r="L118" s="9">
        <f t="shared" si="3"/>
        <v>0.59517241379310348</v>
      </c>
      <c r="M118" s="9">
        <f t="shared" si="3"/>
        <v>0.92172413793103436</v>
      </c>
      <c r="N118" s="9">
        <f t="shared" si="3"/>
        <v>21.418620689655175</v>
      </c>
      <c r="O118" s="9">
        <f t="shared" si="3"/>
        <v>31.50344827586207</v>
      </c>
      <c r="P118" s="9">
        <f t="shared" si="3"/>
        <v>28.81</v>
      </c>
      <c r="Q118" s="9">
        <f t="shared" si="3"/>
        <v>67.08259259259259</v>
      </c>
      <c r="R118" s="9">
        <f t="shared" si="3"/>
        <v>55.122592592592596</v>
      </c>
    </row>
    <row r="119" spans="1:21" x14ac:dyDescent="0.2">
      <c r="A119">
        <v>32</v>
      </c>
      <c r="B119" t="s">
        <v>64</v>
      </c>
      <c r="C119">
        <v>2013</v>
      </c>
      <c r="D119">
        <v>31.5</v>
      </c>
      <c r="E119">
        <v>33.85</v>
      </c>
      <c r="F119">
        <v>46.55</v>
      </c>
      <c r="G119">
        <v>7.85</v>
      </c>
      <c r="H119">
        <v>4.92</v>
      </c>
      <c r="I119">
        <v>5.94</v>
      </c>
      <c r="K119">
        <v>1.51</v>
      </c>
      <c r="L119">
        <v>0.54</v>
      </c>
      <c r="M119">
        <v>0.85</v>
      </c>
      <c r="N119">
        <v>18.059999999999999</v>
      </c>
      <c r="O119">
        <v>27.35</v>
      </c>
      <c r="P119">
        <v>28.35</v>
      </c>
      <c r="Q119">
        <v>52.2</v>
      </c>
      <c r="R119">
        <v>54.8</v>
      </c>
    </row>
    <row r="120" spans="1:21" x14ac:dyDescent="0.2">
      <c r="A120">
        <v>101</v>
      </c>
      <c r="B120" t="s">
        <v>34</v>
      </c>
      <c r="C120">
        <v>2013</v>
      </c>
      <c r="D120">
        <v>57.35</v>
      </c>
      <c r="E120">
        <v>48.45</v>
      </c>
      <c r="F120">
        <v>35.22</v>
      </c>
      <c r="G120">
        <v>13.53</v>
      </c>
      <c r="H120">
        <v>12.19</v>
      </c>
      <c r="I120">
        <v>8.44</v>
      </c>
      <c r="K120">
        <v>4.43</v>
      </c>
      <c r="L120">
        <v>0.68</v>
      </c>
      <c r="M120">
        <v>0.94</v>
      </c>
      <c r="N120">
        <v>27.14</v>
      </c>
      <c r="O120">
        <v>32.39</v>
      </c>
      <c r="P120">
        <v>42.64</v>
      </c>
      <c r="Q120">
        <v>70.13</v>
      </c>
      <c r="R120">
        <v>60.64</v>
      </c>
    </row>
    <row r="121" spans="1:21" x14ac:dyDescent="0.2">
      <c r="A121">
        <v>56</v>
      </c>
      <c r="B121" t="s">
        <v>35</v>
      </c>
      <c r="C121">
        <v>2013</v>
      </c>
      <c r="D121">
        <v>68.400000000000006</v>
      </c>
      <c r="E121">
        <v>59.63</v>
      </c>
      <c r="F121">
        <v>28.01</v>
      </c>
      <c r="G121">
        <v>46.49</v>
      </c>
      <c r="H121">
        <v>24.33</v>
      </c>
      <c r="I121">
        <v>8.4600000000000009</v>
      </c>
      <c r="J121">
        <v>3.57</v>
      </c>
      <c r="K121">
        <v>2.87</v>
      </c>
      <c r="L121">
        <v>0.63</v>
      </c>
      <c r="M121">
        <v>0.82</v>
      </c>
      <c r="N121">
        <v>31.8</v>
      </c>
      <c r="O121">
        <v>52.06</v>
      </c>
      <c r="P121">
        <v>15.06</v>
      </c>
      <c r="Q121">
        <v>67.25</v>
      </c>
      <c r="R121">
        <v>69.12</v>
      </c>
    </row>
    <row r="122" spans="1:21" x14ac:dyDescent="0.2">
      <c r="A122">
        <v>420</v>
      </c>
      <c r="B122" t="s">
        <v>91</v>
      </c>
      <c r="C122">
        <v>2013</v>
      </c>
      <c r="D122">
        <v>23.08</v>
      </c>
      <c r="E122">
        <v>42.59</v>
      </c>
      <c r="F122">
        <v>35.75</v>
      </c>
      <c r="G122">
        <v>13.73</v>
      </c>
      <c r="H122">
        <v>7.33</v>
      </c>
      <c r="I122">
        <v>5.26</v>
      </c>
      <c r="K122">
        <v>2.65</v>
      </c>
      <c r="L122">
        <v>0.39</v>
      </c>
      <c r="M122">
        <v>0.91</v>
      </c>
      <c r="N122">
        <v>24.71</v>
      </c>
      <c r="O122">
        <v>27.51</v>
      </c>
      <c r="P122">
        <v>28.2</v>
      </c>
      <c r="Q122">
        <v>47.78</v>
      </c>
    </row>
    <row r="123" spans="1:21" x14ac:dyDescent="0.2">
      <c r="A123">
        <v>372</v>
      </c>
      <c r="B123" t="s">
        <v>36</v>
      </c>
      <c r="C123">
        <v>2013</v>
      </c>
      <c r="D123">
        <v>46.07</v>
      </c>
      <c r="E123">
        <v>39.96</v>
      </c>
      <c r="F123">
        <v>38.83</v>
      </c>
      <c r="G123">
        <v>19.39</v>
      </c>
      <c r="H123">
        <v>13.11</v>
      </c>
      <c r="I123">
        <v>5.01</v>
      </c>
      <c r="K123">
        <v>3.38</v>
      </c>
      <c r="L123">
        <v>0.55000000000000004</v>
      </c>
      <c r="M123">
        <v>0.92</v>
      </c>
      <c r="N123">
        <v>22.38</v>
      </c>
      <c r="O123">
        <v>34.75</v>
      </c>
      <c r="P123">
        <v>22.18</v>
      </c>
      <c r="Q123">
        <v>58.59</v>
      </c>
      <c r="R123">
        <v>53.21</v>
      </c>
    </row>
    <row r="124" spans="1:21" x14ac:dyDescent="0.2">
      <c r="A124">
        <v>358</v>
      </c>
      <c r="B124" t="s">
        <v>59</v>
      </c>
      <c r="C124">
        <v>2013</v>
      </c>
      <c r="D124">
        <v>43.8</v>
      </c>
      <c r="E124">
        <v>33.26</v>
      </c>
      <c r="F124">
        <v>36.729999999999997</v>
      </c>
      <c r="G124">
        <v>8.34</v>
      </c>
      <c r="H124">
        <v>5.29</v>
      </c>
      <c r="I124">
        <v>6.65</v>
      </c>
      <c r="J124">
        <v>5.74</v>
      </c>
      <c r="K124">
        <v>3.68</v>
      </c>
      <c r="L124">
        <v>0.61</v>
      </c>
      <c r="M124">
        <v>1.1100000000000001</v>
      </c>
      <c r="N124">
        <v>16.989999999999998</v>
      </c>
      <c r="O124">
        <v>21.59</v>
      </c>
      <c r="P124">
        <v>26.09</v>
      </c>
      <c r="Q124">
        <v>85.46</v>
      </c>
      <c r="R124">
        <v>44.3</v>
      </c>
    </row>
    <row r="125" spans="1:21" x14ac:dyDescent="0.2">
      <c r="A125">
        <v>33</v>
      </c>
      <c r="B125" t="s">
        <v>37</v>
      </c>
      <c r="C125">
        <v>2013</v>
      </c>
      <c r="D125">
        <v>22.87</v>
      </c>
      <c r="E125">
        <v>33.15</v>
      </c>
      <c r="F125">
        <v>41.13</v>
      </c>
      <c r="G125">
        <v>12.59</v>
      </c>
      <c r="H125">
        <v>4.57</v>
      </c>
      <c r="I125">
        <v>4.09</v>
      </c>
      <c r="K125">
        <v>3.89</v>
      </c>
      <c r="L125">
        <v>0.5</v>
      </c>
      <c r="M125">
        <v>0.93</v>
      </c>
      <c r="N125">
        <v>18.22</v>
      </c>
      <c r="O125">
        <v>27.58</v>
      </c>
      <c r="P125">
        <v>30.1</v>
      </c>
      <c r="Q125">
        <v>70.03</v>
      </c>
      <c r="R125">
        <v>55.3</v>
      </c>
    </row>
    <row r="126" spans="1:21" x14ac:dyDescent="0.2">
      <c r="A126">
        <v>49</v>
      </c>
      <c r="B126" t="s">
        <v>38</v>
      </c>
      <c r="C126">
        <v>2013</v>
      </c>
      <c r="D126">
        <v>31.3</v>
      </c>
      <c r="E126">
        <v>37.72</v>
      </c>
      <c r="F126">
        <v>38.58</v>
      </c>
      <c r="G126">
        <v>6.84</v>
      </c>
      <c r="H126">
        <v>4.9800000000000004</v>
      </c>
      <c r="I126">
        <v>5.07</v>
      </c>
      <c r="K126">
        <v>2.98</v>
      </c>
      <c r="L126">
        <v>0.65</v>
      </c>
      <c r="M126">
        <v>0.94</v>
      </c>
      <c r="N126">
        <v>19.55</v>
      </c>
      <c r="O126">
        <v>26.02</v>
      </c>
      <c r="P126">
        <v>30.1</v>
      </c>
      <c r="Q126">
        <v>75.23</v>
      </c>
      <c r="R126">
        <v>49.4</v>
      </c>
    </row>
    <row r="127" spans="1:21" x14ac:dyDescent="0.2">
      <c r="A127">
        <v>30</v>
      </c>
      <c r="B127" t="s">
        <v>39</v>
      </c>
      <c r="C127">
        <v>2013</v>
      </c>
      <c r="D127">
        <v>13.54</v>
      </c>
      <c r="E127">
        <v>45.99</v>
      </c>
      <c r="F127">
        <v>49.33</v>
      </c>
      <c r="G127">
        <v>8.77</v>
      </c>
      <c r="H127">
        <v>5.51</v>
      </c>
      <c r="I127">
        <v>12.6</v>
      </c>
      <c r="K127">
        <v>1.53</v>
      </c>
      <c r="L127">
        <v>0.41</v>
      </c>
      <c r="M127">
        <v>0.88</v>
      </c>
      <c r="N127">
        <v>7.08</v>
      </c>
      <c r="O127">
        <v>28.74</v>
      </c>
      <c r="P127">
        <v>27.04</v>
      </c>
      <c r="Q127">
        <v>65.069999999999993</v>
      </c>
      <c r="R127">
        <v>60.06</v>
      </c>
    </row>
    <row r="128" spans="1:21" x14ac:dyDescent="0.2">
      <c r="A128">
        <v>36</v>
      </c>
      <c r="B128" t="s">
        <v>60</v>
      </c>
      <c r="C128">
        <v>2013</v>
      </c>
      <c r="D128">
        <v>18.87</v>
      </c>
      <c r="E128">
        <v>37.5</v>
      </c>
      <c r="F128">
        <v>44.82</v>
      </c>
      <c r="G128">
        <v>13.73</v>
      </c>
      <c r="H128">
        <v>9.68</v>
      </c>
      <c r="I128">
        <v>7.2</v>
      </c>
      <c r="J128">
        <v>3.62</v>
      </c>
      <c r="K128">
        <v>1.38</v>
      </c>
      <c r="L128">
        <v>0.56999999999999995</v>
      </c>
      <c r="M128">
        <v>0.68</v>
      </c>
      <c r="N128">
        <v>22.55</v>
      </c>
      <c r="O128">
        <v>15.81</v>
      </c>
      <c r="P128">
        <v>21.53</v>
      </c>
      <c r="Q128">
        <v>74.11</v>
      </c>
      <c r="R128">
        <v>45.67</v>
      </c>
    </row>
    <row r="129" spans="1:18" s="3" customFormat="1" x14ac:dyDescent="0.2">
      <c r="A129" s="3">
        <v>353</v>
      </c>
      <c r="B129" s="3" t="s">
        <v>40</v>
      </c>
      <c r="C129" s="3">
        <v>2013</v>
      </c>
      <c r="D129" s="3">
        <v>28.28</v>
      </c>
      <c r="E129" s="3">
        <v>43.14</v>
      </c>
      <c r="F129" s="3">
        <v>40.43</v>
      </c>
      <c r="G129" s="3">
        <v>12.59</v>
      </c>
      <c r="H129" s="3">
        <v>9.25</v>
      </c>
      <c r="I129" s="3">
        <v>7.5</v>
      </c>
      <c r="K129" s="3">
        <v>2.4300000000000002</v>
      </c>
      <c r="L129" s="3">
        <v>0.53</v>
      </c>
      <c r="M129" s="3">
        <v>0.99</v>
      </c>
      <c r="N129" s="3">
        <v>27.71</v>
      </c>
      <c r="O129" s="3">
        <v>32.65</v>
      </c>
      <c r="P129" s="3">
        <v>20.5</v>
      </c>
      <c r="Q129" s="3">
        <v>81.22</v>
      </c>
      <c r="R129" s="3">
        <v>49.62</v>
      </c>
    </row>
    <row r="130" spans="1:18" x14ac:dyDescent="0.2">
      <c r="A130">
        <v>972</v>
      </c>
      <c r="B130" t="s">
        <v>41</v>
      </c>
      <c r="C130">
        <v>2013</v>
      </c>
      <c r="D130">
        <v>46.5</v>
      </c>
      <c r="E130">
        <v>36.17</v>
      </c>
      <c r="F130">
        <v>51.76</v>
      </c>
      <c r="G130">
        <v>23.97</v>
      </c>
      <c r="H130">
        <v>10.039999999999999</v>
      </c>
      <c r="I130">
        <v>5.94</v>
      </c>
      <c r="K130">
        <v>2.83</v>
      </c>
      <c r="L130">
        <v>0.48</v>
      </c>
      <c r="M130">
        <v>1.03</v>
      </c>
      <c r="N130">
        <v>23.84</v>
      </c>
      <c r="O130">
        <v>34.130000000000003</v>
      </c>
      <c r="P130">
        <v>31.91</v>
      </c>
      <c r="Q130">
        <v>80.3</v>
      </c>
      <c r="R130">
        <v>60.61</v>
      </c>
    </row>
    <row r="131" spans="1:18" x14ac:dyDescent="0.2">
      <c r="A131">
        <v>39</v>
      </c>
      <c r="B131" t="s">
        <v>42</v>
      </c>
      <c r="C131">
        <v>2013</v>
      </c>
      <c r="D131">
        <v>17.34</v>
      </c>
      <c r="E131">
        <v>29.11</v>
      </c>
      <c r="F131">
        <v>48.59</v>
      </c>
      <c r="G131">
        <v>9.8000000000000007</v>
      </c>
      <c r="H131">
        <v>3.43</v>
      </c>
      <c r="I131">
        <v>3.67</v>
      </c>
      <c r="K131">
        <v>0.98</v>
      </c>
      <c r="L131">
        <v>0.43</v>
      </c>
      <c r="M131">
        <v>0.77</v>
      </c>
      <c r="N131">
        <v>7.96</v>
      </c>
      <c r="O131">
        <v>19</v>
      </c>
      <c r="P131">
        <v>24.55</v>
      </c>
      <c r="Q131">
        <v>72.430000000000007</v>
      </c>
      <c r="R131">
        <v>65.55</v>
      </c>
    </row>
    <row r="132" spans="1:18" x14ac:dyDescent="0.2">
      <c r="A132">
        <v>81</v>
      </c>
      <c r="B132" t="s">
        <v>43</v>
      </c>
      <c r="C132">
        <v>2013</v>
      </c>
      <c r="D132">
        <v>7.65</v>
      </c>
      <c r="E132">
        <v>12.86</v>
      </c>
      <c r="F132">
        <v>49.35</v>
      </c>
      <c r="G132">
        <v>4.09</v>
      </c>
      <c r="H132">
        <v>3.72</v>
      </c>
      <c r="I132">
        <v>5.71</v>
      </c>
      <c r="K132">
        <v>2.38</v>
      </c>
      <c r="L132">
        <v>0.55000000000000004</v>
      </c>
      <c r="M132">
        <v>0.85</v>
      </c>
      <c r="N132">
        <v>39.549999999999997</v>
      </c>
      <c r="O132">
        <v>22.37</v>
      </c>
      <c r="P132">
        <v>23.54</v>
      </c>
      <c r="Q132">
        <v>52.76</v>
      </c>
      <c r="R132">
        <v>31.3</v>
      </c>
    </row>
    <row r="133" spans="1:18" x14ac:dyDescent="0.2">
      <c r="A133">
        <v>371</v>
      </c>
      <c r="B133" t="s">
        <v>44</v>
      </c>
      <c r="C133">
        <v>2013</v>
      </c>
      <c r="D133">
        <v>34.799999999999997</v>
      </c>
      <c r="E133">
        <v>47.85</v>
      </c>
      <c r="F133">
        <v>41.62</v>
      </c>
      <c r="G133">
        <v>22.69</v>
      </c>
      <c r="H133">
        <v>13.25</v>
      </c>
      <c r="I133">
        <v>8.84</v>
      </c>
      <c r="K133">
        <v>2.48</v>
      </c>
      <c r="L133">
        <v>0.61</v>
      </c>
      <c r="M133">
        <v>1.01</v>
      </c>
      <c r="N133">
        <v>36.67</v>
      </c>
      <c r="O133">
        <v>31.53</v>
      </c>
      <c r="P133">
        <v>23.11</v>
      </c>
      <c r="Q133">
        <v>59.48</v>
      </c>
      <c r="R133">
        <v>61.36</v>
      </c>
    </row>
    <row r="134" spans="1:18" x14ac:dyDescent="0.2">
      <c r="A134">
        <v>370</v>
      </c>
      <c r="B134" t="s">
        <v>90</v>
      </c>
      <c r="C134">
        <v>2013</v>
      </c>
      <c r="D134">
        <v>28.72</v>
      </c>
      <c r="E134">
        <v>35.380000000000003</v>
      </c>
      <c r="F134">
        <v>41.65</v>
      </c>
      <c r="G134">
        <v>22.43</v>
      </c>
      <c r="H134">
        <v>12.43</v>
      </c>
      <c r="I134">
        <v>8.34</v>
      </c>
      <c r="J134">
        <v>6.79</v>
      </c>
      <c r="K134">
        <v>2.37</v>
      </c>
      <c r="L134">
        <v>0.45</v>
      </c>
      <c r="M134">
        <v>0.93</v>
      </c>
      <c r="N134">
        <v>31.1</v>
      </c>
      <c r="O134">
        <v>25.26</v>
      </c>
      <c r="P134">
        <v>24.21</v>
      </c>
      <c r="Q134">
        <v>57.2</v>
      </c>
      <c r="R134">
        <v>68.63</v>
      </c>
    </row>
    <row r="135" spans="1:18" x14ac:dyDescent="0.2">
      <c r="A135">
        <v>352</v>
      </c>
      <c r="B135" t="s">
        <v>45</v>
      </c>
      <c r="C135">
        <v>2013</v>
      </c>
      <c r="D135">
        <v>45.57</v>
      </c>
      <c r="E135">
        <v>43.28</v>
      </c>
      <c r="F135">
        <v>42.91</v>
      </c>
      <c r="G135">
        <v>14.13</v>
      </c>
      <c r="H135">
        <v>8.69</v>
      </c>
      <c r="I135">
        <v>2.39</v>
      </c>
      <c r="K135">
        <v>10.039999999999999</v>
      </c>
      <c r="L135">
        <v>0.49</v>
      </c>
      <c r="M135">
        <v>0.89</v>
      </c>
      <c r="N135">
        <v>16.93</v>
      </c>
      <c r="O135">
        <v>47.87</v>
      </c>
      <c r="P135">
        <v>38.42</v>
      </c>
      <c r="Q135">
        <v>70.599999999999994</v>
      </c>
      <c r="R135">
        <v>39.409999999999997</v>
      </c>
    </row>
    <row r="136" spans="1:18" x14ac:dyDescent="0.2">
      <c r="A136">
        <v>52</v>
      </c>
      <c r="B136" t="s">
        <v>46</v>
      </c>
      <c r="C136">
        <v>2013</v>
      </c>
      <c r="D136">
        <v>53.6</v>
      </c>
      <c r="E136">
        <v>58.52</v>
      </c>
      <c r="F136">
        <v>31.65</v>
      </c>
      <c r="G136">
        <v>16.93</v>
      </c>
      <c r="H136">
        <v>14.83</v>
      </c>
      <c r="I136">
        <v>4.18</v>
      </c>
      <c r="K136">
        <v>3.89</v>
      </c>
      <c r="L136">
        <v>0.77</v>
      </c>
      <c r="M136">
        <v>1</v>
      </c>
      <c r="N136">
        <v>20.48</v>
      </c>
      <c r="O136">
        <v>20.48</v>
      </c>
      <c r="P136">
        <v>5.44</v>
      </c>
      <c r="Q136">
        <v>62.34</v>
      </c>
      <c r="R136">
        <v>57.76</v>
      </c>
    </row>
    <row r="137" spans="1:18" x14ac:dyDescent="0.2">
      <c r="A137">
        <v>31</v>
      </c>
      <c r="B137" t="s">
        <v>47</v>
      </c>
      <c r="C137">
        <v>2013</v>
      </c>
      <c r="D137">
        <v>32.659999999999997</v>
      </c>
      <c r="E137">
        <v>42.38</v>
      </c>
      <c r="F137">
        <v>36.81</v>
      </c>
      <c r="G137">
        <v>9.08</v>
      </c>
      <c r="H137">
        <v>9.27</v>
      </c>
      <c r="I137">
        <v>8.68</v>
      </c>
      <c r="K137">
        <v>8.41</v>
      </c>
      <c r="L137">
        <v>0.57999999999999996</v>
      </c>
      <c r="M137">
        <v>0.93</v>
      </c>
      <c r="N137">
        <v>12.64</v>
      </c>
      <c r="O137">
        <v>28.87</v>
      </c>
      <c r="P137">
        <v>32.130000000000003</v>
      </c>
      <c r="Q137">
        <v>66.2</v>
      </c>
      <c r="R137">
        <v>79.489999999999995</v>
      </c>
    </row>
    <row r="138" spans="1:18" x14ac:dyDescent="0.2">
      <c r="A138">
        <v>47</v>
      </c>
      <c r="B138" t="s">
        <v>77</v>
      </c>
      <c r="C138">
        <v>2013</v>
      </c>
      <c r="D138">
        <v>63.67</v>
      </c>
      <c r="E138">
        <v>34.18</v>
      </c>
      <c r="F138">
        <v>35.25</v>
      </c>
      <c r="G138">
        <v>5.23</v>
      </c>
      <c r="H138">
        <v>6.25</v>
      </c>
      <c r="I138">
        <v>6.15</v>
      </c>
      <c r="K138">
        <v>15.2</v>
      </c>
      <c r="L138">
        <v>0.41</v>
      </c>
      <c r="M138">
        <v>0.93</v>
      </c>
      <c r="N138">
        <v>15.2</v>
      </c>
      <c r="O138">
        <v>15.2</v>
      </c>
      <c r="P138">
        <v>35.83</v>
      </c>
      <c r="Q138">
        <v>75.48</v>
      </c>
      <c r="R138">
        <v>49.33</v>
      </c>
    </row>
    <row r="139" spans="1:18" x14ac:dyDescent="0.2">
      <c r="A139">
        <v>48</v>
      </c>
      <c r="B139" t="s">
        <v>48</v>
      </c>
      <c r="C139">
        <v>2013</v>
      </c>
      <c r="D139">
        <v>26.06</v>
      </c>
      <c r="E139">
        <v>51.77</v>
      </c>
      <c r="F139">
        <v>46.72</v>
      </c>
      <c r="G139">
        <v>17.27</v>
      </c>
      <c r="H139">
        <v>9.2799999999999994</v>
      </c>
      <c r="I139">
        <v>6.47</v>
      </c>
      <c r="J139">
        <v>4.28</v>
      </c>
      <c r="K139">
        <v>0.69</v>
      </c>
      <c r="L139">
        <v>0.5</v>
      </c>
      <c r="M139">
        <v>0.92</v>
      </c>
      <c r="N139">
        <v>36.18</v>
      </c>
      <c r="O139">
        <v>26.65</v>
      </c>
      <c r="P139">
        <v>14.94</v>
      </c>
      <c r="Q139">
        <v>59.89</v>
      </c>
      <c r="R139">
        <v>66.81</v>
      </c>
    </row>
    <row r="140" spans="1:18" x14ac:dyDescent="0.2">
      <c r="A140">
        <v>351</v>
      </c>
      <c r="B140" t="s">
        <v>61</v>
      </c>
      <c r="C140">
        <v>2013</v>
      </c>
      <c r="D140">
        <v>20.239999999999998</v>
      </c>
      <c r="E140">
        <v>48.75</v>
      </c>
      <c r="F140">
        <v>40.090000000000003</v>
      </c>
      <c r="G140">
        <v>13.24</v>
      </c>
      <c r="H140">
        <v>8.25</v>
      </c>
      <c r="I140">
        <v>7.72</v>
      </c>
      <c r="K140">
        <v>2.36</v>
      </c>
      <c r="L140">
        <v>0.54</v>
      </c>
      <c r="M140">
        <v>0.93</v>
      </c>
      <c r="N140">
        <v>20.46</v>
      </c>
      <c r="O140">
        <v>34.31</v>
      </c>
      <c r="P140">
        <v>28.02</v>
      </c>
    </row>
    <row r="141" spans="1:18" x14ac:dyDescent="0.2">
      <c r="A141">
        <v>421</v>
      </c>
      <c r="B141" t="s">
        <v>49</v>
      </c>
      <c r="C141">
        <v>2013</v>
      </c>
      <c r="D141">
        <v>16.100000000000001</v>
      </c>
      <c r="E141">
        <v>51.01</v>
      </c>
      <c r="F141">
        <v>33.17</v>
      </c>
      <c r="G141">
        <v>16.39</v>
      </c>
      <c r="H141">
        <v>9.52</v>
      </c>
      <c r="I141">
        <v>5.39</v>
      </c>
      <c r="J141">
        <v>4.3600000000000003</v>
      </c>
      <c r="K141">
        <v>1</v>
      </c>
      <c r="L141">
        <v>0.62</v>
      </c>
      <c r="M141">
        <v>1.36</v>
      </c>
      <c r="N141">
        <v>25.8</v>
      </c>
      <c r="O141">
        <v>23.12</v>
      </c>
      <c r="P141">
        <v>24.46</v>
      </c>
      <c r="Q141">
        <v>58.53</v>
      </c>
      <c r="R141">
        <v>49.22</v>
      </c>
    </row>
    <row r="142" spans="1:18" x14ac:dyDescent="0.2">
      <c r="A142">
        <v>386</v>
      </c>
      <c r="B142" t="s">
        <v>50</v>
      </c>
      <c r="C142">
        <v>2013</v>
      </c>
      <c r="D142">
        <v>16.059999999999999</v>
      </c>
      <c r="E142">
        <v>51.48</v>
      </c>
      <c r="F142">
        <v>29.61</v>
      </c>
      <c r="G142">
        <v>12.37</v>
      </c>
      <c r="H142">
        <v>6.45</v>
      </c>
      <c r="I142">
        <v>5.68</v>
      </c>
      <c r="J142">
        <v>6.1</v>
      </c>
      <c r="K142">
        <v>2.2200000000000002</v>
      </c>
      <c r="L142">
        <v>0.46</v>
      </c>
      <c r="M142">
        <v>0.87</v>
      </c>
      <c r="N142">
        <v>30.03</v>
      </c>
      <c r="O142">
        <v>36.299999999999997</v>
      </c>
      <c r="P142">
        <v>36.93</v>
      </c>
      <c r="Q142">
        <v>68.099999999999994</v>
      </c>
      <c r="R142">
        <v>57.38</v>
      </c>
    </row>
    <row r="143" spans="1:18" x14ac:dyDescent="0.2">
      <c r="A143">
        <v>82</v>
      </c>
      <c r="B143" t="s">
        <v>51</v>
      </c>
      <c r="C143">
        <v>2013</v>
      </c>
      <c r="D143">
        <v>12.73</v>
      </c>
      <c r="E143">
        <v>28.1</v>
      </c>
      <c r="F143">
        <v>42.29</v>
      </c>
      <c r="G143">
        <v>12.07</v>
      </c>
      <c r="H143">
        <v>6.85</v>
      </c>
      <c r="I143">
        <v>9.01</v>
      </c>
      <c r="J143">
        <v>3.97</v>
      </c>
      <c r="K143">
        <v>1.4</v>
      </c>
      <c r="L143">
        <v>0.4</v>
      </c>
      <c r="M143">
        <v>1.06</v>
      </c>
      <c r="N143">
        <v>19.72</v>
      </c>
      <c r="O143">
        <v>18.27</v>
      </c>
      <c r="P143">
        <v>19.489999999999998</v>
      </c>
      <c r="Q143">
        <v>67.8</v>
      </c>
      <c r="R143">
        <v>51.31</v>
      </c>
    </row>
    <row r="144" spans="1:18" x14ac:dyDescent="0.2">
      <c r="A144">
        <v>34</v>
      </c>
      <c r="B144" t="s">
        <v>52</v>
      </c>
      <c r="C144">
        <v>2013</v>
      </c>
      <c r="D144">
        <v>16.010000000000002</v>
      </c>
      <c r="E144">
        <v>48.39</v>
      </c>
      <c r="F144">
        <v>36.299999999999997</v>
      </c>
      <c r="G144">
        <v>8.43</v>
      </c>
      <c r="H144">
        <v>5.21</v>
      </c>
      <c r="I144">
        <v>8.39</v>
      </c>
      <c r="K144">
        <v>1.1299999999999999</v>
      </c>
      <c r="L144">
        <v>0.67</v>
      </c>
      <c r="M144">
        <v>0.93</v>
      </c>
      <c r="N144">
        <v>11.67</v>
      </c>
      <c r="O144">
        <v>22.86</v>
      </c>
      <c r="P144">
        <v>27.94</v>
      </c>
      <c r="Q144">
        <v>52.34</v>
      </c>
      <c r="R144">
        <v>54.31</v>
      </c>
    </row>
    <row r="145" spans="1:18" x14ac:dyDescent="0.2">
      <c r="A145">
        <v>46</v>
      </c>
      <c r="B145" t="s">
        <v>53</v>
      </c>
      <c r="C145">
        <v>2013</v>
      </c>
      <c r="D145">
        <v>64.45</v>
      </c>
      <c r="E145">
        <v>38.799999999999997</v>
      </c>
      <c r="F145">
        <v>36.590000000000003</v>
      </c>
      <c r="G145">
        <v>9.5299999999999994</v>
      </c>
      <c r="H145">
        <v>8.25</v>
      </c>
      <c r="I145">
        <v>6.03</v>
      </c>
      <c r="K145">
        <v>6.03</v>
      </c>
      <c r="L145">
        <v>0.61</v>
      </c>
      <c r="M145">
        <v>1.01</v>
      </c>
      <c r="N145">
        <v>12.72</v>
      </c>
      <c r="O145">
        <v>28.89</v>
      </c>
      <c r="P145">
        <v>40.36</v>
      </c>
      <c r="Q145">
        <v>71.510000000000005</v>
      </c>
      <c r="R145">
        <v>52.03</v>
      </c>
    </row>
    <row r="146" spans="1:18" x14ac:dyDescent="0.2">
      <c r="A146">
        <v>41</v>
      </c>
      <c r="B146" t="s">
        <v>54</v>
      </c>
      <c r="C146">
        <v>2013</v>
      </c>
      <c r="D146">
        <v>41.52</v>
      </c>
      <c r="E146">
        <v>44.72</v>
      </c>
      <c r="F146">
        <v>28.24</v>
      </c>
      <c r="G146">
        <v>9.7799999999999994</v>
      </c>
      <c r="H146">
        <v>8.18</v>
      </c>
      <c r="I146">
        <v>9.9600000000000009</v>
      </c>
      <c r="K146">
        <v>8.9700000000000006</v>
      </c>
      <c r="L146">
        <v>0.97</v>
      </c>
      <c r="M146">
        <v>1.04</v>
      </c>
      <c r="N146">
        <v>13.82</v>
      </c>
      <c r="O146">
        <v>27.57</v>
      </c>
      <c r="P146">
        <v>30.96</v>
      </c>
      <c r="Q146">
        <v>64.959999999999994</v>
      </c>
      <c r="R146">
        <v>40.51</v>
      </c>
    </row>
    <row r="147" spans="1:18" x14ac:dyDescent="0.2">
      <c r="A147">
        <v>90</v>
      </c>
      <c r="B147" t="s">
        <v>62</v>
      </c>
      <c r="C147">
        <v>2013</v>
      </c>
      <c r="D147">
        <v>38.630000000000003</v>
      </c>
      <c r="E147">
        <v>52.24</v>
      </c>
      <c r="F147">
        <v>30.39</v>
      </c>
      <c r="G147">
        <v>28.06</v>
      </c>
      <c r="H147">
        <v>9.9499999999999993</v>
      </c>
      <c r="I147">
        <v>5.67</v>
      </c>
      <c r="K147">
        <v>1.77</v>
      </c>
      <c r="L147">
        <v>0.47</v>
      </c>
      <c r="M147">
        <v>0.98</v>
      </c>
      <c r="N147">
        <v>52.36</v>
      </c>
      <c r="O147">
        <v>31.6</v>
      </c>
      <c r="P147">
        <v>20.03</v>
      </c>
      <c r="Q147">
        <v>73.95</v>
      </c>
      <c r="R147">
        <v>64.03</v>
      </c>
    </row>
    <row r="148" spans="1:18" x14ac:dyDescent="0.2">
      <c r="A148">
        <v>44</v>
      </c>
      <c r="B148" t="s">
        <v>55</v>
      </c>
      <c r="C148">
        <v>2013</v>
      </c>
      <c r="D148">
        <v>35.54</v>
      </c>
      <c r="E148">
        <v>43.85</v>
      </c>
      <c r="F148">
        <v>36.4</v>
      </c>
      <c r="G148">
        <v>7.19</v>
      </c>
      <c r="H148">
        <v>7.14</v>
      </c>
      <c r="I148">
        <v>6.55</v>
      </c>
      <c r="J148">
        <v>8.52</v>
      </c>
      <c r="K148">
        <v>2.8</v>
      </c>
      <c r="L148">
        <v>0.63</v>
      </c>
      <c r="M148">
        <v>0.94</v>
      </c>
      <c r="N148">
        <v>20.2</v>
      </c>
      <c r="O148">
        <v>27.94</v>
      </c>
      <c r="P148">
        <v>35.82</v>
      </c>
      <c r="Q148">
        <v>79.33</v>
      </c>
      <c r="R148">
        <v>54.06</v>
      </c>
    </row>
    <row r="149" spans="1:18" x14ac:dyDescent="0.2">
      <c r="A149">
        <v>1</v>
      </c>
      <c r="B149" t="s">
        <v>56</v>
      </c>
      <c r="C149">
        <v>2013</v>
      </c>
      <c r="D149">
        <v>47.16</v>
      </c>
      <c r="E149">
        <v>55.74</v>
      </c>
      <c r="F149">
        <v>31.11</v>
      </c>
      <c r="G149">
        <v>12.18</v>
      </c>
      <c r="H149">
        <v>12.73</v>
      </c>
      <c r="I149">
        <v>7.49</v>
      </c>
      <c r="K149">
        <v>2.7</v>
      </c>
      <c r="L149">
        <v>0.69</v>
      </c>
      <c r="M149">
        <v>1.02</v>
      </c>
      <c r="N149">
        <v>28.01</v>
      </c>
      <c r="O149">
        <v>34.24</v>
      </c>
      <c r="P149">
        <v>37.19</v>
      </c>
    </row>
    <row r="150" spans="1:18" s="9" customFormat="1" x14ac:dyDescent="0.2">
      <c r="D150" s="9">
        <f t="shared" ref="D150:R150" si="4">AVERAGE(D119:D149)</f>
        <v>33.873225806451607</v>
      </c>
      <c r="E150" s="9">
        <f t="shared" si="4"/>
        <v>42.252258064516127</v>
      </c>
      <c r="F150" s="9">
        <f t="shared" si="4"/>
        <v>38.899354838709684</v>
      </c>
      <c r="G150" s="9">
        <f t="shared" si="4"/>
        <v>14.151935483870966</v>
      </c>
      <c r="H150" s="9">
        <f t="shared" si="4"/>
        <v>8.8670967741935502</v>
      </c>
      <c r="I150" s="9">
        <f t="shared" si="4"/>
        <v>6.7251612903225801</v>
      </c>
      <c r="J150" s="9">
        <f t="shared" si="4"/>
        <v>5.2166666666666668</v>
      </c>
      <c r="K150" s="9">
        <f t="shared" si="4"/>
        <v>3.5606451612903225</v>
      </c>
      <c r="L150" s="9">
        <f t="shared" si="4"/>
        <v>0.56096774193548393</v>
      </c>
      <c r="M150" s="9">
        <f t="shared" si="4"/>
        <v>0.94741935483870976</v>
      </c>
      <c r="N150" s="9">
        <f t="shared" si="4"/>
        <v>22.952580645161294</v>
      </c>
      <c r="O150" s="9">
        <f t="shared" si="4"/>
        <v>28.480967741935491</v>
      </c>
      <c r="P150" s="9">
        <f t="shared" si="4"/>
        <v>27.324838709677426</v>
      </c>
      <c r="Q150" s="9">
        <f t="shared" si="4"/>
        <v>66.905862068965504</v>
      </c>
      <c r="R150" s="9">
        <f t="shared" si="4"/>
        <v>55.186428571428564</v>
      </c>
    </row>
    <row r="151" spans="1:18" x14ac:dyDescent="0.2">
      <c r="A151">
        <v>43</v>
      </c>
      <c r="B151" t="s">
        <v>58</v>
      </c>
      <c r="C151">
        <v>2012</v>
      </c>
      <c r="D151">
        <v>49.21</v>
      </c>
      <c r="E151">
        <v>49.61</v>
      </c>
      <c r="F151">
        <v>35.96</v>
      </c>
      <c r="G151">
        <v>8.57</v>
      </c>
      <c r="H151">
        <v>9.58</v>
      </c>
      <c r="I151">
        <v>7.61</v>
      </c>
      <c r="K151">
        <v>3.53</v>
      </c>
      <c r="L151">
        <v>0.74</v>
      </c>
      <c r="N151">
        <v>10.14</v>
      </c>
      <c r="O151">
        <v>33.549999999999997</v>
      </c>
      <c r="P151">
        <v>40.130000000000003</v>
      </c>
      <c r="Q151">
        <v>75.819999999999993</v>
      </c>
      <c r="R151">
        <v>46.42</v>
      </c>
    </row>
    <row r="152" spans="1:18" x14ac:dyDescent="0.2">
      <c r="A152">
        <v>32</v>
      </c>
      <c r="B152" t="s">
        <v>64</v>
      </c>
      <c r="C152">
        <v>2012</v>
      </c>
      <c r="D152">
        <v>33.29</v>
      </c>
      <c r="E152">
        <v>37.11</v>
      </c>
      <c r="F152">
        <v>40.83</v>
      </c>
      <c r="G152">
        <v>9.06</v>
      </c>
      <c r="H152">
        <v>5.2</v>
      </c>
      <c r="I152">
        <v>5.12</v>
      </c>
      <c r="J152">
        <v>7.26</v>
      </c>
      <c r="K152">
        <v>3.44</v>
      </c>
      <c r="L152">
        <v>0.34</v>
      </c>
      <c r="N152">
        <v>20.61</v>
      </c>
      <c r="O152">
        <v>36.83</v>
      </c>
      <c r="P152">
        <v>22.59</v>
      </c>
      <c r="Q152">
        <v>57.38</v>
      </c>
      <c r="R152">
        <v>62.27</v>
      </c>
    </row>
    <row r="153" spans="1:18" x14ac:dyDescent="0.2">
      <c r="A153">
        <v>56</v>
      </c>
      <c r="B153" t="s">
        <v>35</v>
      </c>
      <c r="C153">
        <v>2012</v>
      </c>
      <c r="D153">
        <v>64.91</v>
      </c>
      <c r="E153">
        <v>59.91</v>
      </c>
      <c r="F153">
        <v>27.99</v>
      </c>
      <c r="G153">
        <v>43.12</v>
      </c>
      <c r="H153">
        <v>22.58</v>
      </c>
      <c r="I153">
        <v>7.77</v>
      </c>
      <c r="J153">
        <v>4.79</v>
      </c>
      <c r="K153">
        <v>3.96</v>
      </c>
      <c r="L153">
        <v>0.73</v>
      </c>
      <c r="N153">
        <v>32.24</v>
      </c>
      <c r="O153">
        <v>56.23</v>
      </c>
      <c r="P153">
        <v>13.49</v>
      </c>
      <c r="Q153">
        <v>67.78</v>
      </c>
      <c r="R153">
        <v>69.739999999999995</v>
      </c>
    </row>
    <row r="154" spans="1:18" x14ac:dyDescent="0.2">
      <c r="A154">
        <v>45</v>
      </c>
      <c r="B154" t="s">
        <v>89</v>
      </c>
      <c r="C154">
        <v>2012</v>
      </c>
      <c r="D154">
        <v>44.41</v>
      </c>
      <c r="E154">
        <v>31.02</v>
      </c>
      <c r="F154">
        <v>39.26</v>
      </c>
      <c r="G154">
        <v>6.64</v>
      </c>
      <c r="H154">
        <v>5.36</v>
      </c>
      <c r="I154">
        <v>3.45</v>
      </c>
      <c r="J154">
        <v>12.62</v>
      </c>
      <c r="K154">
        <v>8.58</v>
      </c>
      <c r="L154">
        <v>0.41</v>
      </c>
      <c r="N154">
        <v>25.72</v>
      </c>
      <c r="O154">
        <v>44.41</v>
      </c>
      <c r="P154">
        <v>34.28</v>
      </c>
    </row>
    <row r="155" spans="1:18" x14ac:dyDescent="0.2">
      <c r="A155">
        <v>372</v>
      </c>
      <c r="B155" t="s">
        <v>36</v>
      </c>
      <c r="C155">
        <v>2012</v>
      </c>
      <c r="D155">
        <v>45.24</v>
      </c>
      <c r="E155">
        <v>43.19</v>
      </c>
      <c r="F155">
        <v>34.49</v>
      </c>
      <c r="G155">
        <v>16.38</v>
      </c>
      <c r="H155">
        <v>14.26</v>
      </c>
      <c r="I155">
        <v>7.24</v>
      </c>
      <c r="J155">
        <v>7.3</v>
      </c>
      <c r="K155">
        <v>2.7</v>
      </c>
      <c r="L155">
        <v>0.51</v>
      </c>
      <c r="N155">
        <v>32.44</v>
      </c>
      <c r="O155">
        <v>37.659999999999997</v>
      </c>
      <c r="P155">
        <v>26.5</v>
      </c>
      <c r="Q155">
        <v>62.54</v>
      </c>
      <c r="R155">
        <v>54.77</v>
      </c>
    </row>
    <row r="156" spans="1:18" x14ac:dyDescent="0.2">
      <c r="A156">
        <v>358</v>
      </c>
      <c r="B156" t="s">
        <v>59</v>
      </c>
      <c r="C156">
        <v>2012</v>
      </c>
      <c r="D156">
        <v>55.33</v>
      </c>
      <c r="E156">
        <v>34.32</v>
      </c>
      <c r="F156">
        <v>36.520000000000003</v>
      </c>
      <c r="G156">
        <v>7.73</v>
      </c>
      <c r="H156">
        <v>5.98</v>
      </c>
      <c r="I156">
        <v>8.0399999999999991</v>
      </c>
      <c r="K156">
        <v>3.5</v>
      </c>
      <c r="L156">
        <v>0.52</v>
      </c>
      <c r="N156">
        <v>16.61</v>
      </c>
      <c r="O156">
        <v>28.49</v>
      </c>
      <c r="P156">
        <v>27.9</v>
      </c>
      <c r="Q156">
        <v>83.38</v>
      </c>
      <c r="R156">
        <v>45.11</v>
      </c>
    </row>
    <row r="157" spans="1:18" x14ac:dyDescent="0.2">
      <c r="A157">
        <v>33</v>
      </c>
      <c r="B157" t="s">
        <v>37</v>
      </c>
      <c r="C157">
        <v>2012</v>
      </c>
      <c r="D157">
        <v>37.520000000000003</v>
      </c>
      <c r="E157">
        <v>35.659999999999997</v>
      </c>
      <c r="F157">
        <v>42.84</v>
      </c>
      <c r="G157">
        <v>17.29</v>
      </c>
      <c r="H157">
        <v>5.17</v>
      </c>
      <c r="I157">
        <v>3.23</v>
      </c>
      <c r="K157">
        <v>3.25</v>
      </c>
      <c r="L157">
        <v>0.63</v>
      </c>
      <c r="N157">
        <v>23.43</v>
      </c>
      <c r="O157">
        <v>44.9</v>
      </c>
      <c r="P157">
        <v>33.369999999999997</v>
      </c>
      <c r="Q157">
        <v>76.819999999999993</v>
      </c>
      <c r="R157">
        <v>64.540000000000006</v>
      </c>
    </row>
    <row r="158" spans="1:18" x14ac:dyDescent="0.2">
      <c r="A158">
        <v>49</v>
      </c>
      <c r="B158" t="s">
        <v>38</v>
      </c>
      <c r="C158">
        <v>2012</v>
      </c>
      <c r="D158">
        <v>36.159999999999997</v>
      </c>
      <c r="E158">
        <v>37.090000000000003</v>
      </c>
      <c r="F158">
        <v>41.91</v>
      </c>
      <c r="G158">
        <v>6.01</v>
      </c>
      <c r="H158">
        <v>5.34</v>
      </c>
      <c r="I158">
        <v>4.95</v>
      </c>
      <c r="K158">
        <v>2.34</v>
      </c>
      <c r="L158">
        <v>0.5</v>
      </c>
      <c r="N158">
        <v>23.1</v>
      </c>
      <c r="O158">
        <v>31.77</v>
      </c>
      <c r="P158">
        <v>30.45</v>
      </c>
      <c r="Q158">
        <v>76.400000000000006</v>
      </c>
      <c r="R158">
        <v>48.92</v>
      </c>
    </row>
    <row r="159" spans="1:18" x14ac:dyDescent="0.2">
      <c r="A159">
        <v>30</v>
      </c>
      <c r="B159" t="s">
        <v>39</v>
      </c>
      <c r="C159">
        <v>2012</v>
      </c>
      <c r="D159">
        <v>12.95</v>
      </c>
      <c r="E159">
        <v>50</v>
      </c>
      <c r="F159">
        <v>61.29</v>
      </c>
      <c r="G159">
        <v>9.51</v>
      </c>
      <c r="H159">
        <v>6.51</v>
      </c>
      <c r="I159">
        <v>12.27</v>
      </c>
      <c r="J159">
        <v>1.64</v>
      </c>
      <c r="K159">
        <v>1.07</v>
      </c>
      <c r="L159">
        <v>0.51</v>
      </c>
      <c r="N159">
        <v>11</v>
      </c>
      <c r="O159">
        <v>23.33</v>
      </c>
      <c r="P159">
        <v>24.45</v>
      </c>
      <c r="Q159">
        <v>68.3</v>
      </c>
      <c r="R159">
        <v>64.36</v>
      </c>
    </row>
    <row r="160" spans="1:18" x14ac:dyDescent="0.2">
      <c r="A160">
        <v>36</v>
      </c>
      <c r="B160" t="s">
        <v>60</v>
      </c>
      <c r="C160">
        <v>2012</v>
      </c>
      <c r="D160">
        <v>10.95</v>
      </c>
      <c r="E160">
        <v>39.83</v>
      </c>
      <c r="F160">
        <v>34.28</v>
      </c>
      <c r="G160">
        <v>12.96</v>
      </c>
      <c r="H160">
        <v>9.2200000000000006</v>
      </c>
      <c r="I160">
        <v>8.1</v>
      </c>
      <c r="J160">
        <v>2.14</v>
      </c>
      <c r="K160">
        <v>1.1299999999999999</v>
      </c>
      <c r="L160">
        <v>0.45</v>
      </c>
      <c r="N160">
        <v>25.8</v>
      </c>
      <c r="O160">
        <v>20.76</v>
      </c>
      <c r="P160">
        <v>23.4</v>
      </c>
      <c r="Q160">
        <v>74.02</v>
      </c>
      <c r="R160">
        <v>41.49</v>
      </c>
    </row>
    <row r="161" spans="1:18" s="3" customFormat="1" x14ac:dyDescent="0.2">
      <c r="A161" s="3">
        <v>353</v>
      </c>
      <c r="B161" s="3" t="s">
        <v>40</v>
      </c>
      <c r="C161" s="3">
        <v>2012</v>
      </c>
      <c r="D161" s="3">
        <v>25.55</v>
      </c>
      <c r="E161" s="3">
        <v>45.16</v>
      </c>
      <c r="F161" s="3">
        <v>35.369999999999997</v>
      </c>
      <c r="G161" s="3">
        <v>5.43</v>
      </c>
      <c r="H161" s="3">
        <v>6.15</v>
      </c>
      <c r="I161" s="3">
        <v>8.32</v>
      </c>
      <c r="K161" s="3">
        <v>1.44</v>
      </c>
      <c r="L161" s="3">
        <v>0.48</v>
      </c>
      <c r="N161" s="3">
        <v>31.45</v>
      </c>
      <c r="O161" s="3">
        <v>37.33</v>
      </c>
      <c r="P161" s="3">
        <v>34.79</v>
      </c>
      <c r="Q161" s="3">
        <v>81.41</v>
      </c>
      <c r="R161" s="3">
        <v>45.41</v>
      </c>
    </row>
    <row r="162" spans="1:18" x14ac:dyDescent="0.2">
      <c r="A162">
        <v>972</v>
      </c>
      <c r="B162" t="s">
        <v>41</v>
      </c>
      <c r="C162">
        <v>2012</v>
      </c>
      <c r="D162">
        <v>30.62</v>
      </c>
      <c r="E162">
        <v>29.31</v>
      </c>
      <c r="F162">
        <v>46.76</v>
      </c>
      <c r="G162">
        <v>12.81</v>
      </c>
      <c r="H162">
        <v>6.53</v>
      </c>
      <c r="I162">
        <v>3.78</v>
      </c>
      <c r="J162">
        <v>4.24</v>
      </c>
      <c r="K162">
        <v>2.41</v>
      </c>
      <c r="L162">
        <v>0.72</v>
      </c>
      <c r="N162">
        <v>21.33</v>
      </c>
      <c r="O162">
        <v>29.15</v>
      </c>
      <c r="P162">
        <v>24.05</v>
      </c>
      <c r="Q162">
        <v>72.39</v>
      </c>
      <c r="R162">
        <v>59.47</v>
      </c>
    </row>
    <row r="163" spans="1:18" x14ac:dyDescent="0.2">
      <c r="A163">
        <v>39</v>
      </c>
      <c r="B163" t="s">
        <v>42</v>
      </c>
      <c r="C163">
        <v>2012</v>
      </c>
      <c r="D163">
        <v>19.8</v>
      </c>
      <c r="E163">
        <v>29.97</v>
      </c>
      <c r="F163">
        <v>57.68</v>
      </c>
      <c r="G163">
        <v>10.76</v>
      </c>
      <c r="H163">
        <v>4.32</v>
      </c>
      <c r="I163">
        <v>3.32</v>
      </c>
      <c r="K163">
        <v>1.42</v>
      </c>
      <c r="L163">
        <v>0.51</v>
      </c>
      <c r="N163">
        <v>10.37</v>
      </c>
      <c r="O163">
        <v>29.34</v>
      </c>
      <c r="P163">
        <v>24.94</v>
      </c>
      <c r="Q163">
        <v>69.739999999999995</v>
      </c>
      <c r="R163">
        <v>66.680000000000007</v>
      </c>
    </row>
    <row r="164" spans="1:18" x14ac:dyDescent="0.2">
      <c r="A164">
        <v>81</v>
      </c>
      <c r="B164" t="s">
        <v>43</v>
      </c>
      <c r="C164">
        <v>2012</v>
      </c>
      <c r="D164">
        <v>6.37</v>
      </c>
      <c r="E164">
        <v>9</v>
      </c>
      <c r="F164">
        <v>53.13</v>
      </c>
      <c r="G164">
        <v>2.4900000000000002</v>
      </c>
      <c r="H164">
        <v>3.99</v>
      </c>
      <c r="I164">
        <v>6.11</v>
      </c>
      <c r="K164">
        <v>3.21</v>
      </c>
      <c r="L164">
        <v>0.35</v>
      </c>
      <c r="N164">
        <v>32.03</v>
      </c>
      <c r="O164">
        <v>21.73</v>
      </c>
      <c r="P164">
        <v>24.49</v>
      </c>
      <c r="Q164">
        <v>54.79</v>
      </c>
      <c r="R164">
        <v>29.67</v>
      </c>
    </row>
    <row r="165" spans="1:18" x14ac:dyDescent="0.2">
      <c r="A165">
        <v>371</v>
      </c>
      <c r="B165" t="s">
        <v>44</v>
      </c>
      <c r="C165">
        <v>2012</v>
      </c>
      <c r="D165">
        <v>33.049999999999997</v>
      </c>
      <c r="E165">
        <v>43.56</v>
      </c>
      <c r="F165">
        <v>36.74</v>
      </c>
      <c r="G165">
        <v>21.85</v>
      </c>
      <c r="H165">
        <v>13.39</v>
      </c>
      <c r="I165">
        <v>7.93</v>
      </c>
      <c r="K165">
        <v>1.82</v>
      </c>
      <c r="L165">
        <v>0.43</v>
      </c>
      <c r="N165">
        <v>48.43</v>
      </c>
      <c r="O165">
        <v>34.590000000000003</v>
      </c>
      <c r="P165">
        <v>16.87</v>
      </c>
      <c r="Q165">
        <v>53.33</v>
      </c>
      <c r="R165">
        <v>59.66</v>
      </c>
    </row>
    <row r="166" spans="1:18" x14ac:dyDescent="0.2">
      <c r="A166">
        <v>370</v>
      </c>
      <c r="B166" t="s">
        <v>90</v>
      </c>
      <c r="C166">
        <v>2012</v>
      </c>
      <c r="D166">
        <v>29.99</v>
      </c>
      <c r="E166">
        <v>39.83</v>
      </c>
      <c r="F166">
        <v>35.78</v>
      </c>
      <c r="G166">
        <v>17.98</v>
      </c>
      <c r="H166">
        <v>6.69</v>
      </c>
      <c r="I166">
        <v>8.24</v>
      </c>
      <c r="J166">
        <v>5.79</v>
      </c>
      <c r="K166">
        <v>2.09</v>
      </c>
      <c r="L166">
        <v>0.44</v>
      </c>
      <c r="N166">
        <v>41.79</v>
      </c>
      <c r="O166">
        <v>20.9</v>
      </c>
      <c r="P166">
        <v>28.81</v>
      </c>
      <c r="Q166">
        <v>52.88</v>
      </c>
      <c r="R166">
        <v>63.12</v>
      </c>
    </row>
    <row r="167" spans="1:18" x14ac:dyDescent="0.2">
      <c r="A167">
        <v>52</v>
      </c>
      <c r="B167" t="s">
        <v>46</v>
      </c>
      <c r="C167">
        <v>2012</v>
      </c>
      <c r="D167">
        <v>44.99</v>
      </c>
      <c r="E167">
        <v>62.34</v>
      </c>
      <c r="F167">
        <v>25.66</v>
      </c>
      <c r="G167">
        <v>18.39</v>
      </c>
      <c r="H167">
        <v>12.11</v>
      </c>
      <c r="I167">
        <v>4.67</v>
      </c>
      <c r="J167">
        <v>1.23</v>
      </c>
      <c r="K167">
        <v>3.86</v>
      </c>
      <c r="L167">
        <v>0.99</v>
      </c>
      <c r="N167">
        <v>18.66</v>
      </c>
      <c r="O167">
        <v>21.62</v>
      </c>
      <c r="P167">
        <v>9.2100000000000009</v>
      </c>
      <c r="Q167">
        <v>54.14</v>
      </c>
      <c r="R167">
        <v>56</v>
      </c>
    </row>
    <row r="168" spans="1:18" x14ac:dyDescent="0.2">
      <c r="A168">
        <v>31</v>
      </c>
      <c r="B168" t="s">
        <v>47</v>
      </c>
      <c r="C168">
        <v>2012</v>
      </c>
      <c r="D168">
        <v>34.4</v>
      </c>
      <c r="E168">
        <v>42.3</v>
      </c>
      <c r="F168">
        <v>30.45</v>
      </c>
      <c r="G168">
        <v>8.6300000000000008</v>
      </c>
      <c r="H168">
        <v>10.31</v>
      </c>
      <c r="I168">
        <v>9.49</v>
      </c>
      <c r="K168">
        <v>7.86</v>
      </c>
      <c r="L168">
        <v>0.48</v>
      </c>
      <c r="N168">
        <v>11.69</v>
      </c>
      <c r="O168">
        <v>27.51</v>
      </c>
      <c r="P168">
        <v>27.95</v>
      </c>
      <c r="Q168">
        <v>65.150000000000006</v>
      </c>
      <c r="R168">
        <v>79.33</v>
      </c>
    </row>
    <row r="169" spans="1:18" x14ac:dyDescent="0.2">
      <c r="A169">
        <v>47</v>
      </c>
      <c r="B169" t="s">
        <v>77</v>
      </c>
      <c r="C169">
        <v>2012</v>
      </c>
      <c r="D169">
        <v>64.430000000000007</v>
      </c>
      <c r="E169">
        <v>34.369999999999997</v>
      </c>
      <c r="F169">
        <v>39.369999999999997</v>
      </c>
      <c r="G169">
        <v>4.91</v>
      </c>
      <c r="H169">
        <v>6.75</v>
      </c>
      <c r="I169">
        <v>5.75</v>
      </c>
      <c r="K169">
        <v>9.4</v>
      </c>
      <c r="L169">
        <v>0.36</v>
      </c>
      <c r="N169">
        <v>12.59</v>
      </c>
      <c r="O169">
        <v>22.96</v>
      </c>
      <c r="P169">
        <v>33.08</v>
      </c>
      <c r="Q169">
        <v>79.53</v>
      </c>
      <c r="R169">
        <v>50.37</v>
      </c>
    </row>
    <row r="170" spans="1:18" x14ac:dyDescent="0.2">
      <c r="A170">
        <v>48</v>
      </c>
      <c r="B170" t="s">
        <v>48</v>
      </c>
      <c r="C170">
        <v>2012</v>
      </c>
      <c r="D170">
        <v>20.420000000000002</v>
      </c>
      <c r="E170">
        <v>53.89</v>
      </c>
      <c r="F170">
        <v>43.45</v>
      </c>
      <c r="G170">
        <v>21.57</v>
      </c>
      <c r="H170">
        <v>9.36</v>
      </c>
      <c r="I170">
        <v>5.81</v>
      </c>
      <c r="K170">
        <v>0.74</v>
      </c>
      <c r="L170">
        <v>0.49</v>
      </c>
      <c r="N170">
        <v>22.48</v>
      </c>
      <c r="O170">
        <v>32.15</v>
      </c>
      <c r="P170">
        <v>18.100000000000001</v>
      </c>
      <c r="Q170">
        <v>57.08</v>
      </c>
      <c r="R170">
        <v>67.930000000000007</v>
      </c>
    </row>
    <row r="171" spans="1:18" x14ac:dyDescent="0.2">
      <c r="A171">
        <v>351</v>
      </c>
      <c r="B171" t="s">
        <v>61</v>
      </c>
      <c r="C171">
        <v>2012</v>
      </c>
      <c r="D171">
        <v>16.190000000000001</v>
      </c>
      <c r="E171">
        <v>46.8</v>
      </c>
      <c r="F171">
        <v>42.3</v>
      </c>
      <c r="G171">
        <v>14.37</v>
      </c>
      <c r="H171">
        <v>7.67</v>
      </c>
      <c r="I171">
        <v>6.23</v>
      </c>
      <c r="K171">
        <v>2.97</v>
      </c>
      <c r="L171">
        <v>0.66</v>
      </c>
      <c r="N171">
        <v>18.05</v>
      </c>
      <c r="O171">
        <v>31.57</v>
      </c>
      <c r="P171">
        <v>23.75</v>
      </c>
    </row>
    <row r="172" spans="1:18" x14ac:dyDescent="0.2">
      <c r="A172">
        <v>421</v>
      </c>
      <c r="B172" t="s">
        <v>49</v>
      </c>
      <c r="C172">
        <v>2012</v>
      </c>
      <c r="D172">
        <v>17.84</v>
      </c>
      <c r="E172">
        <v>49.73</v>
      </c>
      <c r="F172">
        <v>38.32</v>
      </c>
      <c r="G172">
        <v>11.83</v>
      </c>
      <c r="H172">
        <v>10.220000000000001</v>
      </c>
      <c r="I172">
        <v>6.38</v>
      </c>
      <c r="J172">
        <v>4.5999999999999996</v>
      </c>
      <c r="K172">
        <v>1.21</v>
      </c>
      <c r="L172">
        <v>0.49</v>
      </c>
      <c r="N172">
        <v>29.52</v>
      </c>
      <c r="O172">
        <v>27.29</v>
      </c>
      <c r="P172">
        <v>32.35</v>
      </c>
      <c r="Q172">
        <v>74.400000000000006</v>
      </c>
      <c r="R172">
        <v>50.27</v>
      </c>
    </row>
    <row r="173" spans="1:18" x14ac:dyDescent="0.2">
      <c r="A173">
        <v>386</v>
      </c>
      <c r="B173" t="s">
        <v>50</v>
      </c>
      <c r="C173">
        <v>2012</v>
      </c>
      <c r="D173">
        <v>19.62</v>
      </c>
      <c r="E173">
        <v>51.32</v>
      </c>
      <c r="F173">
        <v>27.28</v>
      </c>
      <c r="G173">
        <v>13.25</v>
      </c>
      <c r="H173">
        <v>5.42</v>
      </c>
      <c r="I173">
        <v>5.79</v>
      </c>
      <c r="J173">
        <v>5.88</v>
      </c>
      <c r="K173">
        <v>8.69</v>
      </c>
      <c r="L173">
        <v>0.32</v>
      </c>
      <c r="N173">
        <v>23.43</v>
      </c>
      <c r="O173">
        <v>37.75</v>
      </c>
      <c r="P173">
        <v>41.83</v>
      </c>
      <c r="Q173">
        <v>71.08</v>
      </c>
      <c r="R173">
        <v>52.73</v>
      </c>
    </row>
    <row r="174" spans="1:18" x14ac:dyDescent="0.2">
      <c r="A174">
        <v>82</v>
      </c>
      <c r="B174" t="s">
        <v>51</v>
      </c>
      <c r="C174">
        <v>2012</v>
      </c>
      <c r="D174">
        <v>12.52</v>
      </c>
      <c r="E174">
        <v>26.93</v>
      </c>
      <c r="F174">
        <v>43.01</v>
      </c>
      <c r="G174">
        <v>12.98</v>
      </c>
      <c r="H174">
        <v>6.64</v>
      </c>
      <c r="I174">
        <v>9.57</v>
      </c>
      <c r="J174">
        <v>2.0699999999999998</v>
      </c>
      <c r="K174">
        <v>1.32</v>
      </c>
      <c r="L174">
        <v>0.21</v>
      </c>
      <c r="N174">
        <v>29.44</v>
      </c>
      <c r="O174">
        <v>26.53</v>
      </c>
      <c r="P174">
        <v>18.95</v>
      </c>
      <c r="Q174">
        <v>69.59</v>
      </c>
      <c r="R174">
        <v>59.37</v>
      </c>
    </row>
    <row r="175" spans="1:18" x14ac:dyDescent="0.2">
      <c r="A175">
        <v>34</v>
      </c>
      <c r="B175" t="s">
        <v>52</v>
      </c>
      <c r="C175">
        <v>2012</v>
      </c>
      <c r="D175">
        <v>13.9</v>
      </c>
      <c r="E175">
        <v>50.38</v>
      </c>
      <c r="F175">
        <v>41.76</v>
      </c>
      <c r="G175">
        <v>11.13</v>
      </c>
      <c r="H175">
        <v>5.7</v>
      </c>
      <c r="I175">
        <v>8.74</v>
      </c>
      <c r="K175">
        <v>1.27</v>
      </c>
      <c r="L175">
        <v>0.54</v>
      </c>
      <c r="N175">
        <v>9.31</v>
      </c>
      <c r="O175">
        <v>30.58</v>
      </c>
      <c r="P175">
        <v>25.65</v>
      </c>
      <c r="Q175">
        <v>63.71</v>
      </c>
      <c r="R175">
        <v>63.64</v>
      </c>
    </row>
    <row r="176" spans="1:18" x14ac:dyDescent="0.2">
      <c r="A176">
        <v>46</v>
      </c>
      <c r="B176" t="s">
        <v>53</v>
      </c>
      <c r="C176">
        <v>2012</v>
      </c>
      <c r="D176">
        <v>66.48</v>
      </c>
      <c r="E176">
        <v>36.99</v>
      </c>
      <c r="F176">
        <v>32.61</v>
      </c>
      <c r="G176">
        <v>10.96</v>
      </c>
      <c r="H176">
        <v>6.44</v>
      </c>
      <c r="I176">
        <v>5.25</v>
      </c>
      <c r="K176">
        <v>7.11</v>
      </c>
      <c r="L176">
        <v>0.61</v>
      </c>
      <c r="N176">
        <v>15.72</v>
      </c>
      <c r="O176">
        <v>21.15</v>
      </c>
      <c r="P176">
        <v>38.229999999999997</v>
      </c>
    </row>
    <row r="177" spans="1:18" x14ac:dyDescent="0.2">
      <c r="A177">
        <v>41</v>
      </c>
      <c r="B177" t="s">
        <v>54</v>
      </c>
      <c r="C177">
        <v>2012</v>
      </c>
      <c r="D177">
        <v>35.67</v>
      </c>
      <c r="E177">
        <v>37.340000000000003</v>
      </c>
      <c r="F177">
        <v>32.29</v>
      </c>
      <c r="G177">
        <v>7.26</v>
      </c>
      <c r="H177">
        <v>5.93</v>
      </c>
      <c r="I177">
        <v>8.44</v>
      </c>
      <c r="K177">
        <v>3.18</v>
      </c>
      <c r="L177">
        <v>0.85</v>
      </c>
      <c r="N177">
        <v>10.68</v>
      </c>
      <c r="O177">
        <v>31.89</v>
      </c>
      <c r="P177">
        <v>33.619999999999997</v>
      </c>
      <c r="Q177">
        <v>63.46</v>
      </c>
      <c r="R177">
        <v>44.2</v>
      </c>
    </row>
    <row r="178" spans="1:18" x14ac:dyDescent="0.2">
      <c r="A178">
        <v>90</v>
      </c>
      <c r="B178" t="s">
        <v>62</v>
      </c>
      <c r="C178">
        <v>2012</v>
      </c>
      <c r="D178">
        <v>39.880000000000003</v>
      </c>
      <c r="E178">
        <v>49.44</v>
      </c>
      <c r="F178">
        <v>30.39</v>
      </c>
      <c r="G178">
        <v>14.72</v>
      </c>
      <c r="H178">
        <v>12.22</v>
      </c>
      <c r="I178">
        <v>8.68</v>
      </c>
      <c r="J178">
        <v>0.97</v>
      </c>
      <c r="K178">
        <v>1.77</v>
      </c>
      <c r="L178">
        <v>0.39</v>
      </c>
      <c r="N178">
        <v>36.56</v>
      </c>
      <c r="O178">
        <v>24.89</v>
      </c>
      <c r="P178">
        <v>16.29</v>
      </c>
      <c r="Q178">
        <v>76.14</v>
      </c>
      <c r="R178">
        <v>67.069999999999993</v>
      </c>
    </row>
    <row r="179" spans="1:18" x14ac:dyDescent="0.2">
      <c r="A179">
        <v>44</v>
      </c>
      <c r="B179" t="s">
        <v>55</v>
      </c>
      <c r="C179">
        <v>2012</v>
      </c>
      <c r="D179">
        <v>32.82</v>
      </c>
      <c r="E179">
        <v>47.13</v>
      </c>
      <c r="F179">
        <v>36.01</v>
      </c>
      <c r="G179">
        <v>9.52</v>
      </c>
      <c r="H179">
        <v>8.98</v>
      </c>
      <c r="I179">
        <v>6.16</v>
      </c>
      <c r="J179">
        <v>10.08</v>
      </c>
      <c r="K179">
        <v>2.33</v>
      </c>
      <c r="L179">
        <v>0.54</v>
      </c>
      <c r="N179">
        <v>23.66</v>
      </c>
      <c r="O179">
        <v>30.54</v>
      </c>
      <c r="P179">
        <v>33</v>
      </c>
      <c r="Q179">
        <v>76.69</v>
      </c>
      <c r="R179">
        <v>49.79</v>
      </c>
    </row>
    <row r="180" spans="1:18" x14ac:dyDescent="0.2">
      <c r="A180">
        <v>1</v>
      </c>
      <c r="B180" t="s">
        <v>56</v>
      </c>
      <c r="C180">
        <v>2012</v>
      </c>
      <c r="D180">
        <v>43.49</v>
      </c>
      <c r="E180">
        <v>55.88</v>
      </c>
      <c r="F180">
        <v>32.32</v>
      </c>
      <c r="G180">
        <v>12.53</v>
      </c>
      <c r="H180">
        <v>12.84</v>
      </c>
      <c r="I180">
        <v>8.56</v>
      </c>
      <c r="K180">
        <v>2.78</v>
      </c>
      <c r="L180">
        <v>0.69</v>
      </c>
      <c r="N180">
        <v>27.08</v>
      </c>
      <c r="O180">
        <v>34.1</v>
      </c>
      <c r="P180">
        <v>33.17</v>
      </c>
    </row>
    <row r="181" spans="1:18" s="9" customFormat="1" x14ac:dyDescent="0.2">
      <c r="D181" s="9">
        <f t="shared" ref="D181:R181" si="5">AVERAGE(D151:D180)</f>
        <v>33.266666666666666</v>
      </c>
      <c r="E181" s="9">
        <f t="shared" si="5"/>
        <v>41.980333333333341</v>
      </c>
      <c r="F181" s="9">
        <f t="shared" si="5"/>
        <v>38.534999999999997</v>
      </c>
      <c r="G181" s="9">
        <f t="shared" si="5"/>
        <v>12.687999999999999</v>
      </c>
      <c r="H181" s="9">
        <f t="shared" si="5"/>
        <v>8.3619999999999983</v>
      </c>
      <c r="I181" s="9">
        <f t="shared" si="5"/>
        <v>6.8333333333333313</v>
      </c>
      <c r="J181" s="9">
        <f t="shared" si="5"/>
        <v>5.0435714285714282</v>
      </c>
      <c r="K181" s="9">
        <f t="shared" si="5"/>
        <v>3.3459999999999992</v>
      </c>
      <c r="L181" s="9">
        <f t="shared" si="5"/>
        <v>0.52966666666666673</v>
      </c>
      <c r="M181" s="9" t="e">
        <f t="shared" si="5"/>
        <v>#DIV/0!</v>
      </c>
      <c r="N181" s="9">
        <f t="shared" si="5"/>
        <v>23.178666666666665</v>
      </c>
      <c r="O181" s="9">
        <f t="shared" si="5"/>
        <v>31.049999999999997</v>
      </c>
      <c r="P181" s="9">
        <f t="shared" si="5"/>
        <v>27.189666666666668</v>
      </c>
      <c r="Q181" s="9">
        <f t="shared" si="5"/>
        <v>68.382692307692324</v>
      </c>
      <c r="R181" s="9">
        <f t="shared" si="5"/>
        <v>56.243461538461538</v>
      </c>
    </row>
    <row r="182" spans="1:18" x14ac:dyDescent="0.2">
      <c r="A182">
        <v>61</v>
      </c>
      <c r="B182" t="s">
        <v>33</v>
      </c>
      <c r="C182">
        <v>2011</v>
      </c>
      <c r="D182">
        <v>47.83</v>
      </c>
      <c r="E182">
        <v>47.42</v>
      </c>
      <c r="F182">
        <v>43.22</v>
      </c>
      <c r="G182">
        <v>12.26</v>
      </c>
      <c r="H182">
        <v>10.5</v>
      </c>
      <c r="I182">
        <v>9.06</v>
      </c>
      <c r="J182">
        <v>6.16</v>
      </c>
      <c r="K182">
        <v>4.8600000000000003</v>
      </c>
      <c r="L182">
        <v>0.67</v>
      </c>
      <c r="N182">
        <v>32.979999999999997</v>
      </c>
      <c r="O182">
        <v>32.89</v>
      </c>
      <c r="P182">
        <v>30.85</v>
      </c>
      <c r="Q182">
        <v>67.73</v>
      </c>
      <c r="R182">
        <v>53.96</v>
      </c>
    </row>
    <row r="183" spans="1:18" x14ac:dyDescent="0.2">
      <c r="A183">
        <v>32</v>
      </c>
      <c r="B183" t="s">
        <v>64</v>
      </c>
      <c r="C183">
        <v>2011</v>
      </c>
      <c r="D183">
        <v>42.97</v>
      </c>
      <c r="E183">
        <v>43.99</v>
      </c>
      <c r="F183">
        <v>40.729999999999997</v>
      </c>
      <c r="G183">
        <v>10.89</v>
      </c>
      <c r="H183">
        <v>5.69</v>
      </c>
      <c r="I183">
        <v>6.79</v>
      </c>
      <c r="J183">
        <v>9.3699999999999992</v>
      </c>
      <c r="K183">
        <v>6.94</v>
      </c>
      <c r="L183">
        <v>0.66</v>
      </c>
      <c r="N183">
        <v>10.39</v>
      </c>
      <c r="O183">
        <v>18.190000000000001</v>
      </c>
      <c r="P183">
        <v>30.22</v>
      </c>
      <c r="Q183">
        <v>54.76</v>
      </c>
      <c r="R183">
        <v>63.61</v>
      </c>
    </row>
    <row r="184" spans="1:18" x14ac:dyDescent="0.2">
      <c r="A184">
        <v>56</v>
      </c>
      <c r="B184" t="s">
        <v>35</v>
      </c>
      <c r="C184">
        <v>2011</v>
      </c>
      <c r="D184">
        <v>56.56</v>
      </c>
      <c r="E184">
        <v>62.06</v>
      </c>
      <c r="F184">
        <v>27.04</v>
      </c>
      <c r="G184">
        <v>46</v>
      </c>
      <c r="H184">
        <v>23.69</v>
      </c>
      <c r="I184">
        <v>7</v>
      </c>
      <c r="J184">
        <v>3.46</v>
      </c>
      <c r="K184">
        <v>1.98</v>
      </c>
      <c r="L184">
        <v>0.8</v>
      </c>
      <c r="N184">
        <v>35.83</v>
      </c>
      <c r="O184">
        <v>57.35</v>
      </c>
      <c r="P184">
        <v>17.649999999999999</v>
      </c>
      <c r="Q184">
        <v>69.08</v>
      </c>
      <c r="R184">
        <v>72.88</v>
      </c>
    </row>
    <row r="185" spans="1:18" x14ac:dyDescent="0.2">
      <c r="A185">
        <v>420</v>
      </c>
      <c r="B185" t="s">
        <v>91</v>
      </c>
      <c r="C185">
        <v>2011</v>
      </c>
      <c r="D185">
        <v>23.9</v>
      </c>
      <c r="E185">
        <v>39.22</v>
      </c>
      <c r="F185">
        <v>34.619999999999997</v>
      </c>
      <c r="G185">
        <v>13.93</v>
      </c>
      <c r="H185">
        <v>7.64</v>
      </c>
      <c r="I185">
        <v>5.2</v>
      </c>
      <c r="J185">
        <v>3.81</v>
      </c>
      <c r="K185">
        <v>2.0699999999999998</v>
      </c>
      <c r="L185">
        <v>0.38</v>
      </c>
      <c r="N185">
        <v>34.97</v>
      </c>
      <c r="O185">
        <v>32.75</v>
      </c>
      <c r="P185">
        <v>22.78</v>
      </c>
      <c r="Q185">
        <v>48.66</v>
      </c>
    </row>
    <row r="186" spans="1:18" x14ac:dyDescent="0.2">
      <c r="A186">
        <v>45</v>
      </c>
      <c r="B186" t="s">
        <v>89</v>
      </c>
      <c r="C186">
        <v>2011</v>
      </c>
      <c r="D186">
        <v>46.64</v>
      </c>
      <c r="E186">
        <v>34.97</v>
      </c>
      <c r="F186">
        <v>40.520000000000003</v>
      </c>
      <c r="G186">
        <v>6.72</v>
      </c>
      <c r="H186">
        <v>4.63</v>
      </c>
      <c r="I186">
        <v>4.93</v>
      </c>
      <c r="J186">
        <v>15.09</v>
      </c>
      <c r="K186">
        <v>9.0500000000000007</v>
      </c>
      <c r="L186">
        <v>0.46</v>
      </c>
      <c r="N186">
        <v>22.92</v>
      </c>
      <c r="O186">
        <v>54.13</v>
      </c>
      <c r="P186">
        <v>33.130000000000003</v>
      </c>
    </row>
    <row r="187" spans="1:18" x14ac:dyDescent="0.2">
      <c r="A187">
        <v>358</v>
      </c>
      <c r="B187" t="s">
        <v>59</v>
      </c>
      <c r="C187">
        <v>2011</v>
      </c>
      <c r="D187">
        <v>60.82</v>
      </c>
      <c r="E187">
        <v>37.26</v>
      </c>
      <c r="F187">
        <v>31.96</v>
      </c>
      <c r="G187">
        <v>7.13</v>
      </c>
      <c r="H187">
        <v>6.25</v>
      </c>
      <c r="I187">
        <v>8.81</v>
      </c>
      <c r="J187">
        <v>9.42</v>
      </c>
      <c r="K187">
        <v>3.25</v>
      </c>
      <c r="L187">
        <v>0.53</v>
      </c>
      <c r="N187">
        <v>15.2</v>
      </c>
      <c r="O187">
        <v>27.09</v>
      </c>
      <c r="P187">
        <v>31.09</v>
      </c>
      <c r="Q187">
        <v>83</v>
      </c>
      <c r="R187">
        <v>45.53</v>
      </c>
    </row>
    <row r="188" spans="1:18" x14ac:dyDescent="0.2">
      <c r="A188">
        <v>33</v>
      </c>
      <c r="B188" t="s">
        <v>37</v>
      </c>
      <c r="C188">
        <v>2011</v>
      </c>
      <c r="D188">
        <v>34.92</v>
      </c>
      <c r="E188">
        <v>38.43</v>
      </c>
      <c r="F188">
        <v>37.130000000000003</v>
      </c>
      <c r="G188">
        <v>17.7</v>
      </c>
      <c r="H188">
        <v>5.73</v>
      </c>
      <c r="I188">
        <v>2.38</v>
      </c>
      <c r="J188">
        <v>4.74</v>
      </c>
      <c r="K188">
        <v>4.7699999999999996</v>
      </c>
      <c r="L188">
        <v>0.34</v>
      </c>
      <c r="N188">
        <v>27.78</v>
      </c>
      <c r="O188">
        <v>36.880000000000003</v>
      </c>
      <c r="P188">
        <v>36.630000000000003</v>
      </c>
      <c r="Q188">
        <v>67.95</v>
      </c>
      <c r="R188">
        <v>65.760000000000005</v>
      </c>
    </row>
    <row r="189" spans="1:18" x14ac:dyDescent="0.2">
      <c r="A189">
        <v>49</v>
      </c>
      <c r="B189" t="s">
        <v>38</v>
      </c>
      <c r="C189">
        <v>2011</v>
      </c>
      <c r="D189">
        <v>35.17</v>
      </c>
      <c r="E189">
        <v>37.14</v>
      </c>
      <c r="F189">
        <v>41.99</v>
      </c>
      <c r="G189">
        <v>5.49</v>
      </c>
      <c r="H189">
        <v>5.62</v>
      </c>
      <c r="I189">
        <v>5.64</v>
      </c>
      <c r="J189">
        <v>4.79</v>
      </c>
      <c r="K189">
        <v>2.95</v>
      </c>
      <c r="L189">
        <v>0.66</v>
      </c>
      <c r="N189">
        <v>19.98</v>
      </c>
      <c r="O189">
        <v>25.28</v>
      </c>
      <c r="P189">
        <v>25.07</v>
      </c>
      <c r="Q189">
        <v>78.349999999999994</v>
      </c>
      <c r="R189">
        <v>55.02</v>
      </c>
    </row>
    <row r="190" spans="1:18" x14ac:dyDescent="0.2">
      <c r="A190">
        <v>30</v>
      </c>
      <c r="B190" t="s">
        <v>39</v>
      </c>
      <c r="C190">
        <v>2011</v>
      </c>
      <c r="D190">
        <v>10.87</v>
      </c>
      <c r="E190">
        <v>49.69</v>
      </c>
      <c r="F190">
        <v>37.76</v>
      </c>
      <c r="G190">
        <v>10.5</v>
      </c>
      <c r="H190">
        <v>7.95</v>
      </c>
      <c r="I190">
        <v>15.79</v>
      </c>
      <c r="J190">
        <v>1.61</v>
      </c>
      <c r="K190">
        <v>1.45</v>
      </c>
      <c r="L190">
        <v>0.57999999999999996</v>
      </c>
      <c r="N190">
        <v>7.59</v>
      </c>
      <c r="O190">
        <v>28.28</v>
      </c>
      <c r="P190">
        <v>20.56</v>
      </c>
      <c r="Q190">
        <v>69.08</v>
      </c>
      <c r="R190">
        <v>61</v>
      </c>
    </row>
    <row r="191" spans="1:18" x14ac:dyDescent="0.2">
      <c r="A191">
        <v>36</v>
      </c>
      <c r="B191" t="s">
        <v>60</v>
      </c>
      <c r="C191">
        <v>2011</v>
      </c>
      <c r="D191">
        <v>14.22</v>
      </c>
      <c r="E191">
        <v>39.979999999999997</v>
      </c>
      <c r="F191">
        <v>34.93</v>
      </c>
      <c r="G191">
        <v>19.54</v>
      </c>
      <c r="H191">
        <v>6.29</v>
      </c>
      <c r="I191">
        <v>2</v>
      </c>
      <c r="J191">
        <v>3.91</v>
      </c>
      <c r="K191">
        <v>0.94</v>
      </c>
      <c r="L191">
        <v>0.52</v>
      </c>
      <c r="N191">
        <v>36.93</v>
      </c>
      <c r="O191">
        <v>31.96</v>
      </c>
      <c r="P191">
        <v>22.64</v>
      </c>
      <c r="Q191">
        <v>78.23</v>
      </c>
      <c r="R191">
        <v>53.75</v>
      </c>
    </row>
    <row r="192" spans="1:18" s="3" customFormat="1" x14ac:dyDescent="0.2">
      <c r="A192" s="3">
        <v>353</v>
      </c>
      <c r="B192" s="3" t="s">
        <v>40</v>
      </c>
      <c r="C192" s="3">
        <v>2011</v>
      </c>
      <c r="D192" s="3">
        <v>25.57</v>
      </c>
      <c r="E192" s="3">
        <v>45.5</v>
      </c>
      <c r="F192" s="3">
        <v>33.22</v>
      </c>
      <c r="G192" s="3">
        <v>5.75</v>
      </c>
      <c r="H192" s="3">
        <v>7.25</v>
      </c>
      <c r="I192" s="3">
        <v>7.98</v>
      </c>
      <c r="J192" s="3">
        <v>5.91</v>
      </c>
      <c r="K192" s="3">
        <v>1.25</v>
      </c>
      <c r="L192" s="3">
        <v>0.41</v>
      </c>
      <c r="N192" s="3">
        <v>34.19</v>
      </c>
      <c r="O192" s="3">
        <v>35.57</v>
      </c>
      <c r="P192" s="3">
        <v>34.299999999999997</v>
      </c>
      <c r="Q192" s="3">
        <v>82.71</v>
      </c>
      <c r="R192" s="3">
        <v>45.94</v>
      </c>
    </row>
    <row r="193" spans="1:18" x14ac:dyDescent="0.2">
      <c r="A193">
        <v>81</v>
      </c>
      <c r="B193" t="s">
        <v>43</v>
      </c>
      <c r="C193">
        <v>2011</v>
      </c>
      <c r="D193">
        <v>6.35</v>
      </c>
      <c r="E193">
        <v>13.73</v>
      </c>
      <c r="F193">
        <v>42.25</v>
      </c>
      <c r="G193">
        <v>3.83</v>
      </c>
      <c r="H193">
        <v>5.22</v>
      </c>
      <c r="I193">
        <v>8.31</v>
      </c>
      <c r="J193">
        <v>3.35</v>
      </c>
      <c r="K193">
        <v>2.5499999999999998</v>
      </c>
      <c r="L193">
        <v>0.44</v>
      </c>
      <c r="N193">
        <v>24.63</v>
      </c>
      <c r="O193">
        <v>14.06</v>
      </c>
      <c r="P193">
        <v>29.39</v>
      </c>
      <c r="Q193">
        <v>54.74</v>
      </c>
      <c r="R193">
        <v>26.03</v>
      </c>
    </row>
    <row r="194" spans="1:18" x14ac:dyDescent="0.2">
      <c r="A194">
        <v>371</v>
      </c>
      <c r="B194" t="s">
        <v>44</v>
      </c>
      <c r="C194">
        <v>2011</v>
      </c>
      <c r="D194">
        <v>23.65</v>
      </c>
      <c r="E194">
        <v>46.53</v>
      </c>
      <c r="F194">
        <v>41</v>
      </c>
      <c r="G194">
        <v>24.83</v>
      </c>
      <c r="H194">
        <v>11.85</v>
      </c>
      <c r="I194">
        <v>5.67</v>
      </c>
      <c r="J194">
        <v>3.02</v>
      </c>
      <c r="K194">
        <v>1.78</v>
      </c>
      <c r="L194">
        <v>0.53</v>
      </c>
      <c r="N194">
        <v>40.21</v>
      </c>
      <c r="O194">
        <v>33.270000000000003</v>
      </c>
      <c r="P194">
        <v>20.87</v>
      </c>
    </row>
    <row r="195" spans="1:18" x14ac:dyDescent="0.2">
      <c r="A195">
        <v>370</v>
      </c>
      <c r="B195" t="s">
        <v>90</v>
      </c>
      <c r="C195">
        <v>2011</v>
      </c>
      <c r="D195">
        <v>23.2</v>
      </c>
      <c r="E195">
        <v>35.4</v>
      </c>
      <c r="F195">
        <v>39.92</v>
      </c>
      <c r="G195">
        <v>16.809999999999999</v>
      </c>
      <c r="H195">
        <v>11.26</v>
      </c>
      <c r="I195">
        <v>6.33</v>
      </c>
      <c r="J195">
        <v>4.87</v>
      </c>
      <c r="K195">
        <v>1.66</v>
      </c>
      <c r="L195">
        <v>0.46</v>
      </c>
      <c r="N195">
        <v>33.520000000000003</v>
      </c>
      <c r="O195">
        <v>24.67</v>
      </c>
      <c r="P195">
        <v>23.84</v>
      </c>
    </row>
    <row r="196" spans="1:18" x14ac:dyDescent="0.2">
      <c r="A196">
        <v>52</v>
      </c>
      <c r="B196" t="s">
        <v>46</v>
      </c>
      <c r="C196">
        <v>2011</v>
      </c>
      <c r="D196">
        <v>43.46</v>
      </c>
      <c r="E196">
        <v>60.64</v>
      </c>
      <c r="F196">
        <v>26.57</v>
      </c>
      <c r="G196">
        <v>24.2</v>
      </c>
      <c r="H196">
        <v>9.6199999999999992</v>
      </c>
      <c r="I196">
        <v>3.03</v>
      </c>
      <c r="J196">
        <v>0.94</v>
      </c>
      <c r="K196">
        <v>2.81</v>
      </c>
      <c r="L196">
        <v>0.78</v>
      </c>
      <c r="N196">
        <v>16.350000000000001</v>
      </c>
      <c r="O196">
        <v>22.4</v>
      </c>
      <c r="P196">
        <v>7.45</v>
      </c>
      <c r="Q196">
        <v>57.92</v>
      </c>
      <c r="R196">
        <v>56.62</v>
      </c>
    </row>
    <row r="197" spans="1:18" x14ac:dyDescent="0.2">
      <c r="A197">
        <v>31</v>
      </c>
      <c r="B197" t="s">
        <v>47</v>
      </c>
      <c r="C197">
        <v>2011</v>
      </c>
      <c r="D197">
        <v>47.78</v>
      </c>
      <c r="E197">
        <v>41.87</v>
      </c>
      <c r="F197">
        <v>35.08</v>
      </c>
      <c r="G197">
        <v>8.5</v>
      </c>
      <c r="H197">
        <v>8.2100000000000009</v>
      </c>
      <c r="I197">
        <v>8.65</v>
      </c>
      <c r="J197">
        <v>7.84</v>
      </c>
      <c r="K197">
        <v>6.85</v>
      </c>
      <c r="L197">
        <v>0.57999999999999996</v>
      </c>
      <c r="N197">
        <v>16.940000000000001</v>
      </c>
      <c r="O197">
        <v>31.22</v>
      </c>
      <c r="P197">
        <v>33.53</v>
      </c>
      <c r="Q197">
        <v>67.19</v>
      </c>
      <c r="R197">
        <v>83.37</v>
      </c>
    </row>
    <row r="198" spans="1:18" x14ac:dyDescent="0.2">
      <c r="A198">
        <v>47</v>
      </c>
      <c r="B198" t="s">
        <v>77</v>
      </c>
      <c r="C198">
        <v>2011</v>
      </c>
      <c r="D198">
        <v>67.069999999999993</v>
      </c>
      <c r="E198">
        <v>33.24</v>
      </c>
      <c r="F198">
        <v>40.53</v>
      </c>
      <c r="G198">
        <v>8.67</v>
      </c>
      <c r="H198">
        <v>6.94</v>
      </c>
      <c r="I198">
        <v>6.65</v>
      </c>
      <c r="K198">
        <v>16.34</v>
      </c>
      <c r="L198">
        <v>0.44</v>
      </c>
      <c r="N198">
        <v>14.39</v>
      </c>
      <c r="O198">
        <v>24.46</v>
      </c>
      <c r="P198">
        <v>30.6</v>
      </c>
      <c r="Q198">
        <v>80.42</v>
      </c>
      <c r="R198">
        <v>52.89</v>
      </c>
    </row>
    <row r="199" spans="1:18" x14ac:dyDescent="0.2">
      <c r="A199">
        <v>48</v>
      </c>
      <c r="B199" t="s">
        <v>48</v>
      </c>
      <c r="C199">
        <v>2011</v>
      </c>
      <c r="D199">
        <v>33.1</v>
      </c>
      <c r="E199">
        <v>51.99</v>
      </c>
      <c r="F199">
        <v>42.93</v>
      </c>
      <c r="G199">
        <v>22.69</v>
      </c>
      <c r="H199">
        <v>9.0299999999999994</v>
      </c>
      <c r="I199">
        <v>4.97</v>
      </c>
      <c r="J199">
        <v>2.83</v>
      </c>
      <c r="K199">
        <v>0.66</v>
      </c>
      <c r="L199">
        <v>0.39</v>
      </c>
      <c r="N199">
        <v>38.4</v>
      </c>
      <c r="O199">
        <v>33.22</v>
      </c>
      <c r="P199">
        <v>21.23</v>
      </c>
      <c r="Q199">
        <v>64.44</v>
      </c>
      <c r="R199">
        <v>72.87</v>
      </c>
    </row>
    <row r="200" spans="1:18" x14ac:dyDescent="0.2">
      <c r="A200">
        <v>351</v>
      </c>
      <c r="B200" t="s">
        <v>61</v>
      </c>
      <c r="C200">
        <v>2011</v>
      </c>
      <c r="D200">
        <v>16.739999999999998</v>
      </c>
      <c r="E200">
        <v>46.67</v>
      </c>
      <c r="F200">
        <v>39.630000000000003</v>
      </c>
      <c r="G200">
        <v>12.17</v>
      </c>
      <c r="H200">
        <v>7.54</v>
      </c>
      <c r="I200">
        <v>5.71</v>
      </c>
      <c r="J200">
        <v>4.03</v>
      </c>
      <c r="K200">
        <v>3.26</v>
      </c>
      <c r="L200">
        <v>0.45</v>
      </c>
      <c r="N200">
        <v>16.47</v>
      </c>
      <c r="O200">
        <v>24.56</v>
      </c>
      <c r="P200">
        <v>24.95</v>
      </c>
    </row>
    <row r="201" spans="1:18" x14ac:dyDescent="0.2">
      <c r="A201">
        <v>421</v>
      </c>
      <c r="B201" t="s">
        <v>49</v>
      </c>
      <c r="C201">
        <v>2011</v>
      </c>
      <c r="D201">
        <v>23.08</v>
      </c>
      <c r="E201">
        <v>52.92</v>
      </c>
      <c r="F201">
        <v>31.83</v>
      </c>
      <c r="G201">
        <v>17.8</v>
      </c>
      <c r="H201">
        <v>14.2</v>
      </c>
      <c r="I201">
        <v>9.64</v>
      </c>
      <c r="J201">
        <v>3.43</v>
      </c>
      <c r="K201">
        <v>1.23</v>
      </c>
      <c r="L201">
        <v>0.4</v>
      </c>
      <c r="N201">
        <v>27.66</v>
      </c>
      <c r="O201">
        <v>21.22</v>
      </c>
      <c r="P201">
        <v>19.989999999999998</v>
      </c>
      <c r="Q201">
        <v>64.430000000000007</v>
      </c>
      <c r="R201">
        <v>54.55</v>
      </c>
    </row>
    <row r="202" spans="1:18" x14ac:dyDescent="0.2">
      <c r="A202">
        <v>386</v>
      </c>
      <c r="B202" t="s">
        <v>50</v>
      </c>
      <c r="C202">
        <v>2011</v>
      </c>
      <c r="D202">
        <v>18.37</v>
      </c>
      <c r="E202">
        <v>50.79</v>
      </c>
      <c r="F202">
        <v>31.1</v>
      </c>
      <c r="G202">
        <v>9.2100000000000009</v>
      </c>
      <c r="H202">
        <v>3.65</v>
      </c>
      <c r="I202">
        <v>4.78</v>
      </c>
      <c r="J202">
        <v>5.1100000000000003</v>
      </c>
      <c r="K202">
        <v>4.25</v>
      </c>
      <c r="L202">
        <v>0.59</v>
      </c>
      <c r="N202">
        <v>35.5</v>
      </c>
      <c r="O202">
        <v>33.26</v>
      </c>
      <c r="P202">
        <v>34.270000000000003</v>
      </c>
      <c r="Q202">
        <v>69.73</v>
      </c>
      <c r="R202">
        <v>53.71</v>
      </c>
    </row>
    <row r="203" spans="1:18" x14ac:dyDescent="0.2">
      <c r="A203">
        <v>82</v>
      </c>
      <c r="B203" t="s">
        <v>51</v>
      </c>
      <c r="C203">
        <v>2011</v>
      </c>
      <c r="D203">
        <v>11.24</v>
      </c>
      <c r="E203">
        <v>26.72</v>
      </c>
      <c r="F203">
        <v>45.08</v>
      </c>
      <c r="G203">
        <v>15.74</v>
      </c>
      <c r="H203">
        <v>7.82</v>
      </c>
      <c r="I203">
        <v>10.89</v>
      </c>
      <c r="J203">
        <v>2.63</v>
      </c>
      <c r="K203">
        <v>0.87</v>
      </c>
      <c r="L203">
        <v>0.32</v>
      </c>
      <c r="N203">
        <v>14.56</v>
      </c>
      <c r="O203">
        <v>15.9</v>
      </c>
      <c r="P203">
        <v>17.43</v>
      </c>
      <c r="Q203">
        <v>67.2</v>
      </c>
      <c r="R203">
        <v>61.06</v>
      </c>
    </row>
    <row r="204" spans="1:18" x14ac:dyDescent="0.2">
      <c r="A204">
        <v>34</v>
      </c>
      <c r="B204" t="s">
        <v>52</v>
      </c>
      <c r="C204">
        <v>2011</v>
      </c>
      <c r="D204">
        <v>14.41</v>
      </c>
      <c r="E204">
        <v>50.86</v>
      </c>
      <c r="F204">
        <v>38.909999999999997</v>
      </c>
      <c r="G204">
        <v>7.99</v>
      </c>
      <c r="H204">
        <v>5.81</v>
      </c>
      <c r="I204">
        <v>8.85</v>
      </c>
      <c r="J204">
        <v>2.72</v>
      </c>
      <c r="K204">
        <v>1.52</v>
      </c>
      <c r="L204">
        <v>0.64</v>
      </c>
      <c r="N204">
        <v>18.260000000000002</v>
      </c>
      <c r="O204">
        <v>25.99</v>
      </c>
      <c r="P204">
        <v>23.07</v>
      </c>
      <c r="Q204">
        <v>66.489999999999995</v>
      </c>
      <c r="R204">
        <v>65.150000000000006</v>
      </c>
    </row>
    <row r="205" spans="1:18" x14ac:dyDescent="0.2">
      <c r="A205">
        <v>46</v>
      </c>
      <c r="B205" t="s">
        <v>53</v>
      </c>
      <c r="C205">
        <v>2011</v>
      </c>
      <c r="D205">
        <v>71.489999999999995</v>
      </c>
      <c r="E205">
        <v>40.32</v>
      </c>
      <c r="F205">
        <v>34.57</v>
      </c>
      <c r="G205">
        <v>9.7799999999999994</v>
      </c>
      <c r="H205">
        <v>5.8</v>
      </c>
      <c r="I205">
        <v>7</v>
      </c>
      <c r="J205">
        <v>16.18</v>
      </c>
      <c r="K205">
        <v>11.1</v>
      </c>
      <c r="L205">
        <v>0.63</v>
      </c>
      <c r="N205">
        <v>20.88</v>
      </c>
      <c r="O205">
        <v>29.12</v>
      </c>
      <c r="P205">
        <v>37.880000000000003</v>
      </c>
      <c r="Q205">
        <v>70.819999999999993</v>
      </c>
      <c r="R205">
        <v>51.78</v>
      </c>
    </row>
    <row r="206" spans="1:18" x14ac:dyDescent="0.2">
      <c r="A206">
        <v>41</v>
      </c>
      <c r="B206" t="s">
        <v>54</v>
      </c>
      <c r="C206">
        <v>2011</v>
      </c>
      <c r="D206">
        <v>47.4</v>
      </c>
      <c r="E206">
        <v>42.45</v>
      </c>
      <c r="F206">
        <v>30.57</v>
      </c>
      <c r="G206">
        <v>9.52</v>
      </c>
      <c r="H206">
        <v>6.58</v>
      </c>
      <c r="I206">
        <v>10.15</v>
      </c>
      <c r="J206">
        <v>4.6100000000000003</v>
      </c>
      <c r="K206">
        <v>5.39</v>
      </c>
      <c r="L206">
        <v>0.99</v>
      </c>
      <c r="N206">
        <v>13.19</v>
      </c>
      <c r="O206">
        <v>38.75</v>
      </c>
      <c r="P206">
        <v>28.75</v>
      </c>
    </row>
    <row r="207" spans="1:18" x14ac:dyDescent="0.2">
      <c r="A207">
        <v>90</v>
      </c>
      <c r="B207" t="s">
        <v>62</v>
      </c>
      <c r="C207">
        <v>2011</v>
      </c>
      <c r="D207">
        <v>32.36</v>
      </c>
      <c r="E207">
        <v>42.08</v>
      </c>
      <c r="F207">
        <v>22.49</v>
      </c>
      <c r="G207">
        <v>8.5399999999999991</v>
      </c>
      <c r="H207">
        <v>11.87</v>
      </c>
      <c r="I207">
        <v>7.96</v>
      </c>
      <c r="J207">
        <v>0.7</v>
      </c>
      <c r="K207">
        <v>1.42</v>
      </c>
      <c r="L207">
        <v>0.44</v>
      </c>
      <c r="N207">
        <v>34.270000000000003</v>
      </c>
      <c r="O207">
        <v>27.98</v>
      </c>
      <c r="P207">
        <v>13.88</v>
      </c>
    </row>
    <row r="208" spans="1:18" x14ac:dyDescent="0.2">
      <c r="A208">
        <v>44</v>
      </c>
      <c r="B208" t="s">
        <v>55</v>
      </c>
      <c r="C208">
        <v>2011</v>
      </c>
      <c r="D208">
        <v>33.299999999999997</v>
      </c>
      <c r="E208">
        <v>42.47</v>
      </c>
      <c r="F208">
        <v>36.049999999999997</v>
      </c>
      <c r="G208">
        <v>8.85</v>
      </c>
      <c r="H208">
        <v>7.29</v>
      </c>
      <c r="I208">
        <v>7.16</v>
      </c>
      <c r="J208">
        <v>5.25</v>
      </c>
      <c r="K208">
        <v>2.69</v>
      </c>
      <c r="L208">
        <v>0.56000000000000005</v>
      </c>
      <c r="N208">
        <v>26.58</v>
      </c>
      <c r="O208">
        <v>45.85</v>
      </c>
      <c r="P208">
        <v>42.61</v>
      </c>
      <c r="Q208">
        <v>81</v>
      </c>
      <c r="R208">
        <v>51.94</v>
      </c>
    </row>
    <row r="209" spans="1:18" x14ac:dyDescent="0.2">
      <c r="A209">
        <v>1</v>
      </c>
      <c r="B209" t="s">
        <v>56</v>
      </c>
      <c r="C209">
        <v>2011</v>
      </c>
      <c r="D209">
        <v>36.25</v>
      </c>
      <c r="E209">
        <v>55.69</v>
      </c>
      <c r="F209">
        <v>31.19</v>
      </c>
      <c r="G209">
        <v>10.92</v>
      </c>
      <c r="H209">
        <v>12.34</v>
      </c>
      <c r="I209">
        <v>9.0500000000000007</v>
      </c>
      <c r="J209">
        <v>6.56</v>
      </c>
      <c r="K209">
        <v>2.78</v>
      </c>
      <c r="L209">
        <v>0.73</v>
      </c>
      <c r="N209">
        <v>29.4</v>
      </c>
      <c r="O209">
        <v>33.520000000000003</v>
      </c>
      <c r="P209">
        <v>31.08</v>
      </c>
    </row>
    <row r="210" spans="1:18" s="9" customFormat="1" x14ac:dyDescent="0.2">
      <c r="B210" s="6" t="s">
        <v>57</v>
      </c>
      <c r="C210" s="9">
        <v>2011</v>
      </c>
      <c r="D210" s="9">
        <f t="shared" ref="D210:R210" si="6">AVERAGE(D182:D209)</f>
        <v>33.882857142857141</v>
      </c>
      <c r="E210" s="9">
        <f t="shared" si="6"/>
        <v>43.215357142857144</v>
      </c>
      <c r="F210" s="9">
        <f t="shared" si="6"/>
        <v>36.172142857142866</v>
      </c>
      <c r="G210" s="9">
        <f t="shared" si="6"/>
        <v>13.427142857142858</v>
      </c>
      <c r="H210" s="9">
        <f t="shared" si="6"/>
        <v>8.4382142857142863</v>
      </c>
      <c r="I210" s="9">
        <f t="shared" si="6"/>
        <v>7.1564285714285729</v>
      </c>
      <c r="J210" s="9">
        <f t="shared" si="6"/>
        <v>5.271851851851852</v>
      </c>
      <c r="K210" s="9">
        <f>AVERAGE(K182:K209)</f>
        <v>3.8096428571428573</v>
      </c>
      <c r="L210" s="9">
        <f t="shared" si="6"/>
        <v>0.54928571428571438</v>
      </c>
      <c r="M210" s="9" t="e">
        <f t="shared" si="6"/>
        <v>#DIV/0!</v>
      </c>
      <c r="N210" s="9">
        <f t="shared" si="6"/>
        <v>24.998928571428568</v>
      </c>
      <c r="O210" s="9">
        <f t="shared" si="6"/>
        <v>30.707857142857144</v>
      </c>
      <c r="P210" s="9">
        <f t="shared" si="6"/>
        <v>26.633571428571429</v>
      </c>
      <c r="Q210" s="9">
        <f t="shared" si="6"/>
        <v>68.758571428571429</v>
      </c>
      <c r="R210" s="9">
        <f t="shared" si="6"/>
        <v>57.371000000000002</v>
      </c>
    </row>
    <row r="211" spans="1:18" x14ac:dyDescent="0.2">
      <c r="A211">
        <v>61</v>
      </c>
      <c r="B211" t="s">
        <v>33</v>
      </c>
      <c r="C211">
        <v>2010</v>
      </c>
      <c r="D211">
        <v>45.69</v>
      </c>
      <c r="E211">
        <v>53.16</v>
      </c>
      <c r="F211">
        <v>35.85</v>
      </c>
      <c r="G211">
        <v>8.73</v>
      </c>
      <c r="H211">
        <v>7.8</v>
      </c>
      <c r="I211">
        <v>8.4700000000000006</v>
      </c>
      <c r="K211">
        <v>3.17</v>
      </c>
      <c r="L211">
        <v>0.99</v>
      </c>
      <c r="N211">
        <v>22.95</v>
      </c>
      <c r="P211">
        <v>39.880000000000003</v>
      </c>
      <c r="Q211">
        <v>68.41</v>
      </c>
      <c r="R211">
        <v>57</v>
      </c>
    </row>
    <row r="212" spans="1:18" x14ac:dyDescent="0.2">
      <c r="A212">
        <v>32</v>
      </c>
      <c r="B212" t="s">
        <v>64</v>
      </c>
      <c r="C212">
        <v>2010</v>
      </c>
      <c r="D212">
        <v>39.58</v>
      </c>
      <c r="E212">
        <v>44.86</v>
      </c>
      <c r="F212">
        <v>35.06</v>
      </c>
      <c r="G212">
        <v>8.2200000000000006</v>
      </c>
      <c r="H212">
        <v>3.67</v>
      </c>
      <c r="I212">
        <v>2.69</v>
      </c>
      <c r="K212">
        <v>5.23</v>
      </c>
      <c r="L212">
        <v>0.83</v>
      </c>
      <c r="N212">
        <v>10.119999999999999</v>
      </c>
      <c r="P212">
        <v>33.49</v>
      </c>
      <c r="Q212">
        <v>51.22</v>
      </c>
      <c r="R212">
        <v>60.02</v>
      </c>
    </row>
    <row r="213" spans="1:18" x14ac:dyDescent="0.2">
      <c r="A213">
        <v>56</v>
      </c>
      <c r="B213" t="s">
        <v>35</v>
      </c>
      <c r="C213">
        <v>2010</v>
      </c>
      <c r="D213">
        <v>65.05</v>
      </c>
      <c r="E213">
        <v>65.599999999999994</v>
      </c>
      <c r="F213">
        <v>22.12</v>
      </c>
      <c r="G213">
        <v>38.33</v>
      </c>
      <c r="H213">
        <v>16.77</v>
      </c>
      <c r="I213">
        <v>5.99</v>
      </c>
      <c r="K213">
        <v>1.78</v>
      </c>
      <c r="L213">
        <v>0.75</v>
      </c>
      <c r="N213">
        <v>30.65</v>
      </c>
      <c r="P213">
        <v>17.95</v>
      </c>
      <c r="Q213">
        <v>71.23</v>
      </c>
      <c r="R213">
        <v>87.41</v>
      </c>
    </row>
    <row r="214" spans="1:18" x14ac:dyDescent="0.2">
      <c r="A214">
        <v>45</v>
      </c>
      <c r="B214" t="s">
        <v>89</v>
      </c>
      <c r="C214">
        <v>2010</v>
      </c>
      <c r="D214">
        <v>46.42</v>
      </c>
      <c r="E214">
        <v>40.75</v>
      </c>
      <c r="F214">
        <v>31.51</v>
      </c>
      <c r="G214">
        <v>5.91</v>
      </c>
      <c r="H214">
        <v>3.77</v>
      </c>
      <c r="I214">
        <v>5.56</v>
      </c>
      <c r="K214">
        <v>6.73</v>
      </c>
      <c r="L214">
        <v>0.44</v>
      </c>
      <c r="N214">
        <v>18.54</v>
      </c>
      <c r="P214">
        <v>37.68</v>
      </c>
    </row>
    <row r="215" spans="1:18" x14ac:dyDescent="0.2">
      <c r="A215">
        <v>358</v>
      </c>
      <c r="B215" t="s">
        <v>59</v>
      </c>
      <c r="C215">
        <v>2010</v>
      </c>
      <c r="D215">
        <v>51.13</v>
      </c>
      <c r="E215">
        <v>39.53</v>
      </c>
      <c r="F215">
        <v>28.61</v>
      </c>
      <c r="G215">
        <v>5.89</v>
      </c>
      <c r="H215">
        <v>5.72</v>
      </c>
      <c r="I215">
        <v>9.44</v>
      </c>
      <c r="K215">
        <v>3.01</v>
      </c>
      <c r="L215">
        <v>0.52</v>
      </c>
      <c r="N215">
        <v>9.43</v>
      </c>
      <c r="P215">
        <v>28.27</v>
      </c>
      <c r="Q215">
        <v>86.53</v>
      </c>
      <c r="R215">
        <v>46.07</v>
      </c>
    </row>
    <row r="216" spans="1:18" x14ac:dyDescent="0.2">
      <c r="A216">
        <v>33</v>
      </c>
      <c r="B216" t="s">
        <v>37</v>
      </c>
      <c r="C216">
        <v>2010</v>
      </c>
      <c r="D216">
        <v>33.869999999999997</v>
      </c>
      <c r="E216">
        <v>37.270000000000003</v>
      </c>
      <c r="F216">
        <v>40.479999999999997</v>
      </c>
      <c r="G216">
        <v>14.18</v>
      </c>
      <c r="H216">
        <v>5.83</v>
      </c>
      <c r="I216">
        <v>2.44</v>
      </c>
      <c r="K216">
        <v>2.2200000000000002</v>
      </c>
      <c r="L216">
        <v>0.68</v>
      </c>
      <c r="N216">
        <v>18.45</v>
      </c>
      <c r="P216">
        <v>28.31</v>
      </c>
      <c r="Q216">
        <v>67.87</v>
      </c>
      <c r="R216">
        <v>65.19</v>
      </c>
    </row>
    <row r="217" spans="1:18" x14ac:dyDescent="0.2">
      <c r="A217">
        <v>49</v>
      </c>
      <c r="B217" t="s">
        <v>38</v>
      </c>
      <c r="C217">
        <v>2010</v>
      </c>
      <c r="D217">
        <v>28.48</v>
      </c>
      <c r="E217">
        <v>41.63</v>
      </c>
      <c r="F217">
        <v>33.69</v>
      </c>
      <c r="G217">
        <v>6.37</v>
      </c>
      <c r="H217">
        <v>4.17</v>
      </c>
      <c r="I217">
        <v>5.69</v>
      </c>
      <c r="K217">
        <v>1.89</v>
      </c>
      <c r="L217">
        <v>0.54</v>
      </c>
      <c r="N217">
        <v>17.71</v>
      </c>
      <c r="P217">
        <v>34.090000000000003</v>
      </c>
      <c r="Q217">
        <v>77.12</v>
      </c>
      <c r="R217">
        <v>53.07</v>
      </c>
    </row>
    <row r="218" spans="1:18" x14ac:dyDescent="0.2">
      <c r="A218">
        <v>30</v>
      </c>
      <c r="B218" t="s">
        <v>39</v>
      </c>
      <c r="C218">
        <v>2010</v>
      </c>
      <c r="D218">
        <v>15.91</v>
      </c>
      <c r="E218">
        <v>52.18</v>
      </c>
      <c r="F218">
        <v>50.86</v>
      </c>
      <c r="G218">
        <v>12.84</v>
      </c>
      <c r="H218">
        <v>5.51</v>
      </c>
      <c r="I218">
        <v>14.84</v>
      </c>
      <c r="K218">
        <v>1.39</v>
      </c>
      <c r="L218">
        <v>0.59</v>
      </c>
      <c r="N218">
        <v>10.34</v>
      </c>
      <c r="P218">
        <v>28.12</v>
      </c>
      <c r="Q218">
        <v>70.239999999999995</v>
      </c>
      <c r="R218">
        <v>65.59</v>
      </c>
    </row>
    <row r="219" spans="1:18" x14ac:dyDescent="0.2">
      <c r="A219">
        <v>36</v>
      </c>
      <c r="B219" t="s">
        <v>60</v>
      </c>
      <c r="C219">
        <v>2010</v>
      </c>
      <c r="D219">
        <v>33.33</v>
      </c>
      <c r="E219">
        <v>43.36</v>
      </c>
      <c r="F219">
        <v>42.41</v>
      </c>
      <c r="G219">
        <v>13.82</v>
      </c>
      <c r="H219">
        <v>7.13</v>
      </c>
      <c r="I219">
        <v>5.42</v>
      </c>
      <c r="K219">
        <v>2.1800000000000002</v>
      </c>
      <c r="L219">
        <v>0.42</v>
      </c>
      <c r="N219">
        <v>23.5</v>
      </c>
      <c r="P219">
        <v>27.32</v>
      </c>
      <c r="Q219">
        <v>73.69</v>
      </c>
      <c r="R219">
        <v>55.03</v>
      </c>
    </row>
    <row r="220" spans="1:18" x14ac:dyDescent="0.2">
      <c r="A220">
        <v>354</v>
      </c>
      <c r="B220" t="s">
        <v>92</v>
      </c>
      <c r="C220">
        <v>2010</v>
      </c>
      <c r="D220">
        <v>48.74</v>
      </c>
      <c r="E220">
        <v>48.99</v>
      </c>
      <c r="F220">
        <v>33.69</v>
      </c>
      <c r="G220">
        <v>15.71</v>
      </c>
      <c r="H220">
        <v>10.58</v>
      </c>
      <c r="I220">
        <v>7.42</v>
      </c>
      <c r="K220">
        <v>10</v>
      </c>
      <c r="L220">
        <v>0.51</v>
      </c>
      <c r="N220">
        <v>29.68</v>
      </c>
      <c r="P220">
        <v>33.54</v>
      </c>
      <c r="Q220">
        <v>60.94</v>
      </c>
      <c r="R220">
        <v>51.23</v>
      </c>
    </row>
    <row r="221" spans="1:18" x14ac:dyDescent="0.2">
      <c r="A221">
        <v>353</v>
      </c>
      <c r="B221" t="s">
        <v>40</v>
      </c>
      <c r="C221">
        <v>2010</v>
      </c>
      <c r="D221">
        <v>22.5</v>
      </c>
      <c r="E221">
        <v>49.15</v>
      </c>
      <c r="F221">
        <v>33.36</v>
      </c>
      <c r="G221">
        <v>6.14</v>
      </c>
      <c r="H221">
        <v>6.76</v>
      </c>
      <c r="I221">
        <v>8.5500000000000007</v>
      </c>
      <c r="K221">
        <v>1.08</v>
      </c>
      <c r="L221">
        <v>0.41</v>
      </c>
      <c r="N221">
        <v>28</v>
      </c>
      <c r="P221">
        <v>30.72</v>
      </c>
      <c r="Q221">
        <v>81.47</v>
      </c>
      <c r="R221">
        <v>51.78</v>
      </c>
    </row>
    <row r="222" spans="1:18" x14ac:dyDescent="0.2">
      <c r="A222">
        <v>972</v>
      </c>
      <c r="B222" t="s">
        <v>41</v>
      </c>
      <c r="C222">
        <v>2010</v>
      </c>
      <c r="D222">
        <v>33.880000000000003</v>
      </c>
      <c r="E222">
        <v>39.94</v>
      </c>
      <c r="F222">
        <v>46.71</v>
      </c>
      <c r="G222">
        <v>13.45</v>
      </c>
      <c r="H222">
        <v>5.0199999999999996</v>
      </c>
      <c r="I222">
        <v>3.25</v>
      </c>
      <c r="K222">
        <v>2.2400000000000002</v>
      </c>
      <c r="L222">
        <v>0.5</v>
      </c>
      <c r="N222">
        <v>32.1</v>
      </c>
      <c r="P222">
        <v>26.9</v>
      </c>
      <c r="Q222">
        <v>73.23</v>
      </c>
      <c r="R222">
        <v>60.12</v>
      </c>
    </row>
    <row r="223" spans="1:18" x14ac:dyDescent="0.2">
      <c r="A223">
        <v>39</v>
      </c>
      <c r="B223" t="s">
        <v>42</v>
      </c>
      <c r="C223">
        <v>2010</v>
      </c>
      <c r="D223">
        <v>24.68</v>
      </c>
      <c r="E223">
        <v>42.42</v>
      </c>
      <c r="F223">
        <v>36.799999999999997</v>
      </c>
      <c r="G223">
        <v>3.97</v>
      </c>
      <c r="H223">
        <v>2.35</v>
      </c>
      <c r="I223">
        <v>3.7</v>
      </c>
      <c r="K223">
        <v>4.08</v>
      </c>
      <c r="L223">
        <v>0.74</v>
      </c>
      <c r="N223">
        <v>17.48</v>
      </c>
      <c r="P223">
        <v>36.97</v>
      </c>
      <c r="Q223">
        <v>69.27</v>
      </c>
      <c r="R223">
        <v>69.12</v>
      </c>
    </row>
    <row r="224" spans="1:18" x14ac:dyDescent="0.2">
      <c r="A224">
        <v>81</v>
      </c>
      <c r="B224" t="s">
        <v>43</v>
      </c>
      <c r="C224">
        <v>2010</v>
      </c>
      <c r="D224">
        <v>5.92</v>
      </c>
      <c r="E224">
        <v>13.71</v>
      </c>
      <c r="F224">
        <v>32.65</v>
      </c>
      <c r="G224">
        <v>2.88</v>
      </c>
      <c r="H224">
        <v>3.3</v>
      </c>
      <c r="I224">
        <v>7.36</v>
      </c>
      <c r="K224">
        <v>1.29</v>
      </c>
      <c r="L224">
        <v>0.3</v>
      </c>
      <c r="N224">
        <v>31</v>
      </c>
      <c r="P224">
        <v>27.37</v>
      </c>
      <c r="Q224">
        <v>52</v>
      </c>
      <c r="R224">
        <v>28.39</v>
      </c>
    </row>
    <row r="225" spans="1:18" x14ac:dyDescent="0.2">
      <c r="A225">
        <v>371</v>
      </c>
      <c r="B225" t="s">
        <v>44</v>
      </c>
      <c r="C225">
        <v>2010</v>
      </c>
      <c r="D225">
        <v>29.1</v>
      </c>
      <c r="E225">
        <v>50.75</v>
      </c>
      <c r="F225">
        <v>39.869999999999997</v>
      </c>
      <c r="G225">
        <v>21.35</v>
      </c>
      <c r="H225">
        <v>9.68</v>
      </c>
      <c r="I225">
        <v>7.64</v>
      </c>
      <c r="K225">
        <v>1.9</v>
      </c>
      <c r="L225">
        <v>0.5</v>
      </c>
      <c r="N225">
        <v>35.46</v>
      </c>
      <c r="P225">
        <v>23.85</v>
      </c>
      <c r="Q225">
        <v>64.819999999999993</v>
      </c>
      <c r="R225">
        <v>58.79</v>
      </c>
    </row>
    <row r="226" spans="1:18" x14ac:dyDescent="0.2">
      <c r="A226">
        <v>52</v>
      </c>
      <c r="B226" t="s">
        <v>46</v>
      </c>
      <c r="C226">
        <v>2010</v>
      </c>
      <c r="D226">
        <v>55.56</v>
      </c>
      <c r="E226">
        <v>64.650000000000006</v>
      </c>
      <c r="F226">
        <v>33.36</v>
      </c>
      <c r="G226">
        <v>22.33</v>
      </c>
      <c r="H226">
        <v>10.45</v>
      </c>
      <c r="I226">
        <v>0.42</v>
      </c>
      <c r="K226">
        <v>2.1800000000000002</v>
      </c>
      <c r="L226">
        <v>0.95</v>
      </c>
      <c r="N226">
        <v>12.12</v>
      </c>
      <c r="P226">
        <v>1.54</v>
      </c>
      <c r="Q226">
        <v>62.83</v>
      </c>
      <c r="R226">
        <v>69.37</v>
      </c>
    </row>
    <row r="227" spans="1:18" x14ac:dyDescent="0.2">
      <c r="A227">
        <v>31</v>
      </c>
      <c r="B227" t="s">
        <v>47</v>
      </c>
      <c r="C227">
        <v>2010</v>
      </c>
      <c r="D227">
        <v>44.8</v>
      </c>
      <c r="E227">
        <v>45.51</v>
      </c>
      <c r="F227">
        <v>23.76</v>
      </c>
      <c r="G227">
        <v>5.47</v>
      </c>
      <c r="H227">
        <v>7.22</v>
      </c>
      <c r="I227">
        <v>9.0299999999999994</v>
      </c>
      <c r="K227">
        <v>7.6</v>
      </c>
      <c r="L227">
        <v>0.43</v>
      </c>
      <c r="N227">
        <v>21.23</v>
      </c>
      <c r="P227">
        <v>46.65</v>
      </c>
      <c r="Q227">
        <v>68.56</v>
      </c>
      <c r="R227">
        <v>85.37</v>
      </c>
    </row>
    <row r="228" spans="1:18" x14ac:dyDescent="0.2">
      <c r="A228">
        <v>47</v>
      </c>
      <c r="B228" t="s">
        <v>77</v>
      </c>
      <c r="C228">
        <v>2010</v>
      </c>
      <c r="D228">
        <v>49.75</v>
      </c>
      <c r="E228">
        <v>40.450000000000003</v>
      </c>
      <c r="F228">
        <v>26.62</v>
      </c>
      <c r="G228">
        <v>7.56</v>
      </c>
      <c r="H228">
        <v>7.72</v>
      </c>
      <c r="I228">
        <v>6.71</v>
      </c>
      <c r="K228">
        <v>4.76</v>
      </c>
      <c r="L228">
        <v>0.33</v>
      </c>
      <c r="N228">
        <v>23.23</v>
      </c>
      <c r="P228">
        <v>39.729999999999997</v>
      </c>
      <c r="Q228">
        <v>70.73</v>
      </c>
      <c r="R228">
        <v>57.75</v>
      </c>
    </row>
    <row r="229" spans="1:18" x14ac:dyDescent="0.2">
      <c r="A229">
        <v>351</v>
      </c>
      <c r="B229" t="s">
        <v>61</v>
      </c>
      <c r="C229">
        <v>2010</v>
      </c>
      <c r="D229">
        <v>20.25</v>
      </c>
      <c r="E229">
        <v>52.08</v>
      </c>
      <c r="F229">
        <v>29.71</v>
      </c>
      <c r="G229">
        <v>8.76</v>
      </c>
      <c r="H229">
        <v>4.4000000000000004</v>
      </c>
      <c r="I229">
        <v>5.44</v>
      </c>
      <c r="K229">
        <v>2.31</v>
      </c>
      <c r="L229">
        <v>0.51</v>
      </c>
      <c r="N229">
        <v>10.62</v>
      </c>
      <c r="P229">
        <v>15.06</v>
      </c>
      <c r="Q229">
        <v>70.540000000000006</v>
      </c>
      <c r="R229">
        <v>67.48</v>
      </c>
    </row>
    <row r="230" spans="1:18" x14ac:dyDescent="0.2">
      <c r="A230">
        <v>386</v>
      </c>
      <c r="B230" t="s">
        <v>50</v>
      </c>
      <c r="C230">
        <v>2010</v>
      </c>
      <c r="D230">
        <v>26.8</v>
      </c>
      <c r="E230">
        <v>56.34</v>
      </c>
      <c r="F230">
        <v>27.55</v>
      </c>
      <c r="G230">
        <v>8.73</v>
      </c>
      <c r="H230">
        <v>4.6500000000000004</v>
      </c>
      <c r="I230">
        <v>4.9400000000000004</v>
      </c>
      <c r="K230">
        <v>3.32</v>
      </c>
      <c r="L230">
        <v>0.45</v>
      </c>
      <c r="N230">
        <v>20.96</v>
      </c>
      <c r="P230">
        <v>41.57</v>
      </c>
      <c r="Q230">
        <v>73.7</v>
      </c>
      <c r="R230">
        <v>53.18</v>
      </c>
    </row>
    <row r="231" spans="1:18" x14ac:dyDescent="0.2">
      <c r="A231">
        <v>82</v>
      </c>
      <c r="B231" t="s">
        <v>51</v>
      </c>
      <c r="C231">
        <v>2010</v>
      </c>
      <c r="D231">
        <v>13.01</v>
      </c>
      <c r="E231">
        <v>28.96</v>
      </c>
      <c r="F231">
        <v>32.47</v>
      </c>
      <c r="G231">
        <v>10.09</v>
      </c>
      <c r="H231">
        <v>6.56</v>
      </c>
      <c r="I231">
        <v>11.18</v>
      </c>
      <c r="K231">
        <v>1.28</v>
      </c>
      <c r="L231">
        <v>0.19</v>
      </c>
      <c r="N231">
        <v>22.99</v>
      </c>
      <c r="P231">
        <v>15.45</v>
      </c>
      <c r="Q231">
        <v>71.27</v>
      </c>
      <c r="R231">
        <v>67.569999999999993</v>
      </c>
    </row>
    <row r="232" spans="1:18" x14ac:dyDescent="0.2">
      <c r="A232">
        <v>34</v>
      </c>
      <c r="B232" t="s">
        <v>52</v>
      </c>
      <c r="C232">
        <v>2010</v>
      </c>
      <c r="D232">
        <v>18.84</v>
      </c>
      <c r="E232">
        <v>50.2</v>
      </c>
      <c r="F232">
        <v>36.35</v>
      </c>
      <c r="G232">
        <v>5.82</v>
      </c>
      <c r="H232">
        <v>4.3099999999999996</v>
      </c>
      <c r="I232">
        <v>7.72</v>
      </c>
      <c r="K232">
        <v>1.65</v>
      </c>
      <c r="L232">
        <v>0.59</v>
      </c>
      <c r="N232">
        <v>7.79</v>
      </c>
      <c r="P232">
        <v>25.71</v>
      </c>
      <c r="Q232">
        <v>62.54</v>
      </c>
      <c r="R232">
        <v>65.42</v>
      </c>
    </row>
    <row r="233" spans="1:18" x14ac:dyDescent="0.2">
      <c r="A233">
        <v>46</v>
      </c>
      <c r="B233" t="s">
        <v>53</v>
      </c>
      <c r="C233">
        <v>2010</v>
      </c>
      <c r="D233">
        <v>66.099999999999994</v>
      </c>
      <c r="E233">
        <v>42.43</v>
      </c>
      <c r="F233">
        <v>28.9</v>
      </c>
      <c r="G233">
        <v>8.5299999999999994</v>
      </c>
      <c r="H233">
        <v>4.88</v>
      </c>
      <c r="I233">
        <v>6.4</v>
      </c>
      <c r="K233">
        <v>5.36</v>
      </c>
      <c r="L233">
        <v>0.56000000000000005</v>
      </c>
      <c r="N233">
        <v>18.059999999999999</v>
      </c>
      <c r="P233">
        <v>43.28</v>
      </c>
      <c r="Q233">
        <v>71.569999999999993</v>
      </c>
      <c r="R233">
        <v>56.93</v>
      </c>
    </row>
    <row r="234" spans="1:18" x14ac:dyDescent="0.2">
      <c r="A234">
        <v>41</v>
      </c>
      <c r="B234" t="s">
        <v>54</v>
      </c>
      <c r="C234">
        <v>2010</v>
      </c>
      <c r="D234">
        <v>33.33</v>
      </c>
      <c r="E234">
        <v>43.85</v>
      </c>
      <c r="F234">
        <v>27.04</v>
      </c>
      <c r="G234">
        <v>6.66</v>
      </c>
      <c r="H234">
        <v>5.04</v>
      </c>
      <c r="I234">
        <v>8.68</v>
      </c>
      <c r="K234">
        <v>4.2699999999999996</v>
      </c>
      <c r="L234">
        <v>0.8</v>
      </c>
      <c r="N234">
        <v>9.3800000000000008</v>
      </c>
      <c r="P234">
        <v>39.9</v>
      </c>
      <c r="Q234">
        <v>76.37</v>
      </c>
      <c r="R234">
        <v>64.86</v>
      </c>
    </row>
    <row r="235" spans="1:18" x14ac:dyDescent="0.2">
      <c r="A235">
        <v>90</v>
      </c>
      <c r="B235" t="s">
        <v>62</v>
      </c>
      <c r="C235">
        <v>2010</v>
      </c>
      <c r="D235">
        <v>36.14</v>
      </c>
      <c r="E235">
        <v>54.18</v>
      </c>
      <c r="F235">
        <v>24.97</v>
      </c>
      <c r="G235">
        <v>19.43</v>
      </c>
      <c r="H235">
        <v>8.59</v>
      </c>
      <c r="I235">
        <v>10.73</v>
      </c>
      <c r="K235">
        <v>1.25</v>
      </c>
      <c r="L235">
        <v>0.27</v>
      </c>
      <c r="N235">
        <v>33.4</v>
      </c>
      <c r="P235">
        <v>11.91</v>
      </c>
      <c r="Q235">
        <v>76.400000000000006</v>
      </c>
      <c r="R235">
        <v>71.150000000000006</v>
      </c>
    </row>
    <row r="236" spans="1:18" x14ac:dyDescent="0.2">
      <c r="A236">
        <v>44</v>
      </c>
      <c r="B236" t="s">
        <v>55</v>
      </c>
      <c r="C236">
        <v>2010</v>
      </c>
      <c r="D236">
        <v>29.24</v>
      </c>
      <c r="E236">
        <v>51.82</v>
      </c>
      <c r="F236">
        <v>30.34</v>
      </c>
      <c r="G236">
        <v>5.0999999999999996</v>
      </c>
      <c r="H236">
        <v>6.42</v>
      </c>
      <c r="I236">
        <v>6.37</v>
      </c>
      <c r="K236">
        <v>4.0599999999999996</v>
      </c>
      <c r="L236">
        <v>0.52</v>
      </c>
      <c r="N236">
        <v>19.010000000000002</v>
      </c>
      <c r="P236">
        <v>29.53</v>
      </c>
      <c r="Q236">
        <v>76.709999999999994</v>
      </c>
      <c r="R236">
        <v>50.98</v>
      </c>
    </row>
    <row r="237" spans="1:18" x14ac:dyDescent="0.2">
      <c r="A237">
        <v>1</v>
      </c>
      <c r="B237" t="s">
        <v>56</v>
      </c>
      <c r="C237">
        <v>2010</v>
      </c>
      <c r="D237">
        <v>34.79</v>
      </c>
      <c r="E237">
        <v>59.52</v>
      </c>
      <c r="F237">
        <v>28.49</v>
      </c>
      <c r="G237">
        <v>7.33</v>
      </c>
      <c r="H237">
        <v>7.59</v>
      </c>
      <c r="I237">
        <v>7.68</v>
      </c>
      <c r="K237">
        <v>1.81</v>
      </c>
      <c r="L237">
        <v>0.86</v>
      </c>
      <c r="N237">
        <v>30.3</v>
      </c>
      <c r="P237">
        <v>33.89</v>
      </c>
      <c r="Q237">
        <v>75.849999999999994</v>
      </c>
      <c r="R237">
        <v>65.44</v>
      </c>
    </row>
    <row r="238" spans="1:18" s="9" customFormat="1" x14ac:dyDescent="0.2">
      <c r="C238" s="9" t="s">
        <v>63</v>
      </c>
      <c r="D238" s="9">
        <f t="shared" ref="D238:R238" si="7">AVERAGE(D211:D237)</f>
        <v>35.292222222222229</v>
      </c>
      <c r="E238" s="9">
        <f t="shared" si="7"/>
        <v>46.418148148148155</v>
      </c>
      <c r="F238" s="9">
        <f t="shared" si="7"/>
        <v>33.08259259259259</v>
      </c>
      <c r="G238" s="9">
        <f t="shared" si="7"/>
        <v>10.874074074074073</v>
      </c>
      <c r="H238" s="9">
        <f t="shared" si="7"/>
        <v>6.514444444444444</v>
      </c>
      <c r="I238" s="9">
        <f t="shared" si="7"/>
        <v>6.8059259259259255</v>
      </c>
      <c r="J238" s="9" t="e">
        <f t="shared" si="7"/>
        <v>#DIV/0!</v>
      </c>
      <c r="K238" s="9">
        <f t="shared" si="7"/>
        <v>3.2607407407407405</v>
      </c>
      <c r="L238" s="9">
        <f t="shared" si="7"/>
        <v>0.56222222222222218</v>
      </c>
      <c r="M238" s="9" t="e">
        <f t="shared" si="7"/>
        <v>#DIV/0!</v>
      </c>
      <c r="N238" s="9">
        <f t="shared" si="7"/>
        <v>20.907407407407408</v>
      </c>
      <c r="O238" s="9" t="e">
        <f t="shared" si="7"/>
        <v>#DIV/0!</v>
      </c>
      <c r="P238" s="9">
        <f t="shared" si="7"/>
        <v>29.58074074074074</v>
      </c>
      <c r="Q238" s="9">
        <f t="shared" si="7"/>
        <v>70.196538461538452</v>
      </c>
      <c r="R238" s="9">
        <f t="shared" si="7"/>
        <v>60.935000000000009</v>
      </c>
    </row>
  </sheetData>
  <hyperlinks>
    <hyperlink ref="A1" r:id="rId1" display="https://doi.org/10.1787/e726f46d-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Props1.xml><?xml version="1.0" encoding="utf-8"?>
<ds:datastoreItem xmlns:ds="http://schemas.openxmlformats.org/officeDocument/2006/customXml" ds:itemID="{76F90B4E-599E-4FB0-8D03-57EC82528EFF}">
  <ds:schemaRefs>
    <ds:schemaRef ds:uri="http://schemas.microsoft.com/sharepoint/v3/contenttype/forms"/>
  </ds:schemaRefs>
</ds:datastoreItem>
</file>

<file path=customXml/itemProps2.xml><?xml version="1.0" encoding="utf-8"?>
<ds:datastoreItem xmlns:ds="http://schemas.openxmlformats.org/officeDocument/2006/customXml" ds:itemID="{F89AFEAE-48A6-4F7F-8796-FB837ABF9EF5}">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238805FC-D866-4F34-8864-5AD15F6159FD}">
  <ds:schemaRefs>
    <ds:schemaRef ds:uri="Microsoft.SharePoint.Taxonomy.ContentTypeSync"/>
  </ds:schemaRefs>
</ds:datastoreItem>
</file>

<file path=customXml/itemProps4.xml><?xml version="1.0" encoding="utf-8"?>
<ds:datastoreItem xmlns:ds="http://schemas.openxmlformats.org/officeDocument/2006/customXml" ds:itemID="{60BEF1ED-97C7-454E-8E01-3FE23F5D64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4B5C599-707D-4C81-B4F1-B9AF1E93E86A}">
  <ds:schemaRefs>
    <ds:schemaRef ds:uri="c9f238dd-bb73-4aef-a7a5-d644ad823e52"/>
    <ds:schemaRef ds:uri="http://schemas.microsoft.com/office/2006/documentManagement/types"/>
    <ds:schemaRef ds:uri="bbc7a7a3-1361-4a32-9a19-e150eb4da2ba"/>
    <ds:schemaRef ds:uri="ca82dde9-3436-4d3d-bddd-d31447390034"/>
    <ds:schemaRef ds:uri="http://purl.org/dc/elements/1.1/"/>
    <ds:schemaRef ds:uri="http://schemas.microsoft.com/office/2006/metadata/properties"/>
    <ds:schemaRef ds:uri="http://purl.org/dc/terms/"/>
    <ds:schemaRef ds:uri="54c4cd27-f286-408f-9ce0-33c1e0f3ab39"/>
    <ds:schemaRef ds:uri="http://schemas.microsoft.com/sharepoint/v4"/>
    <ds:schemaRef ds:uri="http://www.w3.org/XML/1998/namespace"/>
    <ds:schemaRef ds:uri="http://schemas.openxmlformats.org/package/2006/metadata/core-properties"/>
    <ds:schemaRef ds:uri="http://schemas.microsoft.com/office/infopath/2007/PartnerControls"/>
    <ds:schemaRef ds:uri="c0e75541-f54f-401c-9a34-cb7fded4098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Sheet1!_Toc1473753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2019-09-17T13:38:45Z</cp:lastPrinted>
  <dcterms:created xsi:type="dcterms:W3CDTF">2019-07-22T13:14:30Z</dcterms:created>
  <dcterms:modified xsi:type="dcterms:W3CDTF">2019-09-23T13:41:18Z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