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1116" windowWidth="14016" windowHeight="7212" activeTab="0"/>
  </bookViews>
  <sheets>
    <sheet name="Table C1.1a." sheetId="1" r:id="rId1"/>
  </sheets>
  <definedNames/>
  <calcPr fullCalcOnLoad="1"/>
</workbook>
</file>

<file path=xl/sharedStrings.xml><?xml version="1.0" encoding="utf-8"?>
<sst xmlns="http://schemas.openxmlformats.org/spreadsheetml/2006/main" count="697" uniqueCount="100">
  <si>
    <t>Table C1.1a.</t>
  </si>
  <si>
    <t>Enrolment rates, by age group (2013)</t>
  </si>
  <si>
    <t>Students in full-time and part-time programmes, in both public and private institutions</t>
  </si>
  <si>
    <t>Number of years at which at least 90% of the population of school age are enrolled</t>
  </si>
  <si>
    <t>Age range at which at least 90% of the population of school age are enrolled</t>
  </si>
  <si>
    <t>Students as a percentage of the population of a specific age group</t>
  </si>
  <si>
    <t>Enrolment rate of total population</t>
  </si>
  <si>
    <r>
      <t>Age 2 and under</t>
    </r>
    <r>
      <rPr>
        <vertAlign val="superscript"/>
        <sz val="8"/>
        <rFont val="Arial"/>
        <family val="2"/>
      </rPr>
      <t>1</t>
    </r>
  </si>
  <si>
    <t>Ages 3 and 4</t>
  </si>
  <si>
    <t>Ages 5 to 14</t>
  </si>
  <si>
    <t>Ages 15 to 19</t>
  </si>
  <si>
    <t>Ages 20 to 29</t>
  </si>
  <si>
    <t>Ages 30 to 39</t>
  </si>
  <si>
    <t>Ages 40 to 64</t>
  </si>
  <si>
    <t>M+W</t>
  </si>
  <si>
    <t>Men</t>
  </si>
  <si>
    <t>Women</t>
  </si>
  <si>
    <t>OECD</t>
  </si>
  <si>
    <t>Australia</t>
  </si>
  <si>
    <t>5 - 17</t>
  </si>
  <si>
    <t/>
  </si>
  <si>
    <t>Austria</t>
  </si>
  <si>
    <t>4 - 16</t>
  </si>
  <si>
    <t>Belgium</t>
  </si>
  <si>
    <t>3 - 17</t>
  </si>
  <si>
    <t>Canada</t>
  </si>
  <si>
    <t>2, 3</t>
  </si>
  <si>
    <t>5 - 16</t>
  </si>
  <si>
    <t>m</t>
  </si>
  <si>
    <t>Chile</t>
  </si>
  <si>
    <t>Czech Republic</t>
  </si>
  <si>
    <t>6 - 18</t>
  </si>
  <si>
    <t>Denmark</t>
  </si>
  <si>
    <t>2 - 17</t>
  </si>
  <si>
    <t>Estonia</t>
  </si>
  <si>
    <t>4 - 17</t>
  </si>
  <si>
    <t>Finland</t>
  </si>
  <si>
    <t>France</t>
  </si>
  <si>
    <t>Germany</t>
  </si>
  <si>
    <t>Greece</t>
  </si>
  <si>
    <t>Hungary</t>
  </si>
  <si>
    <t>Iceland</t>
  </si>
  <si>
    <t>Ireland</t>
  </si>
  <si>
    <t>4 - 18</t>
  </si>
  <si>
    <t>Israel</t>
  </si>
  <si>
    <t>Italy</t>
  </si>
  <si>
    <t>Japan</t>
  </si>
  <si>
    <t>Korea</t>
  </si>
  <si>
    <t>Luxembourg</t>
  </si>
  <si>
    <t>4 - 15</t>
  </si>
  <si>
    <t>Mexico</t>
  </si>
  <si>
    <t>5 - 13</t>
  </si>
  <si>
    <t>Netherlands</t>
  </si>
  <si>
    <t>New Zealand</t>
  </si>
  <si>
    <t>Norway</t>
  </si>
  <si>
    <t>2 - 18</t>
  </si>
  <si>
    <t>Poland</t>
  </si>
  <si>
    <t>5 - 18</t>
  </si>
  <si>
    <t>Portugal</t>
  </si>
  <si>
    <t>Slovak Republic</t>
  </si>
  <si>
    <t>6 - 17</t>
  </si>
  <si>
    <t>Slovenia</t>
  </si>
  <si>
    <t>Spain</t>
  </si>
  <si>
    <t>Sweden</t>
  </si>
  <si>
    <t>3 - 18</t>
  </si>
  <si>
    <t>Switzerland</t>
  </si>
  <si>
    <t>Turkey</t>
  </si>
  <si>
    <t>6 - 14</t>
  </si>
  <si>
    <t>United Kingdom</t>
  </si>
  <si>
    <t>United States</t>
  </si>
  <si>
    <t>OECD average</t>
  </si>
  <si>
    <t>EU21 average</t>
  </si>
  <si>
    <t>Partners</t>
  </si>
  <si>
    <t>Argentina</t>
  </si>
  <si>
    <t>Brazil</t>
  </si>
  <si>
    <t>6 - 15</t>
  </si>
  <si>
    <t>China</t>
  </si>
  <si>
    <t>Colombia</t>
  </si>
  <si>
    <t>India</t>
  </si>
  <si>
    <t>Indonesia</t>
  </si>
  <si>
    <t>Latvia</t>
  </si>
  <si>
    <t>Russian Federation</t>
  </si>
  <si>
    <t>7 - 17</t>
  </si>
  <si>
    <t>Saudi Arabia</t>
  </si>
  <si>
    <t>7 - 11</t>
  </si>
  <si>
    <t>South Africa</t>
  </si>
  <si>
    <t>G20 average</t>
  </si>
  <si>
    <r>
      <rPr>
        <b/>
        <sz val="10"/>
        <color indexed="8"/>
        <rFont val="Arial"/>
        <family val="2"/>
      </rPr>
      <t>Note:</t>
    </r>
    <r>
      <rPr>
        <sz val="10"/>
        <color theme="1"/>
        <rFont val="Arial"/>
        <family val="2"/>
      </rPr>
      <t xml:space="preserve"> Mismatches between the coverage of the population data and the enrolment data mean that the participation rates may be underestimated for countries such as Luxembourg that are net exporters of students and may be overestimated for those that are net importers. Rates above 100% in the calculation are shown in italics. </t>
    </r>
  </si>
  <si>
    <t>1. Includes only institution-based early childhood programmes that have an intentional education component. These are not the only form of effective education available below the age of 3, therefore inferences about access to and quality of early childhood education and care should be made with caution. In countries where an integrated system of pre-primary and care exists enrolment rate is noted as not applicable for children aged 2 and under.</t>
  </si>
  <si>
    <t>2. Year of reference 2012.</t>
  </si>
  <si>
    <t>3. Excludes post-secondary non-tertiary education.</t>
  </si>
  <si>
    <t>4. Excludes students aged 17 and older enrolled in tertiary education.</t>
  </si>
  <si>
    <t>5. Excludes enrolments in ISCED 7 and 8.</t>
  </si>
  <si>
    <r>
      <rPr>
        <b/>
        <sz val="8"/>
        <rFont val="Arial"/>
        <family val="2"/>
      </rPr>
      <t>Sources:</t>
    </r>
    <r>
      <rPr>
        <sz val="8"/>
        <rFont val="Arial"/>
        <family val="2"/>
      </rPr>
      <t xml:space="preserve"> OECD. Argentina, China, Colombia, India, Indonesia, Saudi Arabia and South Africa: UNESCO Institute for Statistics. Latvia: EUROSTAT. See Annex 3 for notes (www.oecd.org/education/education-at-a-glance-19991487.htm).</t>
    </r>
  </si>
  <si>
    <t>Please refer to the Reader's Guide for information concerning symbols for missing data and abbreviations.</t>
  </si>
  <si>
    <t>Education at a Glance 2015 - © OECD 01-01-2015</t>
  </si>
  <si>
    <t>C1</t>
  </si>
  <si>
    <t>Table C1.1a. Enrolment rates in education, by age groups (2013)</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</si>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</sst>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yy_)"/>
    <numFmt numFmtId="166" formatCode="\(0\)"/>
    <numFmt numFmtId="167" formatCode="0.0"/>
    <numFmt numFmtId="168" formatCode="0.0\ \ ;@\ \ \ \ "/>
    <numFmt numFmtId="169" formatCode="0\ \ ;@\ \ \ \ "/>
  </numFmts>
  <fonts count="49">
    <font>
      <sz val="10"/>
      <color theme="1"/>
      <name val="Arial"/>
      <family val="2"/>
    </font>
    <font>
      <sz val="10"/>
      <color indexed="8"/>
      <name val="Arial"/>
      <family val="2"/>
    </font>
    <font>
      <b/>
      <sz val="10"/>
      <color indexed="8"/>
      <name val="Arial"/>
      <family val="2"/>
    </font>
    <font>
      <sz val="10"/>
      <color indexed="8"/>
      <name val="MS Sans Serif"/>
      <family val="2"/>
    </font>
    <font>
      <b/>
      <sz val="8"/>
      <name val="Arial"/>
      <family val="2"/>
    </font>
    <font>
      <sz val="10"/>
      <name val="Arial"/>
      <family val="2"/>
    </font>
    <font>
      <i/>
      <sz val="8"/>
      <name val="Arial"/>
      <family val="2"/>
    </font>
    <font>
      <sz val="8"/>
      <name val="Arial"/>
      <family val="2"/>
    </font>
    <font>
      <vertAlign val="superscript"/>
      <sz val="8"/>
      <name val="Arial"/>
      <family val="2"/>
    </font>
    <font>
      <sz val="10"/>
      <name val="Times New Roman"/>
      <family val="1"/>
    </font>
    <font>
      <sz val="10"/>
      <name val="Helv"/>
      <family val="0"/>
    </font>
    <font>
      <sz val="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8"/>
      <color indexed="8"/>
      <name val="Arial"/>
      <family val="2"/>
    </font>
    <font>
      <b/>
      <sz val="10"/>
      <color indexed="63"/>
      <name val="Arial"/>
      <family val="2"/>
    </font>
    <font>
      <b/>
      <sz val="18"/>
      <color indexed="56"/>
      <name val="Cambria"/>
      <family val="2"/>
    </font>
    <font>
      <sz val="10"/>
      <color indexed="10"/>
      <name val="Arial"/>
      <family val="2"/>
    </font>
    <font>
      <i/>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medium"/>
      <right style="thin"/>
      <top style="thin"/>
      <bottom/>
    </border>
    <border>
      <left/>
      <right/>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medium"/>
      <right style="thin"/>
      <top/>
      <bottom/>
    </border>
    <border>
      <left style="thin"/>
      <right style="thin"/>
      <top/>
      <bottom style="medium"/>
    </border>
    <border>
      <left/>
      <right/>
      <top/>
      <bottom style="medium"/>
    </border>
    <border>
      <left/>
      <right style="thin"/>
      <top/>
      <bottom style="medium"/>
    </border>
    <border>
      <left/>
      <right/>
      <top/>
      <bottom style="thin"/>
    </border>
    <border>
      <left/>
      <right style="thin"/>
      <top/>
      <bottom style="thin"/>
    </border>
    <border>
      <left style="thin"/>
      <right/>
      <top/>
      <bottom style="thin"/>
    </border>
    <border>
      <left style="thin"/>
      <right style="thin"/>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43" fillId="0" borderId="0">
      <alignment/>
      <protection/>
    </xf>
    <xf numFmtId="0" fontId="5" fillId="0" borderId="0">
      <alignment/>
      <protection/>
    </xf>
    <xf numFmtId="0" fontId="9" fillId="0" borderId="0">
      <alignment/>
      <protection/>
    </xf>
    <xf numFmtId="0" fontId="10" fillId="0" borderId="0">
      <alignment/>
      <protection/>
    </xf>
    <xf numFmtId="0" fontId="5" fillId="0" borderId="0">
      <alignment/>
      <protection/>
    </xf>
    <xf numFmtId="0" fontId="5" fillId="0" borderId="0">
      <alignment/>
      <protection/>
    </xf>
    <xf numFmtId="0" fontId="9" fillId="0" borderId="0">
      <alignment/>
      <protection/>
    </xf>
    <xf numFmtId="0" fontId="3" fillId="0" borderId="0">
      <alignment/>
      <protection/>
    </xf>
    <xf numFmtId="0" fontId="5" fillId="0" borderId="0">
      <alignment/>
      <protection/>
    </xf>
    <xf numFmtId="0" fontId="5" fillId="0" borderId="0">
      <alignment/>
      <protection/>
    </xf>
    <xf numFmtId="0" fontId="9"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3">
    <xf numFmtId="0" fontId="0" fillId="0" borderId="0" xfId="0" applyAlignment="1">
      <alignment/>
    </xf>
    <xf numFmtId="0" fontId="4" fillId="0" borderId="0" xfId="64" applyNumberFormat="1" applyFont="1" applyFill="1" applyBorder="1" applyAlignment="1">
      <alignment horizontal="left"/>
      <protection/>
    </xf>
    <xf numFmtId="0" fontId="0" fillId="0" borderId="0" xfId="0" applyNumberFormat="1" applyFont="1" applyFill="1" applyBorder="1" applyAlignment="1">
      <alignment/>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right" vertical="center" wrapText="1"/>
    </xf>
    <xf numFmtId="164" fontId="4" fillId="33" borderId="0" xfId="62" applyNumberFormat="1" applyFont="1" applyFill="1" applyBorder="1" applyAlignment="1">
      <alignment horizontal="left"/>
      <protection/>
    </xf>
    <xf numFmtId="0" fontId="6" fillId="0" borderId="0" xfId="64" applyNumberFormat="1" applyFont="1" applyFill="1" applyBorder="1" applyAlignment="1">
      <alignment horizontal="left"/>
      <protection/>
    </xf>
    <xf numFmtId="0" fontId="6" fillId="33" borderId="0" xfId="62" applyNumberFormat="1" applyFont="1" applyFill="1" applyBorder="1">
      <alignment/>
      <protection/>
    </xf>
    <xf numFmtId="0" fontId="7" fillId="0" borderId="0" xfId="64" applyNumberFormat="1" applyFont="1" applyFill="1" applyBorder="1" applyAlignment="1">
      <alignment horizontal="left"/>
      <protection/>
    </xf>
    <xf numFmtId="0" fontId="7" fillId="0" borderId="0" xfId="68" applyNumberFormat="1" applyFont="1" applyFill="1" applyBorder="1" applyAlignment="1">
      <alignment vertical="center" textRotation="180"/>
      <protection/>
    </xf>
    <xf numFmtId="0" fontId="7" fillId="0" borderId="10" xfId="61" applyNumberFormat="1" applyFont="1" applyFill="1" applyBorder="1" applyAlignment="1">
      <alignment horizontal="center" vertical="center"/>
      <protection/>
    </xf>
    <xf numFmtId="0" fontId="7" fillId="0" borderId="11" xfId="61" applyNumberFormat="1" applyFont="1" applyFill="1" applyBorder="1" applyAlignment="1">
      <alignment horizontal="center" vertical="center"/>
      <protection/>
    </xf>
    <xf numFmtId="0" fontId="7" fillId="0" borderId="12" xfId="61" applyNumberFormat="1" applyFont="1" applyFill="1" applyBorder="1" applyAlignment="1">
      <alignment horizontal="center" vertical="center"/>
      <protection/>
    </xf>
    <xf numFmtId="0" fontId="7" fillId="0" borderId="0" xfId="64" applyNumberFormat="1" applyFont="1" applyFill="1" applyBorder="1" applyAlignment="1">
      <alignment horizontal="center" vertical="center"/>
      <protection/>
    </xf>
    <xf numFmtId="0" fontId="0" fillId="0" borderId="0" xfId="0" applyNumberFormat="1" applyFont="1" applyFill="1" applyBorder="1" applyAlignment="1">
      <alignment horizontal="right" vertical="center"/>
    </xf>
    <xf numFmtId="0" fontId="7" fillId="0" borderId="0" xfId="68" applyNumberFormat="1" applyFont="1" applyFill="1" applyBorder="1" applyAlignment="1">
      <alignment horizontal="center" vertical="center" textRotation="180"/>
      <protection/>
    </xf>
    <xf numFmtId="167" fontId="4" fillId="0" borderId="13" xfId="67" applyNumberFormat="1" applyFont="1" applyFill="1" applyBorder="1" applyAlignment="1">
      <alignment horizontal="left"/>
      <protection/>
    </xf>
    <xf numFmtId="1" fontId="7" fillId="0" borderId="14" xfId="60" applyNumberFormat="1" applyFont="1" applyFill="1" applyBorder="1" applyAlignment="1">
      <alignment horizontal="center" vertical="center"/>
      <protection/>
    </xf>
    <xf numFmtId="1" fontId="7" fillId="34" borderId="15" xfId="60" applyNumberFormat="1" applyFont="1" applyFill="1" applyBorder="1" applyAlignment="1">
      <alignment horizontal="right"/>
      <protection/>
    </xf>
    <xf numFmtId="1" fontId="7" fillId="34" borderId="16" xfId="60" applyNumberFormat="1" applyFont="1" applyFill="1" applyBorder="1" applyAlignment="1">
      <alignment horizontal="left"/>
      <protection/>
    </xf>
    <xf numFmtId="1" fontId="7" fillId="34" borderId="15" xfId="60" applyNumberFormat="1" applyFont="1" applyFill="1" applyBorder="1" applyAlignment="1">
      <alignment horizontal="center"/>
      <protection/>
    </xf>
    <xf numFmtId="1" fontId="7" fillId="34" borderId="14" xfId="60" applyNumberFormat="1" applyFont="1" applyFill="1" applyBorder="1" applyAlignment="1">
      <alignment horizontal="center"/>
      <protection/>
    </xf>
    <xf numFmtId="1" fontId="7" fillId="34" borderId="14" xfId="60" applyNumberFormat="1" applyFont="1" applyFill="1" applyBorder="1" applyAlignment="1">
      <alignment horizontal="left"/>
      <protection/>
    </xf>
    <xf numFmtId="1" fontId="7" fillId="34" borderId="14" xfId="60" applyNumberFormat="1" applyFont="1" applyFill="1" applyBorder="1" applyAlignment="1">
      <alignment horizontal="right"/>
      <protection/>
    </xf>
    <xf numFmtId="0" fontId="7" fillId="2" borderId="17" xfId="65" applyNumberFormat="1" applyFont="1" applyFill="1" applyBorder="1" applyAlignment="1">
      <alignment horizontal="left"/>
      <protection/>
    </xf>
    <xf numFmtId="1" fontId="7" fillId="2" borderId="18" xfId="65" applyNumberFormat="1" applyFont="1" applyFill="1" applyBorder="1" applyAlignment="1">
      <alignment horizontal="center" vertical="center"/>
      <protection/>
    </xf>
    <xf numFmtId="1" fontId="43" fillId="2" borderId="18" xfId="65" applyNumberFormat="1" applyFont="1" applyFill="1" applyBorder="1" applyAlignment="1">
      <alignment horizontal="right"/>
      <protection/>
    </xf>
    <xf numFmtId="1" fontId="43" fillId="2" borderId="19" xfId="65" applyNumberFormat="1" applyFont="1" applyFill="1" applyBorder="1" applyAlignment="1">
      <alignment horizontal="left"/>
      <protection/>
    </xf>
    <xf numFmtId="1" fontId="43" fillId="2" borderId="0" xfId="65" applyNumberFormat="1" applyFont="1" applyFill="1" applyBorder="1" applyAlignment="1">
      <alignment horizontal="right"/>
      <protection/>
    </xf>
    <xf numFmtId="1" fontId="43" fillId="2" borderId="0" xfId="65" applyNumberFormat="1" applyFont="1" applyFill="1" applyBorder="1" applyAlignment="1">
      <alignment horizontal="left"/>
      <protection/>
    </xf>
    <xf numFmtId="168" fontId="7" fillId="2" borderId="17" xfId="65" applyNumberFormat="1" applyFont="1" applyFill="1" applyBorder="1" applyAlignment="1">
      <alignment horizontal="left"/>
      <protection/>
    </xf>
    <xf numFmtId="168" fontId="7" fillId="34" borderId="17" xfId="65" applyNumberFormat="1" applyFont="1" applyFill="1" applyBorder="1" applyAlignment="1">
      <alignment horizontal="left"/>
      <protection/>
    </xf>
    <xf numFmtId="1" fontId="7" fillId="34" borderId="18" xfId="65" applyNumberFormat="1" applyFont="1" applyFill="1" applyBorder="1" applyAlignment="1">
      <alignment horizontal="center" vertical="center"/>
      <protection/>
    </xf>
    <xf numFmtId="1" fontId="43" fillId="34" borderId="18" xfId="60" applyNumberFormat="1" applyFont="1" applyFill="1" applyBorder="1" applyAlignment="1">
      <alignment horizontal="right"/>
      <protection/>
    </xf>
    <xf numFmtId="1" fontId="43" fillId="34" borderId="19" xfId="65" applyNumberFormat="1" applyFont="1" applyFill="1" applyBorder="1" applyAlignment="1">
      <alignment horizontal="left"/>
      <protection/>
    </xf>
    <xf numFmtId="1" fontId="43" fillId="34" borderId="0" xfId="65" applyNumberFormat="1" applyFont="1" applyFill="1" applyBorder="1" applyAlignment="1">
      <alignment horizontal="right"/>
      <protection/>
    </xf>
    <xf numFmtId="1" fontId="43" fillId="34" borderId="0" xfId="65" applyNumberFormat="1" applyFont="1" applyFill="1" applyBorder="1" applyAlignment="1">
      <alignment horizontal="left"/>
      <protection/>
    </xf>
    <xf numFmtId="1" fontId="43" fillId="34" borderId="18" xfId="65" applyNumberFormat="1" applyFont="1" applyFill="1" applyBorder="1" applyAlignment="1">
      <alignment horizontal="right"/>
      <protection/>
    </xf>
    <xf numFmtId="1" fontId="43" fillId="2" borderId="18" xfId="60" applyNumberFormat="1" applyFont="1" applyFill="1" applyBorder="1" applyAlignment="1">
      <alignment horizontal="right"/>
      <protection/>
    </xf>
    <xf numFmtId="1" fontId="7" fillId="2" borderId="19" xfId="65" applyNumberFormat="1" applyFont="1" applyFill="1" applyBorder="1" applyAlignment="1">
      <alignment horizontal="left"/>
      <protection/>
    </xf>
    <xf numFmtId="1" fontId="7" fillId="2" borderId="0" xfId="65" applyNumberFormat="1" applyFont="1" applyFill="1" applyBorder="1" applyAlignment="1">
      <alignment horizontal="right"/>
      <protection/>
    </xf>
    <xf numFmtId="1" fontId="7" fillId="2" borderId="0" xfId="65" applyNumberFormat="1" applyFont="1" applyFill="1" applyBorder="1" applyAlignment="1">
      <alignment horizontal="left"/>
      <protection/>
    </xf>
    <xf numFmtId="1" fontId="7" fillId="2" borderId="18" xfId="60" applyNumberFormat="1" applyFont="1" applyFill="1" applyBorder="1" applyAlignment="1">
      <alignment horizontal="center" vertical="center"/>
      <protection/>
    </xf>
    <xf numFmtId="1" fontId="48" fillId="34" borderId="18" xfId="60" applyNumberFormat="1" applyFont="1" applyFill="1" applyBorder="1" applyAlignment="1">
      <alignment horizontal="right"/>
      <protection/>
    </xf>
    <xf numFmtId="1" fontId="48" fillId="2" borderId="18" xfId="60" applyNumberFormat="1" applyFont="1" applyFill="1" applyBorder="1" applyAlignment="1">
      <alignment horizontal="right"/>
      <protection/>
    </xf>
    <xf numFmtId="168" fontId="7" fillId="2" borderId="17" xfId="60" applyNumberFormat="1" applyFont="1" applyFill="1" applyBorder="1" applyAlignment="1">
      <alignment horizontal="left"/>
      <protection/>
    </xf>
    <xf numFmtId="168" fontId="7" fillId="34" borderId="17" xfId="60" applyNumberFormat="1" applyFont="1" applyFill="1" applyBorder="1" applyAlignment="1">
      <alignment horizontal="left"/>
      <protection/>
    </xf>
    <xf numFmtId="1" fontId="7" fillId="34" borderId="18" xfId="60" applyNumberFormat="1" applyFont="1" applyFill="1" applyBorder="1" applyAlignment="1">
      <alignment horizontal="center" vertical="center"/>
      <protection/>
    </xf>
    <xf numFmtId="167" fontId="4" fillId="34" borderId="20" xfId="67" applyNumberFormat="1" applyFont="1" applyFill="1" applyBorder="1" applyAlignment="1">
      <alignment horizontal="left"/>
      <protection/>
    </xf>
    <xf numFmtId="1" fontId="7" fillId="34" borderId="0" xfId="60" applyNumberFormat="1" applyFont="1" applyFill="1" applyBorder="1" applyAlignment="1">
      <alignment horizontal="center" vertical="center"/>
      <protection/>
    </xf>
    <xf numFmtId="1" fontId="7" fillId="34" borderId="18" xfId="60" applyNumberFormat="1" applyFont="1" applyFill="1" applyBorder="1" applyAlignment="1">
      <alignment horizontal="right"/>
      <protection/>
    </xf>
    <xf numFmtId="1" fontId="7" fillId="34" borderId="19" xfId="60" applyNumberFormat="1" applyFont="1" applyFill="1" applyBorder="1" applyAlignment="1">
      <alignment horizontal="left"/>
      <protection/>
    </xf>
    <xf numFmtId="1" fontId="7" fillId="34" borderId="18" xfId="60" applyNumberFormat="1" applyFont="1" applyFill="1" applyBorder="1" applyAlignment="1">
      <alignment horizontal="center"/>
      <protection/>
    </xf>
    <xf numFmtId="1" fontId="7" fillId="34" borderId="0" xfId="60" applyNumberFormat="1" applyFont="1" applyFill="1" applyBorder="1" applyAlignment="1">
      <alignment horizontal="center"/>
      <protection/>
    </xf>
    <xf numFmtId="1" fontId="7" fillId="34" borderId="0" xfId="60" applyNumberFormat="1" applyFont="1" applyFill="1" applyBorder="1" applyAlignment="1">
      <alignment horizontal="left"/>
      <protection/>
    </xf>
    <xf numFmtId="1" fontId="7" fillId="34" borderId="0" xfId="60" applyNumberFormat="1" applyFont="1" applyFill="1" applyBorder="1" applyAlignment="1">
      <alignment horizontal="right"/>
      <protection/>
    </xf>
    <xf numFmtId="0" fontId="4" fillId="35" borderId="17" xfId="59" applyNumberFormat="1" applyFont="1" applyFill="1" applyBorder="1" applyAlignment="1">
      <alignment horizontal="left"/>
      <protection/>
    </xf>
    <xf numFmtId="1" fontId="4" fillId="35" borderId="18" xfId="59" applyNumberFormat="1" applyFont="1" applyFill="1" applyBorder="1" applyAlignment="1">
      <alignment horizontal="center" vertical="center"/>
      <protection/>
    </xf>
    <xf numFmtId="1" fontId="7" fillId="35" borderId="18" xfId="60" applyNumberFormat="1" applyFont="1" applyFill="1" applyBorder="1" applyAlignment="1">
      <alignment horizontal="right"/>
      <protection/>
    </xf>
    <xf numFmtId="1" fontId="7" fillId="35" borderId="19" xfId="60" applyNumberFormat="1" applyFont="1" applyFill="1" applyBorder="1" applyAlignment="1">
      <alignment horizontal="left"/>
      <protection/>
    </xf>
    <xf numFmtId="1" fontId="7" fillId="34" borderId="18" xfId="59" applyNumberFormat="1" applyFont="1" applyFill="1" applyBorder="1" applyAlignment="1">
      <alignment horizontal="center" vertical="center"/>
      <protection/>
    </xf>
    <xf numFmtId="168" fontId="7" fillId="34" borderId="18" xfId="60" applyNumberFormat="1" applyFont="1" applyFill="1" applyBorder="1" applyAlignment="1">
      <alignment horizontal="left"/>
      <protection/>
    </xf>
    <xf numFmtId="167" fontId="7" fillId="2" borderId="18" xfId="0" applyNumberFormat="1" applyFont="1" applyFill="1" applyBorder="1" applyAlignment="1">
      <alignment horizontal="left"/>
    </xf>
    <xf numFmtId="1" fontId="7" fillId="2" borderId="18" xfId="59" applyNumberFormat="1" applyFont="1" applyFill="1" applyBorder="1" applyAlignment="1">
      <alignment horizontal="center" vertical="center"/>
      <protection/>
    </xf>
    <xf numFmtId="1" fontId="43" fillId="2" borderId="19" xfId="66" applyNumberFormat="1" applyFont="1" applyFill="1" applyBorder="1" applyAlignment="1">
      <alignment horizontal="left"/>
      <protection/>
    </xf>
    <xf numFmtId="1" fontId="43" fillId="2" borderId="18" xfId="66" applyNumberFormat="1" applyFont="1" applyFill="1" applyBorder="1" applyAlignment="1">
      <alignment horizontal="right"/>
      <protection/>
    </xf>
    <xf numFmtId="1" fontId="43" fillId="2" borderId="0" xfId="66" applyNumberFormat="1" applyFont="1" applyFill="1" applyBorder="1" applyAlignment="1">
      <alignment horizontal="right"/>
      <protection/>
    </xf>
    <xf numFmtId="1" fontId="43" fillId="2" borderId="0" xfId="66" applyNumberFormat="1" applyFont="1" applyFill="1" applyBorder="1" applyAlignment="1">
      <alignment horizontal="left"/>
      <protection/>
    </xf>
    <xf numFmtId="1" fontId="43" fillId="34" borderId="19" xfId="66" applyNumberFormat="1" applyFont="1" applyFill="1" applyBorder="1" applyAlignment="1">
      <alignment horizontal="left"/>
      <protection/>
    </xf>
    <xf numFmtId="1" fontId="43" fillId="34" borderId="18" xfId="66" applyNumberFormat="1" applyFont="1" applyFill="1" applyBorder="1" applyAlignment="1">
      <alignment horizontal="right"/>
      <protection/>
    </xf>
    <xf numFmtId="1" fontId="43" fillId="34" borderId="0" xfId="66" applyNumberFormat="1" applyFont="1" applyFill="1" applyBorder="1" applyAlignment="1">
      <alignment horizontal="right"/>
      <protection/>
    </xf>
    <xf numFmtId="1" fontId="43" fillId="34" borderId="0" xfId="66" applyNumberFormat="1" applyFont="1" applyFill="1" applyBorder="1" applyAlignment="1">
      <alignment horizontal="left"/>
      <protection/>
    </xf>
    <xf numFmtId="0" fontId="4" fillId="35" borderId="21" xfId="59" applyNumberFormat="1" applyFont="1" applyFill="1" applyBorder="1" applyAlignment="1">
      <alignment horizontal="left"/>
      <protection/>
    </xf>
    <xf numFmtId="1" fontId="4" fillId="35" borderId="22" xfId="60" applyNumberFormat="1" applyFont="1" applyFill="1" applyBorder="1" applyAlignment="1">
      <alignment horizontal="center" vertical="center"/>
      <protection/>
    </xf>
    <xf numFmtId="1" fontId="7" fillId="35" borderId="22" xfId="60" applyNumberFormat="1" applyFont="1" applyFill="1" applyBorder="1" applyAlignment="1">
      <alignment horizontal="right"/>
      <protection/>
    </xf>
    <xf numFmtId="1" fontId="7" fillId="35" borderId="23" xfId="60" applyNumberFormat="1" applyFont="1" applyFill="1" applyBorder="1" applyAlignment="1">
      <alignment horizontal="left"/>
      <protection/>
    </xf>
    <xf numFmtId="0" fontId="7" fillId="33" borderId="0" xfId="61" applyNumberFormat="1" applyFont="1" applyFill="1" applyBorder="1" applyAlignment="1">
      <alignment vertical="top"/>
      <protection/>
    </xf>
    <xf numFmtId="0" fontId="6" fillId="34" borderId="0" xfId="0" applyNumberFormat="1" applyFont="1" applyFill="1" applyBorder="1" applyAlignment="1">
      <alignment/>
    </xf>
    <xf numFmtId="0" fontId="11" fillId="0" borderId="0" xfId="61" applyNumberFormat="1" applyFont="1" applyFill="1" applyBorder="1" applyAlignment="1">
      <alignment horizontal="center"/>
      <protection/>
    </xf>
    <xf numFmtId="0" fontId="11" fillId="0" borderId="0" xfId="61" applyNumberFormat="1" applyFont="1" applyFill="1" applyBorder="1">
      <alignment/>
      <protection/>
    </xf>
    <xf numFmtId="0" fontId="0" fillId="0" borderId="0" xfId="0" applyNumberFormat="1" applyFont="1" applyFill="1" applyBorder="1" applyAlignment="1">
      <alignment/>
    </xf>
    <xf numFmtId="0" fontId="39" fillId="0" borderId="0" xfId="52" applyNumberFormat="1" applyFill="1" applyBorder="1" applyAlignment="1">
      <alignment/>
    </xf>
    <xf numFmtId="0" fontId="0" fillId="0" borderId="0" xfId="0" applyNumberFormat="1" applyFont="1" applyFill="1" applyBorder="1" applyAlignment="1">
      <alignment vertical="center" wrapText="1"/>
    </xf>
    <xf numFmtId="166" fontId="7" fillId="0" borderId="15" xfId="63" applyNumberFormat="1" applyFont="1" applyFill="1" applyBorder="1" applyAlignment="1">
      <alignment horizontal="center" vertical="center" wrapText="1"/>
      <protection/>
    </xf>
    <xf numFmtId="166" fontId="7" fillId="0" borderId="16" xfId="63" applyNumberFormat="1" applyFont="1" applyFill="1" applyBorder="1" applyAlignment="1">
      <alignment horizontal="center" vertical="center" wrapText="1"/>
      <protection/>
    </xf>
    <xf numFmtId="0" fontId="7" fillId="0" borderId="10" xfId="61" applyNumberFormat="1" applyFont="1" applyFill="1" applyBorder="1" applyAlignment="1">
      <alignment horizontal="center" vertical="center"/>
      <protection/>
    </xf>
    <xf numFmtId="0" fontId="7" fillId="0" borderId="11" xfId="61" applyNumberFormat="1" applyFont="1" applyFill="1" applyBorder="1" applyAlignment="1">
      <alignment horizontal="center" vertical="center"/>
      <protection/>
    </xf>
    <xf numFmtId="0" fontId="7" fillId="0" borderId="12" xfId="61" applyNumberFormat="1" applyFont="1" applyFill="1" applyBorder="1" applyAlignment="1">
      <alignment horizontal="center" vertical="center"/>
      <protection/>
    </xf>
    <xf numFmtId="165" fontId="7" fillId="0" borderId="14" xfId="61" applyNumberFormat="1" applyFont="1" applyFill="1" applyBorder="1" applyAlignment="1">
      <alignment horizontal="center" vertical="center" wrapText="1"/>
      <protection/>
    </xf>
    <xf numFmtId="165" fontId="7" fillId="0" borderId="16" xfId="61" applyNumberFormat="1" applyFont="1" applyFill="1" applyBorder="1" applyAlignment="1">
      <alignment horizontal="center" vertical="center" wrapText="1"/>
      <protection/>
    </xf>
    <xf numFmtId="165" fontId="7" fillId="0" borderId="0" xfId="61" applyNumberFormat="1" applyFont="1" applyFill="1" applyBorder="1" applyAlignment="1">
      <alignment horizontal="center" vertical="center" wrapText="1"/>
      <protection/>
    </xf>
    <xf numFmtId="165" fontId="7" fillId="0" borderId="19" xfId="61" applyNumberFormat="1" applyFont="1" applyFill="1" applyBorder="1" applyAlignment="1">
      <alignment horizontal="center" vertical="center" wrapText="1"/>
      <protection/>
    </xf>
    <xf numFmtId="165" fontId="7" fillId="0" borderId="24" xfId="61" applyNumberFormat="1" applyFont="1" applyFill="1" applyBorder="1" applyAlignment="1">
      <alignment horizontal="center" vertical="center" wrapText="1"/>
      <protection/>
    </xf>
    <xf numFmtId="165" fontId="7" fillId="0" borderId="25" xfId="61" applyNumberFormat="1" applyFont="1" applyFill="1" applyBorder="1" applyAlignment="1">
      <alignment horizontal="center" vertical="center" wrapText="1"/>
      <protection/>
    </xf>
    <xf numFmtId="165" fontId="7" fillId="0" borderId="15" xfId="61" applyNumberFormat="1" applyFont="1" applyFill="1" applyBorder="1" applyAlignment="1">
      <alignment horizontal="center" vertical="center" wrapText="1"/>
      <protection/>
    </xf>
    <xf numFmtId="165" fontId="7" fillId="0" borderId="26" xfId="61" applyNumberFormat="1" applyFont="1" applyFill="1" applyBorder="1" applyAlignment="1">
      <alignment horizontal="center" vertical="center" wrapText="1"/>
      <protection/>
    </xf>
    <xf numFmtId="165" fontId="7" fillId="0" borderId="10" xfId="61" applyNumberFormat="1" applyFont="1" applyFill="1" applyBorder="1" applyAlignment="1">
      <alignment horizontal="center" vertical="center" wrapText="1"/>
      <protection/>
    </xf>
    <xf numFmtId="165" fontId="7" fillId="0" borderId="11" xfId="61" applyNumberFormat="1" applyFont="1" applyFill="1" applyBorder="1" applyAlignment="1">
      <alignment horizontal="center" vertical="center" wrapText="1"/>
      <protection/>
    </xf>
    <xf numFmtId="165" fontId="7" fillId="0" borderId="12" xfId="61" applyNumberFormat="1" applyFont="1" applyFill="1" applyBorder="1" applyAlignment="1">
      <alignment horizontal="center" vertical="center" wrapText="1"/>
      <protection/>
    </xf>
    <xf numFmtId="0" fontId="0" fillId="0" borderId="0" xfId="0" applyNumberFormat="1" applyFont="1" applyFill="1" applyBorder="1" applyAlignment="1">
      <alignment horizontal="center" wrapText="1"/>
    </xf>
    <xf numFmtId="166" fontId="7" fillId="0" borderId="10" xfId="64" applyNumberFormat="1" applyFont="1" applyFill="1" applyBorder="1" applyAlignment="1">
      <alignment horizontal="center" vertical="center" wrapText="1"/>
      <protection/>
    </xf>
    <xf numFmtId="166" fontId="7" fillId="0" borderId="12" xfId="64" applyNumberFormat="1" applyFont="1" applyFill="1" applyBorder="1" applyAlignment="1">
      <alignment horizontal="center" vertical="center" wrapText="1"/>
      <protection/>
    </xf>
    <xf numFmtId="0" fontId="43" fillId="0" borderId="27" xfId="0" applyNumberFormat="1" applyFont="1" applyFill="1" applyBorder="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3" xfId="57"/>
    <cellStyle name="Normal 3 2 2 2 2" xfId="58"/>
    <cellStyle name="Normal_B4" xfId="59"/>
    <cellStyle name="Normal_B4.1" xfId="60"/>
    <cellStyle name="Normal_C1.1a" xfId="61"/>
    <cellStyle name="Normal_C1.2" xfId="62"/>
    <cellStyle name="Normal_C4" xfId="63"/>
    <cellStyle name="Normal_C4.1" xfId="64"/>
    <cellStyle name="Normal_C6.5" xfId="65"/>
    <cellStyle name="Normal_C6.5 2 2" xfId="66"/>
    <cellStyle name="Normal_G1.1" xfId="67"/>
    <cellStyle name="Normal_G1.1_1"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J74"/>
  <sheetViews>
    <sheetView showGridLines="0" tabSelected="1" zoomScale="80" zoomScaleNormal="80" zoomScalePageLayoutView="0" workbookViewId="0" topLeftCell="A1">
      <selection activeCell="A1" sqref="A1"/>
    </sheetView>
  </sheetViews>
  <sheetFormatPr defaultColWidth="9.140625" defaultRowHeight="12.75"/>
  <cols>
    <col min="1" max="1" width="20.28125" style="2" customWidth="1"/>
    <col min="2" max="2" width="9.140625" style="2" customWidth="1"/>
    <col min="3" max="3" width="7.7109375" style="2" customWidth="1"/>
    <col min="4" max="4" width="3.28125" style="2" customWidth="1"/>
    <col min="5" max="5" width="7.7109375" style="2" customWidth="1"/>
    <col min="6" max="6" width="3.28125" style="2" customWidth="1"/>
    <col min="7" max="7" width="7.7109375" style="2" customWidth="1"/>
    <col min="8" max="8" width="3.140625" style="3" customWidth="1"/>
    <col min="9" max="9" width="7.7109375" style="2" customWidth="1"/>
    <col min="10" max="10" width="3.140625" style="3" customWidth="1"/>
    <col min="11" max="11" width="7.7109375" style="2" customWidth="1"/>
    <col min="12" max="12" width="3.140625" style="3" customWidth="1"/>
    <col min="13" max="13" width="7.7109375" style="2" customWidth="1"/>
    <col min="14" max="14" width="3.140625" style="3" customWidth="1"/>
    <col min="15" max="15" width="7.7109375" style="2" customWidth="1"/>
    <col min="16" max="16" width="3.140625" style="3" customWidth="1"/>
    <col min="17" max="17" width="7.7109375" style="2" customWidth="1"/>
    <col min="18" max="18" width="3.140625" style="3" customWidth="1"/>
    <col min="19" max="19" width="7.7109375" style="4" customWidth="1"/>
    <col min="20" max="20" width="3.140625" style="3" customWidth="1"/>
    <col min="21" max="21" width="7.7109375" style="2" customWidth="1"/>
    <col min="22" max="22" width="3.140625" style="3" customWidth="1"/>
    <col min="23" max="23" width="7.7109375" style="2" customWidth="1"/>
    <col min="24" max="24" width="3.140625" style="3" customWidth="1"/>
    <col min="25" max="25" width="7.7109375" style="2" customWidth="1"/>
    <col min="26" max="26" width="3.140625" style="3" customWidth="1"/>
    <col min="27" max="27" width="7.7109375" style="2" customWidth="1"/>
    <col min="28" max="28" width="3.140625" style="3" customWidth="1"/>
    <col min="29" max="29" width="7.7109375" style="2" customWidth="1"/>
    <col min="30" max="30" width="3.140625" style="2" customWidth="1"/>
    <col min="31" max="16384" width="9.140625" style="2" customWidth="1"/>
  </cols>
  <sheetData>
    <row r="1" spans="1:28" s="80" customFormat="1" ht="12.75">
      <c r="A1" s="81" t="s">
        <v>95</v>
      </c>
      <c r="H1" s="3"/>
      <c r="J1" s="3"/>
      <c r="L1" s="3"/>
      <c r="N1" s="3"/>
      <c r="P1" s="3"/>
      <c r="R1" s="3"/>
      <c r="S1" s="14"/>
      <c r="T1" s="3"/>
      <c r="V1" s="3"/>
      <c r="X1" s="3"/>
      <c r="Z1" s="3"/>
      <c r="AB1" s="3"/>
    </row>
    <row r="2" spans="1:28" s="80" customFormat="1" ht="12.75">
      <c r="A2" s="80" t="s">
        <v>96</v>
      </c>
      <c r="B2" s="80" t="s">
        <v>97</v>
      </c>
      <c r="H2" s="3"/>
      <c r="J2" s="3"/>
      <c r="L2" s="3"/>
      <c r="N2" s="3"/>
      <c r="P2" s="3"/>
      <c r="R2" s="3"/>
      <c r="S2" s="14"/>
      <c r="T2" s="3"/>
      <c r="V2" s="3"/>
      <c r="X2" s="3"/>
      <c r="Z2" s="3"/>
      <c r="AB2" s="3"/>
    </row>
    <row r="3" spans="1:28" s="80" customFormat="1" ht="12.75">
      <c r="A3" s="80" t="s">
        <v>98</v>
      </c>
      <c r="H3" s="3"/>
      <c r="J3" s="3"/>
      <c r="L3" s="3"/>
      <c r="N3" s="3"/>
      <c r="P3" s="3"/>
      <c r="R3" s="3"/>
      <c r="S3" s="14"/>
      <c r="T3" s="3"/>
      <c r="V3" s="3"/>
      <c r="X3" s="3"/>
      <c r="Z3" s="3"/>
      <c r="AB3" s="3"/>
    </row>
    <row r="4" spans="1:28" s="80" customFormat="1" ht="12.75">
      <c r="A4" s="80" t="s">
        <v>99</v>
      </c>
      <c r="H4" s="3"/>
      <c r="J4" s="3"/>
      <c r="L4" s="3"/>
      <c r="N4" s="3"/>
      <c r="P4" s="3"/>
      <c r="R4" s="3"/>
      <c r="S4" s="14"/>
      <c r="T4" s="3"/>
      <c r="V4" s="3"/>
      <c r="X4" s="3"/>
      <c r="Z4" s="3"/>
      <c r="AB4" s="3"/>
    </row>
    <row r="5" spans="8:28" s="80" customFormat="1" ht="12.75">
      <c r="H5" s="3"/>
      <c r="J5" s="3"/>
      <c r="L5" s="3"/>
      <c r="N5" s="3"/>
      <c r="P5" s="3"/>
      <c r="R5" s="3"/>
      <c r="S5" s="14"/>
      <c r="T5" s="3"/>
      <c r="V5" s="3"/>
      <c r="X5" s="3"/>
      <c r="Z5" s="3"/>
      <c r="AB5" s="3"/>
    </row>
    <row r="6" spans="1:6" ht="12.75">
      <c r="A6" s="1" t="s">
        <v>0</v>
      </c>
      <c r="C6" s="1"/>
      <c r="D6" s="1"/>
      <c r="E6" s="1"/>
      <c r="F6" s="1"/>
    </row>
    <row r="7" spans="1:6" ht="12.75">
      <c r="A7" s="5" t="s">
        <v>1</v>
      </c>
      <c r="C7" s="6"/>
      <c r="D7" s="6"/>
      <c r="E7" s="6"/>
      <c r="F7" s="6"/>
    </row>
    <row r="8" ht="12.75">
      <c r="A8" s="7" t="s">
        <v>2</v>
      </c>
    </row>
    <row r="9" ht="12.75">
      <c r="A9" s="5"/>
    </row>
    <row r="10" ht="12.75">
      <c r="A10" s="7"/>
    </row>
    <row r="11" spans="3:30" ht="30" customHeight="1">
      <c r="C11" s="102" t="s">
        <v>3</v>
      </c>
      <c r="D11" s="102"/>
      <c r="E11" s="102" t="s">
        <v>4</v>
      </c>
      <c r="F11" s="102"/>
      <c r="G11" s="85" t="s">
        <v>5</v>
      </c>
      <c r="H11" s="86"/>
      <c r="I11" s="86"/>
      <c r="J11" s="86"/>
      <c r="K11" s="86"/>
      <c r="L11" s="86"/>
      <c r="M11" s="86"/>
      <c r="N11" s="86"/>
      <c r="O11" s="86"/>
      <c r="P11" s="86"/>
      <c r="Q11" s="86"/>
      <c r="R11" s="86"/>
      <c r="S11" s="86"/>
      <c r="T11" s="86"/>
      <c r="U11" s="86"/>
      <c r="V11" s="86"/>
      <c r="W11" s="86"/>
      <c r="X11" s="86"/>
      <c r="Y11" s="86"/>
      <c r="Z11" s="86"/>
      <c r="AA11" s="86"/>
      <c r="AB11" s="87"/>
      <c r="AC11" s="88" t="s">
        <v>6</v>
      </c>
      <c r="AD11" s="89"/>
    </row>
    <row r="12" spans="1:30" ht="31.5" customHeight="1">
      <c r="A12" s="8"/>
      <c r="B12" s="9"/>
      <c r="C12" s="102"/>
      <c r="D12" s="102"/>
      <c r="E12" s="102"/>
      <c r="F12" s="102"/>
      <c r="G12" s="94" t="s">
        <v>7</v>
      </c>
      <c r="H12" s="89"/>
      <c r="I12" s="94" t="s">
        <v>8</v>
      </c>
      <c r="J12" s="89"/>
      <c r="K12" s="94" t="s">
        <v>9</v>
      </c>
      <c r="L12" s="89"/>
      <c r="M12" s="94" t="s">
        <v>10</v>
      </c>
      <c r="N12" s="89"/>
      <c r="O12" s="96" t="s">
        <v>11</v>
      </c>
      <c r="P12" s="97"/>
      <c r="Q12" s="97"/>
      <c r="R12" s="97"/>
      <c r="S12" s="97"/>
      <c r="T12" s="98"/>
      <c r="U12" s="96" t="s">
        <v>12</v>
      </c>
      <c r="V12" s="97"/>
      <c r="W12" s="97"/>
      <c r="X12" s="97"/>
      <c r="Y12" s="97"/>
      <c r="Z12" s="98"/>
      <c r="AA12" s="94" t="s">
        <v>13</v>
      </c>
      <c r="AB12" s="89"/>
      <c r="AC12" s="90"/>
      <c r="AD12" s="91"/>
    </row>
    <row r="13" spans="1:36" ht="24.75" customHeight="1">
      <c r="A13" s="8"/>
      <c r="B13" s="9"/>
      <c r="C13" s="102"/>
      <c r="D13" s="102"/>
      <c r="E13" s="102"/>
      <c r="F13" s="102"/>
      <c r="G13" s="95"/>
      <c r="H13" s="93"/>
      <c r="I13" s="95"/>
      <c r="J13" s="93"/>
      <c r="K13" s="95"/>
      <c r="L13" s="93"/>
      <c r="M13" s="95"/>
      <c r="N13" s="93"/>
      <c r="O13" s="10" t="s">
        <v>14</v>
      </c>
      <c r="P13" s="11"/>
      <c r="Q13" s="11" t="s">
        <v>15</v>
      </c>
      <c r="R13" s="11"/>
      <c r="S13" s="11" t="s">
        <v>16</v>
      </c>
      <c r="T13" s="12"/>
      <c r="U13" s="10" t="s">
        <v>14</v>
      </c>
      <c r="V13" s="11"/>
      <c r="W13" s="11" t="s">
        <v>15</v>
      </c>
      <c r="X13" s="11"/>
      <c r="Y13" s="11" t="s">
        <v>16</v>
      </c>
      <c r="Z13" s="12"/>
      <c r="AA13" s="95"/>
      <c r="AB13" s="93"/>
      <c r="AC13" s="92"/>
      <c r="AD13" s="93"/>
      <c r="AI13" s="99"/>
      <c r="AJ13" s="99"/>
    </row>
    <row r="14" spans="1:30" ht="12.75">
      <c r="A14" s="13"/>
      <c r="B14" s="15"/>
      <c r="C14" s="100">
        <v>1</v>
      </c>
      <c r="D14" s="101"/>
      <c r="E14" s="83">
        <f>C14+1</f>
        <v>2</v>
      </c>
      <c r="F14" s="84"/>
      <c r="G14" s="83">
        <f>E14+1</f>
        <v>3</v>
      </c>
      <c r="H14" s="84"/>
      <c r="I14" s="83">
        <f>G14+1</f>
        <v>4</v>
      </c>
      <c r="J14" s="84"/>
      <c r="K14" s="83">
        <f>I14+1</f>
        <v>5</v>
      </c>
      <c r="L14" s="84"/>
      <c r="M14" s="83">
        <f>K14+1</f>
        <v>6</v>
      </c>
      <c r="N14" s="84"/>
      <c r="O14" s="83">
        <f>M14+1</f>
        <v>7</v>
      </c>
      <c r="P14" s="84"/>
      <c r="Q14" s="83">
        <f>O14+1</f>
        <v>8</v>
      </c>
      <c r="R14" s="84"/>
      <c r="S14" s="83">
        <f>Q14+1</f>
        <v>9</v>
      </c>
      <c r="T14" s="84"/>
      <c r="U14" s="83">
        <f>S14+1</f>
        <v>10</v>
      </c>
      <c r="V14" s="84"/>
      <c r="W14" s="83">
        <f>U14+1</f>
        <v>11</v>
      </c>
      <c r="X14" s="84"/>
      <c r="Y14" s="83">
        <f>W14+1</f>
        <v>12</v>
      </c>
      <c r="Z14" s="84"/>
      <c r="AA14" s="83">
        <f>Y14+1</f>
        <v>13</v>
      </c>
      <c r="AB14" s="84"/>
      <c r="AC14" s="83">
        <f>AA14+1</f>
        <v>14</v>
      </c>
      <c r="AD14" s="84"/>
    </row>
    <row r="15" spans="1:30" ht="12.75">
      <c r="A15" s="16" t="s">
        <v>17</v>
      </c>
      <c r="B15" s="17"/>
      <c r="C15" s="18"/>
      <c r="D15" s="19"/>
      <c r="E15" s="20"/>
      <c r="F15" s="19"/>
      <c r="G15" s="20"/>
      <c r="H15" s="19"/>
      <c r="I15" s="20"/>
      <c r="J15" s="19"/>
      <c r="K15" s="21"/>
      <c r="L15" s="22"/>
      <c r="M15" s="20"/>
      <c r="N15" s="19"/>
      <c r="O15" s="20"/>
      <c r="P15" s="19"/>
      <c r="Q15" s="20"/>
      <c r="R15" s="19"/>
      <c r="S15" s="23"/>
      <c r="T15" s="22"/>
      <c r="U15" s="20"/>
      <c r="V15" s="19"/>
      <c r="W15" s="20"/>
      <c r="X15" s="19"/>
      <c r="Y15" s="23"/>
      <c r="Z15" s="22"/>
      <c r="AA15" s="18"/>
      <c r="AB15" s="19"/>
      <c r="AC15" s="18"/>
      <c r="AD15" s="19"/>
    </row>
    <row r="16" spans="1:30" ht="12.75">
      <c r="A16" s="24" t="s">
        <v>18</v>
      </c>
      <c r="B16" s="25"/>
      <c r="C16" s="26">
        <v>13</v>
      </c>
      <c r="D16" s="27"/>
      <c r="E16" s="26" t="s">
        <v>19</v>
      </c>
      <c r="F16" s="27"/>
      <c r="G16" s="26">
        <v>35.724384287275</v>
      </c>
      <c r="H16" s="27" t="s">
        <v>20</v>
      </c>
      <c r="I16" s="26">
        <v>72.134691435978</v>
      </c>
      <c r="J16" s="27" t="s">
        <v>20</v>
      </c>
      <c r="K16" s="28">
        <v>100.58933197014</v>
      </c>
      <c r="L16" s="29" t="s">
        <v>20</v>
      </c>
      <c r="M16" s="26">
        <v>86.282042536937</v>
      </c>
      <c r="N16" s="27" t="s">
        <v>20</v>
      </c>
      <c r="O16" s="26">
        <v>34.043258920995</v>
      </c>
      <c r="P16" s="27" t="s">
        <v>20</v>
      </c>
      <c r="Q16" s="26">
        <v>33.494230823153</v>
      </c>
      <c r="R16" s="27" t="s">
        <v>20</v>
      </c>
      <c r="S16" s="28">
        <v>34.609870672297</v>
      </c>
      <c r="T16" s="29" t="s">
        <v>20</v>
      </c>
      <c r="U16" s="26">
        <v>13.120963046722</v>
      </c>
      <c r="V16" s="27" t="s">
        <v>20</v>
      </c>
      <c r="W16" s="26">
        <v>12.612498746987</v>
      </c>
      <c r="X16" s="27" t="s">
        <v>20</v>
      </c>
      <c r="Y16" s="28">
        <v>13.63062492394</v>
      </c>
      <c r="Z16" s="29" t="s">
        <v>20</v>
      </c>
      <c r="AA16" s="26">
        <v>6.5764670108374</v>
      </c>
      <c r="AB16" s="27" t="s">
        <v>20</v>
      </c>
      <c r="AC16" s="26">
        <v>30.127032068013</v>
      </c>
      <c r="AD16" s="27" t="s">
        <v>20</v>
      </c>
    </row>
    <row r="17" spans="1:30" ht="12.75">
      <c r="A17" s="30" t="s">
        <v>21</v>
      </c>
      <c r="B17" s="25"/>
      <c r="C17" s="26">
        <v>13</v>
      </c>
      <c r="D17" s="27"/>
      <c r="E17" s="26" t="s">
        <v>22</v>
      </c>
      <c r="F17" s="27"/>
      <c r="G17" s="26">
        <v>14.550209029398</v>
      </c>
      <c r="H17" s="27" t="s">
        <v>20</v>
      </c>
      <c r="I17" s="26">
        <v>81.443565417468</v>
      </c>
      <c r="J17" s="27" t="s">
        <v>20</v>
      </c>
      <c r="K17" s="28">
        <v>98.422522504997</v>
      </c>
      <c r="L17" s="29" t="s">
        <v>20</v>
      </c>
      <c r="M17" s="26">
        <v>79.236923973323</v>
      </c>
      <c r="N17" s="27" t="s">
        <v>20</v>
      </c>
      <c r="O17" s="26">
        <v>26.565265005201</v>
      </c>
      <c r="P17" s="27" t="s">
        <v>20</v>
      </c>
      <c r="Q17" s="26">
        <v>24.696254964004</v>
      </c>
      <c r="R17" s="27" t="s">
        <v>20</v>
      </c>
      <c r="S17" s="28">
        <v>28.477265129029</v>
      </c>
      <c r="T17" s="29" t="s">
        <v>20</v>
      </c>
      <c r="U17" s="26">
        <v>6.1724310314746</v>
      </c>
      <c r="V17" s="27" t="s">
        <v>20</v>
      </c>
      <c r="W17" s="26">
        <v>6.4205482154135</v>
      </c>
      <c r="X17" s="27" t="s">
        <v>20</v>
      </c>
      <c r="Y17" s="28">
        <v>5.9247651734104</v>
      </c>
      <c r="Z17" s="29" t="s">
        <v>20</v>
      </c>
      <c r="AA17" s="26">
        <v>1.2040814101867</v>
      </c>
      <c r="AB17" s="27" t="s">
        <v>20</v>
      </c>
      <c r="AC17" s="26">
        <v>20.709678106358</v>
      </c>
      <c r="AD17" s="27" t="s">
        <v>20</v>
      </c>
    </row>
    <row r="18" spans="1:30" ht="12.75">
      <c r="A18" s="31" t="s">
        <v>23</v>
      </c>
      <c r="B18" s="32"/>
      <c r="C18" s="33">
        <v>15</v>
      </c>
      <c r="D18" s="34"/>
      <c r="E18" s="33" t="s">
        <v>24</v>
      </c>
      <c r="F18" s="34"/>
      <c r="G18" s="33">
        <v>17.165959363786</v>
      </c>
      <c r="H18" s="34" t="s">
        <v>20</v>
      </c>
      <c r="I18" s="33">
        <v>97.873952508675</v>
      </c>
      <c r="J18" s="34" t="s">
        <v>20</v>
      </c>
      <c r="K18" s="35">
        <v>97.896932819268</v>
      </c>
      <c r="L18" s="36" t="s">
        <v>20</v>
      </c>
      <c r="M18" s="33">
        <v>91.849106015788</v>
      </c>
      <c r="N18" s="34" t="s">
        <v>20</v>
      </c>
      <c r="O18" s="33">
        <v>34.244576623546</v>
      </c>
      <c r="P18" s="34" t="s">
        <v>20</v>
      </c>
      <c r="Q18" s="33">
        <v>29.633108801733</v>
      </c>
      <c r="R18" s="34" t="s">
        <v>20</v>
      </c>
      <c r="S18" s="35">
        <v>38.915063436088</v>
      </c>
      <c r="T18" s="36" t="s">
        <v>20</v>
      </c>
      <c r="U18" s="33">
        <v>9.6035205044565</v>
      </c>
      <c r="V18" s="34" t="s">
        <v>20</v>
      </c>
      <c r="W18" s="33">
        <v>8.1923350927755</v>
      </c>
      <c r="X18" s="34" t="s">
        <v>20</v>
      </c>
      <c r="Y18" s="35">
        <v>11.045206929634</v>
      </c>
      <c r="Z18" s="36" t="s">
        <v>20</v>
      </c>
      <c r="AA18" s="33">
        <v>5.0124499953791</v>
      </c>
      <c r="AB18" s="34" t="s">
        <v>20</v>
      </c>
      <c r="AC18" s="33">
        <v>26.682140495099</v>
      </c>
      <c r="AD18" s="34" t="s">
        <v>20</v>
      </c>
    </row>
    <row r="19" spans="1:30" ht="12.75">
      <c r="A19" s="31" t="s">
        <v>25</v>
      </c>
      <c r="B19" s="32" t="s">
        <v>26</v>
      </c>
      <c r="C19" s="37">
        <v>12</v>
      </c>
      <c r="D19" s="34"/>
      <c r="E19" s="37" t="s">
        <v>27</v>
      </c>
      <c r="F19" s="34"/>
      <c r="G19" s="37"/>
      <c r="H19" s="34" t="s">
        <v>28</v>
      </c>
      <c r="I19" s="37"/>
      <c r="J19" s="34" t="s">
        <v>28</v>
      </c>
      <c r="K19" s="35">
        <v>99.909271885684</v>
      </c>
      <c r="L19" s="36" t="s">
        <v>20</v>
      </c>
      <c r="M19" s="37">
        <v>73.142494206756</v>
      </c>
      <c r="N19" s="34" t="s">
        <v>20</v>
      </c>
      <c r="O19" s="37">
        <v>21.965206776581</v>
      </c>
      <c r="P19" s="34" t="s">
        <v>20</v>
      </c>
      <c r="Q19" s="37">
        <v>19.838793216419</v>
      </c>
      <c r="R19" s="34" t="s">
        <v>20</v>
      </c>
      <c r="S19" s="35">
        <v>24.135609514373</v>
      </c>
      <c r="T19" s="36" t="s">
        <v>20</v>
      </c>
      <c r="U19" s="37">
        <v>4.7867549130135</v>
      </c>
      <c r="V19" s="34" t="s">
        <v>20</v>
      </c>
      <c r="W19" s="37">
        <v>4.2366947005386</v>
      </c>
      <c r="X19" s="34" t="s">
        <v>20</v>
      </c>
      <c r="Y19" s="35">
        <v>5.3338455826013</v>
      </c>
      <c r="Z19" s="36" t="s">
        <v>20</v>
      </c>
      <c r="AA19" s="37">
        <v>0.73732492551261</v>
      </c>
      <c r="AB19" s="34" t="s">
        <v>20</v>
      </c>
      <c r="AC19" s="37">
        <v>18.491103654256</v>
      </c>
      <c r="AD19" s="34" t="s">
        <v>20</v>
      </c>
    </row>
    <row r="20" spans="1:30" ht="12.75">
      <c r="A20" s="30" t="s">
        <v>29</v>
      </c>
      <c r="B20" s="25"/>
      <c r="C20" s="38">
        <v>13</v>
      </c>
      <c r="D20" s="27"/>
      <c r="E20" s="38" t="s">
        <v>19</v>
      </c>
      <c r="F20" s="27"/>
      <c r="G20" s="38">
        <v>17.915207468205</v>
      </c>
      <c r="H20" s="27" t="s">
        <v>20</v>
      </c>
      <c r="I20" s="38">
        <v>67.295752871136</v>
      </c>
      <c r="J20" s="27" t="s">
        <v>20</v>
      </c>
      <c r="K20" s="28">
        <v>97.327871528616</v>
      </c>
      <c r="L20" s="29" t="s">
        <v>20</v>
      </c>
      <c r="M20" s="38">
        <v>78.756919608801</v>
      </c>
      <c r="N20" s="27" t="s">
        <v>20</v>
      </c>
      <c r="O20" s="38">
        <v>28.430453754204</v>
      </c>
      <c r="P20" s="27" t="s">
        <v>20</v>
      </c>
      <c r="Q20" s="38">
        <v>27.406323972455</v>
      </c>
      <c r="R20" s="27" t="s">
        <v>20</v>
      </c>
      <c r="S20" s="28">
        <v>29.482686668638</v>
      </c>
      <c r="T20" s="29" t="s">
        <v>20</v>
      </c>
      <c r="U20" s="38">
        <v>5.6154710542014</v>
      </c>
      <c r="V20" s="27" t="s">
        <v>20</v>
      </c>
      <c r="W20" s="38">
        <v>5.6520626414892</v>
      </c>
      <c r="X20" s="27" t="s">
        <v>20</v>
      </c>
      <c r="Y20" s="28">
        <v>5.5786148060278</v>
      </c>
      <c r="Z20" s="29" t="s">
        <v>20</v>
      </c>
      <c r="AA20" s="38">
        <v>1.0381902393477</v>
      </c>
      <c r="AB20" s="27" t="s">
        <v>20</v>
      </c>
      <c r="AC20" s="38">
        <v>28.070571557998</v>
      </c>
      <c r="AD20" s="27" t="s">
        <v>20</v>
      </c>
    </row>
    <row r="21" spans="1:30" ht="12.75">
      <c r="A21" s="30" t="s">
        <v>30</v>
      </c>
      <c r="B21" s="25"/>
      <c r="C21" s="38">
        <v>13</v>
      </c>
      <c r="D21" s="27"/>
      <c r="E21" s="38" t="s">
        <v>31</v>
      </c>
      <c r="F21" s="27"/>
      <c r="G21" s="38">
        <v>6.3143634649703</v>
      </c>
      <c r="H21" s="27" t="s">
        <v>20</v>
      </c>
      <c r="I21" s="38">
        <v>70.874700234901</v>
      </c>
      <c r="J21" s="27" t="s">
        <v>20</v>
      </c>
      <c r="K21" s="28">
        <v>98.108105898655</v>
      </c>
      <c r="L21" s="29" t="s">
        <v>20</v>
      </c>
      <c r="M21" s="38">
        <v>89.877808589654</v>
      </c>
      <c r="N21" s="27" t="s">
        <v>20</v>
      </c>
      <c r="O21" s="38">
        <v>26.047278355822</v>
      </c>
      <c r="P21" s="27" t="s">
        <v>20</v>
      </c>
      <c r="Q21" s="38">
        <v>22.876199790747</v>
      </c>
      <c r="R21" s="27" t="s">
        <v>20</v>
      </c>
      <c r="S21" s="28">
        <v>29.386056160318</v>
      </c>
      <c r="T21" s="29" t="s">
        <v>20</v>
      </c>
      <c r="U21" s="38">
        <v>3.219601619944</v>
      </c>
      <c r="V21" s="27" t="s">
        <v>20</v>
      </c>
      <c r="W21" s="38">
        <v>2.7090246000191</v>
      </c>
      <c r="X21" s="27" t="s">
        <v>20</v>
      </c>
      <c r="Y21" s="28">
        <v>3.7601512436781</v>
      </c>
      <c r="Z21" s="29" t="s">
        <v>20</v>
      </c>
      <c r="AA21" s="38">
        <v>0.72676813546168</v>
      </c>
      <c r="AB21" s="27" t="s">
        <v>20</v>
      </c>
      <c r="AC21" s="38">
        <v>20.323075277253</v>
      </c>
      <c r="AD21" s="27" t="s">
        <v>20</v>
      </c>
    </row>
    <row r="22" spans="1:30" ht="12.75">
      <c r="A22" s="31" t="s">
        <v>32</v>
      </c>
      <c r="B22" s="32"/>
      <c r="C22" s="33">
        <v>16</v>
      </c>
      <c r="D22" s="34"/>
      <c r="E22" s="33" t="s">
        <v>33</v>
      </c>
      <c r="F22" s="34"/>
      <c r="G22" s="33">
        <v>60.725055651201</v>
      </c>
      <c r="H22" s="34" t="s">
        <v>20</v>
      </c>
      <c r="I22" s="33">
        <v>96.918894079804</v>
      </c>
      <c r="J22" s="34" t="s">
        <v>20</v>
      </c>
      <c r="K22" s="35">
        <v>99.432324265768</v>
      </c>
      <c r="L22" s="36" t="s">
        <v>20</v>
      </c>
      <c r="M22" s="33">
        <v>87.507258028496</v>
      </c>
      <c r="N22" s="34" t="s">
        <v>20</v>
      </c>
      <c r="O22" s="33">
        <v>44.852584230773</v>
      </c>
      <c r="P22" s="34" t="s">
        <v>20</v>
      </c>
      <c r="Q22" s="33">
        <v>41.870230221778</v>
      </c>
      <c r="R22" s="34" t="s">
        <v>20</v>
      </c>
      <c r="S22" s="35">
        <v>47.921440261866</v>
      </c>
      <c r="T22" s="36" t="s">
        <v>20</v>
      </c>
      <c r="U22" s="33">
        <v>8.9641360276787</v>
      </c>
      <c r="V22" s="34" t="s">
        <v>20</v>
      </c>
      <c r="W22" s="33">
        <v>7.5569313915802</v>
      </c>
      <c r="X22" s="34" t="s">
        <v>20</v>
      </c>
      <c r="Y22" s="35">
        <v>10.37778802292</v>
      </c>
      <c r="Z22" s="36" t="s">
        <v>20</v>
      </c>
      <c r="AA22" s="33">
        <v>2.1750800742232</v>
      </c>
      <c r="AB22" s="34" t="s">
        <v>20</v>
      </c>
      <c r="AC22" s="33">
        <v>28.948379224892</v>
      </c>
      <c r="AD22" s="34" t="s">
        <v>20</v>
      </c>
    </row>
    <row r="23" spans="1:30" ht="12.75">
      <c r="A23" s="31" t="s">
        <v>34</v>
      </c>
      <c r="B23" s="32"/>
      <c r="C23" s="33">
        <v>14</v>
      </c>
      <c r="D23" s="34"/>
      <c r="E23" s="33" t="s">
        <v>35</v>
      </c>
      <c r="F23" s="34"/>
      <c r="G23" s="33">
        <v>29.980760299874</v>
      </c>
      <c r="H23" s="34" t="s">
        <v>20</v>
      </c>
      <c r="I23" s="33">
        <v>89.182158492481</v>
      </c>
      <c r="J23" s="34" t="s">
        <v>20</v>
      </c>
      <c r="K23" s="35">
        <v>96.357074555045</v>
      </c>
      <c r="L23" s="36" t="s">
        <v>20</v>
      </c>
      <c r="M23" s="33">
        <v>87.17643649232</v>
      </c>
      <c r="N23" s="34" t="s">
        <v>20</v>
      </c>
      <c r="O23" s="33">
        <v>29.72991460187</v>
      </c>
      <c r="P23" s="34" t="s">
        <v>20</v>
      </c>
      <c r="Q23" s="33">
        <v>25.639874270319</v>
      </c>
      <c r="R23" s="34" t="s">
        <v>20</v>
      </c>
      <c r="S23" s="35">
        <v>34.083182168732</v>
      </c>
      <c r="T23" s="36" t="s">
        <v>20</v>
      </c>
      <c r="U23" s="33">
        <v>6.969079413558</v>
      </c>
      <c r="V23" s="34" t="s">
        <v>20</v>
      </c>
      <c r="W23" s="33">
        <v>5.1618237656508</v>
      </c>
      <c r="X23" s="34" t="s">
        <v>20</v>
      </c>
      <c r="Y23" s="35">
        <v>8.8617986752286</v>
      </c>
      <c r="Z23" s="36" t="s">
        <v>20</v>
      </c>
      <c r="AA23" s="33">
        <v>1.3545851072758</v>
      </c>
      <c r="AB23" s="34" t="s">
        <v>20</v>
      </c>
      <c r="AC23" s="33">
        <v>22.616474575502</v>
      </c>
      <c r="AD23" s="34" t="s">
        <v>20</v>
      </c>
    </row>
    <row r="24" spans="1:30" ht="12.75">
      <c r="A24" s="30" t="s">
        <v>36</v>
      </c>
      <c r="B24" s="25"/>
      <c r="C24" s="38">
        <v>13</v>
      </c>
      <c r="D24" s="27"/>
      <c r="E24" s="38" t="s">
        <v>31</v>
      </c>
      <c r="F24" s="39"/>
      <c r="G24" s="38">
        <v>27.566209694265</v>
      </c>
      <c r="H24" s="27" t="s">
        <v>20</v>
      </c>
      <c r="I24" s="38">
        <v>71.415590900533</v>
      </c>
      <c r="J24" s="39" t="s">
        <v>20</v>
      </c>
      <c r="K24" s="40">
        <v>96.781081168516</v>
      </c>
      <c r="L24" s="41" t="s">
        <v>20</v>
      </c>
      <c r="M24" s="38">
        <v>86.133708331125</v>
      </c>
      <c r="N24" s="27" t="s">
        <v>20</v>
      </c>
      <c r="O24" s="38">
        <v>41.25420488567</v>
      </c>
      <c r="P24" s="27" t="s">
        <v>20</v>
      </c>
      <c r="Q24" s="38">
        <v>38.407053274919</v>
      </c>
      <c r="R24" s="27" t="s">
        <v>20</v>
      </c>
      <c r="S24" s="28">
        <v>44.246684254273</v>
      </c>
      <c r="T24" s="29" t="s">
        <v>20</v>
      </c>
      <c r="U24" s="38">
        <v>16.110560168159</v>
      </c>
      <c r="V24" s="27" t="s">
        <v>20</v>
      </c>
      <c r="W24" s="38">
        <v>14.504721059731</v>
      </c>
      <c r="X24" s="27" t="s">
        <v>20</v>
      </c>
      <c r="Y24" s="28">
        <v>17.811045491309</v>
      </c>
      <c r="Z24" s="29" t="s">
        <v>20</v>
      </c>
      <c r="AA24" s="38">
        <v>5.1181547240702</v>
      </c>
      <c r="AB24" s="27" t="s">
        <v>20</v>
      </c>
      <c r="AC24" s="38">
        <v>27.037758302784</v>
      </c>
      <c r="AD24" s="27" t="s">
        <v>20</v>
      </c>
    </row>
    <row r="25" spans="1:30" ht="12.75">
      <c r="A25" s="30" t="s">
        <v>37</v>
      </c>
      <c r="B25" s="25"/>
      <c r="C25" s="38">
        <v>15</v>
      </c>
      <c r="D25" s="27"/>
      <c r="E25" s="38" t="s">
        <v>24</v>
      </c>
      <c r="F25" s="27"/>
      <c r="G25" s="38">
        <v>3.7868341324112</v>
      </c>
      <c r="H25" s="27" t="s">
        <v>20</v>
      </c>
      <c r="I25" s="38">
        <v>100.10666961946</v>
      </c>
      <c r="J25" s="27" t="s">
        <v>20</v>
      </c>
      <c r="K25" s="28">
        <v>99.127473206193</v>
      </c>
      <c r="L25" s="29" t="s">
        <v>20</v>
      </c>
      <c r="M25" s="38">
        <v>84.877219041108</v>
      </c>
      <c r="N25" s="27" t="s">
        <v>20</v>
      </c>
      <c r="O25" s="38">
        <v>20.997001664503</v>
      </c>
      <c r="P25" s="27" t="s">
        <v>20</v>
      </c>
      <c r="Q25" s="38">
        <v>19.3771286026</v>
      </c>
      <c r="R25" s="27" t="s">
        <v>20</v>
      </c>
      <c r="S25" s="28">
        <v>22.607758778611</v>
      </c>
      <c r="T25" s="29" t="s">
        <v>20</v>
      </c>
      <c r="U25" s="38">
        <v>1.1328046581031</v>
      </c>
      <c r="V25" s="27" t="s">
        <v>20</v>
      </c>
      <c r="W25" s="38">
        <v>0.83986632356</v>
      </c>
      <c r="X25" s="27" t="s">
        <v>20</v>
      </c>
      <c r="Y25" s="28">
        <v>1.418924695268</v>
      </c>
      <c r="Z25" s="29" t="s">
        <v>20</v>
      </c>
      <c r="AA25" s="38">
        <v>0.56054764679407</v>
      </c>
      <c r="AB25" s="27" t="s">
        <v>20</v>
      </c>
      <c r="AC25" s="38">
        <v>22.907792609541</v>
      </c>
      <c r="AD25" s="27" t="s">
        <v>20</v>
      </c>
    </row>
    <row r="26" spans="1:30" ht="12.75">
      <c r="A26" s="31" t="s">
        <v>38</v>
      </c>
      <c r="B26" s="32"/>
      <c r="C26" s="33">
        <v>15</v>
      </c>
      <c r="D26" s="34"/>
      <c r="E26" s="33" t="s">
        <v>24</v>
      </c>
      <c r="F26" s="34"/>
      <c r="G26" s="33">
        <v>33.299552730408</v>
      </c>
      <c r="H26" s="34" t="s">
        <v>20</v>
      </c>
      <c r="I26" s="33">
        <v>93.98720604805</v>
      </c>
      <c r="J26" s="34" t="s">
        <v>20</v>
      </c>
      <c r="K26" s="35">
        <v>98.692486946233</v>
      </c>
      <c r="L26" s="36" t="s">
        <v>20</v>
      </c>
      <c r="M26" s="33">
        <v>89.206891901405</v>
      </c>
      <c r="N26" s="34" t="s">
        <v>20</v>
      </c>
      <c r="O26" s="33">
        <v>33.50445146352</v>
      </c>
      <c r="P26" s="34" t="s">
        <v>20</v>
      </c>
      <c r="Q26" s="33">
        <v>34.417852022024</v>
      </c>
      <c r="R26" s="34" t="s">
        <v>20</v>
      </c>
      <c r="S26" s="35">
        <v>32.5474874014</v>
      </c>
      <c r="T26" s="36" t="s">
        <v>20</v>
      </c>
      <c r="U26" s="33">
        <v>4.1629248572196</v>
      </c>
      <c r="V26" s="34" t="s">
        <v>20</v>
      </c>
      <c r="W26" s="33">
        <v>4.6977701606646</v>
      </c>
      <c r="X26" s="34" t="s">
        <v>20</v>
      </c>
      <c r="Y26" s="35">
        <v>3.611438896501</v>
      </c>
      <c r="Z26" s="36" t="s">
        <v>20</v>
      </c>
      <c r="AA26" s="33">
        <v>0.29366811124045</v>
      </c>
      <c r="AB26" s="34" t="s">
        <v>20</v>
      </c>
      <c r="AC26" s="33">
        <v>20.32847293517</v>
      </c>
      <c r="AD26" s="34" t="s">
        <v>20</v>
      </c>
    </row>
    <row r="27" spans="1:30" ht="12.75">
      <c r="A27" s="31" t="s">
        <v>39</v>
      </c>
      <c r="B27" s="32"/>
      <c r="C27" s="33"/>
      <c r="D27" s="34" t="s">
        <v>28</v>
      </c>
      <c r="E27" s="33"/>
      <c r="F27" s="34" t="s">
        <v>28</v>
      </c>
      <c r="G27" s="33"/>
      <c r="H27" s="34" t="s">
        <v>28</v>
      </c>
      <c r="I27" s="33"/>
      <c r="J27" s="34" t="s">
        <v>28</v>
      </c>
      <c r="K27" s="35"/>
      <c r="L27" s="36" t="s">
        <v>28</v>
      </c>
      <c r="M27" s="33"/>
      <c r="N27" s="34" t="s">
        <v>28</v>
      </c>
      <c r="O27" s="33"/>
      <c r="P27" s="34" t="s">
        <v>28</v>
      </c>
      <c r="Q27" s="33"/>
      <c r="R27" s="34" t="s">
        <v>28</v>
      </c>
      <c r="S27" s="35"/>
      <c r="T27" s="36" t="s">
        <v>28</v>
      </c>
      <c r="U27" s="33"/>
      <c r="V27" s="34" t="s">
        <v>28</v>
      </c>
      <c r="W27" s="33"/>
      <c r="X27" s="34" t="s">
        <v>28</v>
      </c>
      <c r="Y27" s="35"/>
      <c r="Z27" s="36" t="s">
        <v>28</v>
      </c>
      <c r="AA27" s="33"/>
      <c r="AB27" s="34" t="s">
        <v>28</v>
      </c>
      <c r="AC27" s="33"/>
      <c r="AD27" s="34" t="s">
        <v>28</v>
      </c>
    </row>
    <row r="28" spans="1:30" ht="12.75">
      <c r="A28" s="30" t="s">
        <v>40</v>
      </c>
      <c r="B28" s="25"/>
      <c r="C28" s="38">
        <v>14</v>
      </c>
      <c r="D28" s="27"/>
      <c r="E28" s="38" t="s">
        <v>35</v>
      </c>
      <c r="F28" s="27"/>
      <c r="G28" s="38">
        <v>3.0422780002322</v>
      </c>
      <c r="H28" s="27" t="s">
        <v>20</v>
      </c>
      <c r="I28" s="38">
        <v>84.329855946535</v>
      </c>
      <c r="J28" s="27" t="s">
        <v>20</v>
      </c>
      <c r="K28" s="28">
        <v>97.110620539119</v>
      </c>
      <c r="L28" s="29" t="s">
        <v>20</v>
      </c>
      <c r="M28" s="38">
        <v>87.351839996896</v>
      </c>
      <c r="N28" s="27" t="s">
        <v>20</v>
      </c>
      <c r="O28" s="38">
        <v>27.331027019699</v>
      </c>
      <c r="P28" s="27" t="s">
        <v>20</v>
      </c>
      <c r="Q28" s="38">
        <v>25.670807110957</v>
      </c>
      <c r="R28" s="27" t="s">
        <v>20</v>
      </c>
      <c r="S28" s="28">
        <v>29.074704009848</v>
      </c>
      <c r="T28" s="29" t="s">
        <v>20</v>
      </c>
      <c r="U28" s="38">
        <v>4.1234568059169</v>
      </c>
      <c r="V28" s="27" t="s">
        <v>20</v>
      </c>
      <c r="W28" s="38">
        <v>3.4216098482934</v>
      </c>
      <c r="X28" s="27" t="s">
        <v>20</v>
      </c>
      <c r="Y28" s="28">
        <v>4.8431793477909</v>
      </c>
      <c r="Z28" s="29" t="s">
        <v>20</v>
      </c>
      <c r="AA28" s="38">
        <v>1.0527165529418</v>
      </c>
      <c r="AB28" s="27" t="s">
        <v>20</v>
      </c>
      <c r="AC28" s="38">
        <v>20.685960093242</v>
      </c>
      <c r="AD28" s="27" t="s">
        <v>20</v>
      </c>
    </row>
    <row r="29" spans="1:30" ht="12.75">
      <c r="A29" s="30" t="s">
        <v>41</v>
      </c>
      <c r="B29" s="42"/>
      <c r="C29" s="38">
        <v>16</v>
      </c>
      <c r="D29" s="27"/>
      <c r="E29" s="38" t="s">
        <v>33</v>
      </c>
      <c r="F29" s="27"/>
      <c r="G29" s="38">
        <v>43.719858921759</v>
      </c>
      <c r="H29" s="27" t="s">
        <v>20</v>
      </c>
      <c r="I29" s="38">
        <v>96.397995406139</v>
      </c>
      <c r="J29" s="27" t="s">
        <v>20</v>
      </c>
      <c r="K29" s="28">
        <v>98.53471333876</v>
      </c>
      <c r="L29" s="29" t="s">
        <v>20</v>
      </c>
      <c r="M29" s="38">
        <v>87.988422575977</v>
      </c>
      <c r="N29" s="27" t="s">
        <v>20</v>
      </c>
      <c r="O29" s="38">
        <v>40.388616037918</v>
      </c>
      <c r="P29" s="27" t="s">
        <v>20</v>
      </c>
      <c r="Q29" s="38">
        <v>36.80245770558</v>
      </c>
      <c r="R29" s="27" t="s">
        <v>20</v>
      </c>
      <c r="S29" s="28">
        <v>44.115460310518</v>
      </c>
      <c r="T29" s="29" t="s">
        <v>20</v>
      </c>
      <c r="U29" s="38">
        <v>13.633797728453</v>
      </c>
      <c r="V29" s="27" t="s">
        <v>20</v>
      </c>
      <c r="W29" s="38">
        <v>10.750210484336</v>
      </c>
      <c r="X29" s="27" t="s">
        <v>20</v>
      </c>
      <c r="Y29" s="28">
        <v>16.629834254144</v>
      </c>
      <c r="Z29" s="29" t="s">
        <v>20</v>
      </c>
      <c r="AA29" s="38">
        <v>4.7021410642319</v>
      </c>
      <c r="AB29" s="27" t="s">
        <v>20</v>
      </c>
      <c r="AC29" s="38">
        <v>33.370409840395</v>
      </c>
      <c r="AD29" s="27" t="s">
        <v>20</v>
      </c>
    </row>
    <row r="30" spans="1:30" ht="12.75">
      <c r="A30" s="31" t="s">
        <v>42</v>
      </c>
      <c r="B30" s="32"/>
      <c r="C30" s="33">
        <v>15</v>
      </c>
      <c r="D30" s="34"/>
      <c r="E30" s="33" t="s">
        <v>43</v>
      </c>
      <c r="F30" s="34"/>
      <c r="G30" s="33">
        <v>0</v>
      </c>
      <c r="H30" s="34" t="s">
        <v>20</v>
      </c>
      <c r="I30" s="33">
        <v>69.903849397794</v>
      </c>
      <c r="J30" s="34" t="s">
        <v>20</v>
      </c>
      <c r="K30" s="43">
        <v>100</v>
      </c>
      <c r="L30" s="36" t="s">
        <v>20</v>
      </c>
      <c r="M30" s="33">
        <v>96.716289763963</v>
      </c>
      <c r="N30" s="34" t="s">
        <v>20</v>
      </c>
      <c r="O30" s="33">
        <v>22.13106705717</v>
      </c>
      <c r="P30" s="34" t="s">
        <v>20</v>
      </c>
      <c r="Q30" s="33">
        <v>22.294522907337</v>
      </c>
      <c r="R30" s="34" t="s">
        <v>20</v>
      </c>
      <c r="S30" s="35">
        <v>21.973101634542</v>
      </c>
      <c r="T30" s="36" t="s">
        <v>20</v>
      </c>
      <c r="U30" s="33">
        <v>3.9309069001334</v>
      </c>
      <c r="V30" s="34" t="s">
        <v>20</v>
      </c>
      <c r="W30" s="33">
        <v>4.1178067318132</v>
      </c>
      <c r="X30" s="34" t="s">
        <v>20</v>
      </c>
      <c r="Y30" s="35">
        <v>3.7513721829508</v>
      </c>
      <c r="Z30" s="36" t="s">
        <v>20</v>
      </c>
      <c r="AA30" s="33">
        <v>1.4909769802804</v>
      </c>
      <c r="AB30" s="34" t="s">
        <v>20</v>
      </c>
      <c r="AC30" s="33">
        <v>26.220152221032</v>
      </c>
      <c r="AD30" s="34" t="s">
        <v>20</v>
      </c>
    </row>
    <row r="31" spans="1:30" ht="12.75">
      <c r="A31" s="31" t="s">
        <v>44</v>
      </c>
      <c r="B31" s="32"/>
      <c r="C31" s="33">
        <v>15</v>
      </c>
      <c r="D31" s="34"/>
      <c r="E31" s="33" t="s">
        <v>24</v>
      </c>
      <c r="F31" s="34"/>
      <c r="G31" s="33">
        <v>31.133010135476</v>
      </c>
      <c r="H31" s="34" t="s">
        <v>20</v>
      </c>
      <c r="I31" s="43">
        <v>100</v>
      </c>
      <c r="J31" s="34" t="s">
        <v>20</v>
      </c>
      <c r="K31" s="35">
        <v>98.244577158138</v>
      </c>
      <c r="L31" s="36" t="s">
        <v>20</v>
      </c>
      <c r="M31" s="33">
        <v>64.799168784515</v>
      </c>
      <c r="N31" s="34" t="s">
        <v>20</v>
      </c>
      <c r="O31" s="33">
        <v>22.214613340435</v>
      </c>
      <c r="P31" s="34" t="s">
        <v>20</v>
      </c>
      <c r="Q31" s="33">
        <v>19.126036734004</v>
      </c>
      <c r="R31" s="34" t="s">
        <v>20</v>
      </c>
      <c r="S31" s="35">
        <v>25.381901603303</v>
      </c>
      <c r="T31" s="36" t="s">
        <v>20</v>
      </c>
      <c r="U31" s="33">
        <v>6.2132146665566</v>
      </c>
      <c r="V31" s="34" t="s">
        <v>20</v>
      </c>
      <c r="W31" s="33">
        <v>6.6195975342656</v>
      </c>
      <c r="X31" s="34" t="s">
        <v>20</v>
      </c>
      <c r="Y31" s="35">
        <v>5.8098403276318</v>
      </c>
      <c r="Z31" s="36" t="s">
        <v>20</v>
      </c>
      <c r="AA31" s="33">
        <v>1.5394050621724</v>
      </c>
      <c r="AB31" s="34" t="s">
        <v>20</v>
      </c>
      <c r="AC31" s="33">
        <v>33.126939986143</v>
      </c>
      <c r="AD31" s="34" t="s">
        <v>20</v>
      </c>
    </row>
    <row r="32" spans="1:30" ht="12.75">
      <c r="A32" s="30" t="s">
        <v>45</v>
      </c>
      <c r="B32" s="25"/>
      <c r="C32" s="38">
        <v>15</v>
      </c>
      <c r="D32" s="27"/>
      <c r="E32" s="38" t="s">
        <v>24</v>
      </c>
      <c r="F32" s="27"/>
      <c r="G32" s="38">
        <v>5.3736551286989</v>
      </c>
      <c r="H32" s="27" t="s">
        <v>20</v>
      </c>
      <c r="I32" s="38">
        <v>96.464742552533</v>
      </c>
      <c r="J32" s="27" t="s">
        <v>20</v>
      </c>
      <c r="K32" s="44">
        <v>100</v>
      </c>
      <c r="L32" s="29" t="s">
        <v>20</v>
      </c>
      <c r="M32" s="38">
        <v>77.731291032165</v>
      </c>
      <c r="N32" s="27" t="s">
        <v>20</v>
      </c>
      <c r="O32" s="38">
        <v>25.197121827269</v>
      </c>
      <c r="P32" s="27" t="s">
        <v>20</v>
      </c>
      <c r="Q32" s="38">
        <v>22.123708189756</v>
      </c>
      <c r="R32" s="27" t="s">
        <v>20</v>
      </c>
      <c r="S32" s="28">
        <v>28.357443355288</v>
      </c>
      <c r="T32" s="29" t="s">
        <v>20</v>
      </c>
      <c r="U32" s="38">
        <v>2.4477305624186</v>
      </c>
      <c r="V32" s="27" t="s">
        <v>20</v>
      </c>
      <c r="W32" s="38">
        <v>2.190254128781</v>
      </c>
      <c r="X32" s="27" t="s">
        <v>20</v>
      </c>
      <c r="Y32" s="28">
        <v>2.7045391108902</v>
      </c>
      <c r="Z32" s="29" t="s">
        <v>20</v>
      </c>
      <c r="AA32" s="38">
        <v>0.49092052162002</v>
      </c>
      <c r="AB32" s="27" t="s">
        <v>20</v>
      </c>
      <c r="AC32" s="38">
        <v>18.467263264325</v>
      </c>
      <c r="AD32" s="27"/>
    </row>
    <row r="33" spans="1:30" ht="12.75">
      <c r="A33" s="30" t="s">
        <v>46</v>
      </c>
      <c r="B33" s="25">
        <v>4</v>
      </c>
      <c r="C33" s="38">
        <v>14</v>
      </c>
      <c r="D33" s="27"/>
      <c r="E33" s="38" t="s">
        <v>35</v>
      </c>
      <c r="F33" s="27"/>
      <c r="G33" s="38">
        <v>0.16421553090333</v>
      </c>
      <c r="H33" s="27" t="s">
        <v>20</v>
      </c>
      <c r="I33" s="38">
        <v>88.228611898017</v>
      </c>
      <c r="J33" s="27" t="s">
        <v>20</v>
      </c>
      <c r="K33" s="44">
        <v>100</v>
      </c>
      <c r="L33" s="29" t="s">
        <v>20</v>
      </c>
      <c r="M33" s="38"/>
      <c r="N33" s="27" t="s">
        <v>28</v>
      </c>
      <c r="O33" s="38"/>
      <c r="P33" s="27" t="s">
        <v>28</v>
      </c>
      <c r="Q33" s="38"/>
      <c r="R33" s="27" t="s">
        <v>28</v>
      </c>
      <c r="S33" s="28"/>
      <c r="T33" s="29" t="s">
        <v>28</v>
      </c>
      <c r="U33" s="38"/>
      <c r="V33" s="27" t="s">
        <v>28</v>
      </c>
      <c r="W33" s="38"/>
      <c r="X33" s="27" t="s">
        <v>28</v>
      </c>
      <c r="Y33" s="28"/>
      <c r="Z33" s="29" t="s">
        <v>28</v>
      </c>
      <c r="AA33" s="38"/>
      <c r="AB33" s="27" t="s">
        <v>28</v>
      </c>
      <c r="AC33" s="38">
        <v>16.365567972395</v>
      </c>
      <c r="AD33" s="27" t="s">
        <v>20</v>
      </c>
    </row>
    <row r="34" spans="1:30" ht="12.75">
      <c r="A34" s="31" t="s">
        <v>47</v>
      </c>
      <c r="B34" s="32"/>
      <c r="C34" s="33">
        <v>14</v>
      </c>
      <c r="D34" s="34"/>
      <c r="E34" s="33" t="s">
        <v>24</v>
      </c>
      <c r="F34" s="34"/>
      <c r="G34" s="33"/>
      <c r="H34" s="34" t="s">
        <v>28</v>
      </c>
      <c r="I34" s="33"/>
      <c r="J34" s="34" t="s">
        <v>28</v>
      </c>
      <c r="K34" s="35"/>
      <c r="L34" s="36" t="s">
        <v>28</v>
      </c>
      <c r="M34" s="33">
        <v>87.084335695226</v>
      </c>
      <c r="N34" s="34" t="s">
        <v>20</v>
      </c>
      <c r="O34" s="33">
        <v>31.432133154129</v>
      </c>
      <c r="P34" s="34" t="s">
        <v>20</v>
      </c>
      <c r="Q34" s="33">
        <v>38.449082087057</v>
      </c>
      <c r="R34" s="34" t="s">
        <v>20</v>
      </c>
      <c r="S34" s="35">
        <v>23.57161367375</v>
      </c>
      <c r="T34" s="36" t="s">
        <v>20</v>
      </c>
      <c r="U34" s="33">
        <v>1.8783198765729</v>
      </c>
      <c r="V34" s="34" t="s">
        <v>20</v>
      </c>
      <c r="W34" s="33">
        <v>2.0905631450302</v>
      </c>
      <c r="X34" s="34" t="s">
        <v>20</v>
      </c>
      <c r="Y34" s="35">
        <v>1.6556052686035</v>
      </c>
      <c r="Z34" s="36" t="s">
        <v>20</v>
      </c>
      <c r="AA34" s="33">
        <v>0.58791567591557</v>
      </c>
      <c r="AB34" s="34" t="s">
        <v>20</v>
      </c>
      <c r="AC34" s="33">
        <v>23.876085284433</v>
      </c>
      <c r="AD34" s="34" t="s">
        <v>20</v>
      </c>
    </row>
    <row r="35" spans="1:30" ht="12.75">
      <c r="A35" s="31" t="s">
        <v>48</v>
      </c>
      <c r="B35" s="32"/>
      <c r="C35" s="33">
        <v>12</v>
      </c>
      <c r="D35" s="34"/>
      <c r="E35" s="33" t="s">
        <v>49</v>
      </c>
      <c r="F35" s="34"/>
      <c r="G35" s="33">
        <v>1.5637002084934</v>
      </c>
      <c r="H35" s="34" t="s">
        <v>20</v>
      </c>
      <c r="I35" s="33">
        <v>85.056898413489</v>
      </c>
      <c r="J35" s="34" t="s">
        <v>20</v>
      </c>
      <c r="K35" s="35">
        <v>97.128001574597</v>
      </c>
      <c r="L35" s="36" t="s">
        <v>20</v>
      </c>
      <c r="M35" s="33">
        <v>77.742507702362</v>
      </c>
      <c r="N35" s="34" t="s">
        <v>20</v>
      </c>
      <c r="O35" s="33">
        <v>12.805800132849</v>
      </c>
      <c r="P35" s="34" t="s">
        <v>20</v>
      </c>
      <c r="Q35" s="33">
        <v>13.264400953595</v>
      </c>
      <c r="R35" s="34" t="s">
        <v>20</v>
      </c>
      <c r="S35" s="35">
        <v>12.328806619958</v>
      </c>
      <c r="T35" s="36" t="s">
        <v>20</v>
      </c>
      <c r="U35" s="33">
        <v>1.5650771542719</v>
      </c>
      <c r="V35" s="34" t="s">
        <v>20</v>
      </c>
      <c r="W35" s="33">
        <v>1.7347810174454</v>
      </c>
      <c r="X35" s="34" t="s">
        <v>20</v>
      </c>
      <c r="Y35" s="35">
        <v>1.3948707909162</v>
      </c>
      <c r="Z35" s="36" t="s">
        <v>20</v>
      </c>
      <c r="AA35" s="33">
        <v>0.20429009193054</v>
      </c>
      <c r="AB35" s="34" t="s">
        <v>20</v>
      </c>
      <c r="AC35" s="33">
        <v>19.635631676657</v>
      </c>
      <c r="AD35" s="34" t="s">
        <v>20</v>
      </c>
    </row>
    <row r="36" spans="1:30" ht="12.75">
      <c r="A36" s="30" t="s">
        <v>50</v>
      </c>
      <c r="B36" s="25"/>
      <c r="C36" s="38">
        <v>9</v>
      </c>
      <c r="D36" s="27"/>
      <c r="E36" s="38" t="s">
        <v>51</v>
      </c>
      <c r="F36" s="27"/>
      <c r="G36" s="38">
        <v>2.479434207623</v>
      </c>
      <c r="H36" s="27" t="s">
        <v>20</v>
      </c>
      <c r="I36" s="38">
        <v>66.11548293456</v>
      </c>
      <c r="J36" s="27" t="s">
        <v>20</v>
      </c>
      <c r="K36" s="44">
        <v>100</v>
      </c>
      <c r="L36" s="29" t="s">
        <v>20</v>
      </c>
      <c r="M36" s="38">
        <v>54.038278761968</v>
      </c>
      <c r="N36" s="27" t="s">
        <v>20</v>
      </c>
      <c r="O36" s="38">
        <v>14.016168759559</v>
      </c>
      <c r="P36" s="27" t="s">
        <v>20</v>
      </c>
      <c r="Q36" s="38">
        <v>14.566150320601</v>
      </c>
      <c r="R36" s="27" t="s">
        <v>20</v>
      </c>
      <c r="S36" s="28">
        <v>13.497440228676</v>
      </c>
      <c r="T36" s="29" t="s">
        <v>20</v>
      </c>
      <c r="U36" s="38">
        <v>2.6812780490568</v>
      </c>
      <c r="V36" s="27" t="s">
        <v>20</v>
      </c>
      <c r="W36" s="38">
        <v>2.5146839374751</v>
      </c>
      <c r="X36" s="27" t="s">
        <v>20</v>
      </c>
      <c r="Y36" s="28">
        <v>2.8315079300276</v>
      </c>
      <c r="Z36" s="29" t="s">
        <v>20</v>
      </c>
      <c r="AA36" s="38">
        <v>1.5622000186351</v>
      </c>
      <c r="AB36" s="27" t="s">
        <v>20</v>
      </c>
      <c r="AC36" s="38">
        <v>30.431877741284</v>
      </c>
      <c r="AD36" s="27"/>
    </row>
    <row r="37" spans="1:30" ht="12.75">
      <c r="A37" s="30" t="s">
        <v>52</v>
      </c>
      <c r="B37" s="25"/>
      <c r="C37" s="38">
        <v>14</v>
      </c>
      <c r="D37" s="27"/>
      <c r="E37" s="38" t="s">
        <v>35</v>
      </c>
      <c r="F37" s="27"/>
      <c r="G37" s="38">
        <v>0</v>
      </c>
      <c r="H37" s="27" t="s">
        <v>20</v>
      </c>
      <c r="I37" s="38">
        <v>91.47088893672</v>
      </c>
      <c r="J37" s="27" t="s">
        <v>20</v>
      </c>
      <c r="K37" s="28">
        <v>99.542457725414</v>
      </c>
      <c r="L37" s="29" t="s">
        <v>20</v>
      </c>
      <c r="M37" s="38">
        <v>91.326291659071</v>
      </c>
      <c r="N37" s="27" t="s">
        <v>20</v>
      </c>
      <c r="O37" s="38">
        <v>31.305091109608</v>
      </c>
      <c r="P37" s="27" t="s">
        <v>20</v>
      </c>
      <c r="Q37" s="38">
        <v>31.50690150813</v>
      </c>
      <c r="R37" s="27" t="s">
        <v>20</v>
      </c>
      <c r="S37" s="28">
        <v>31.099439544802</v>
      </c>
      <c r="T37" s="29" t="s">
        <v>20</v>
      </c>
      <c r="U37" s="38">
        <v>2.8139261209608</v>
      </c>
      <c r="V37" s="27" t="s">
        <v>20</v>
      </c>
      <c r="W37" s="38">
        <v>2.9493977038009</v>
      </c>
      <c r="X37" s="27" t="s">
        <v>20</v>
      </c>
      <c r="Y37" s="28">
        <v>2.6785985462675</v>
      </c>
      <c r="Z37" s="29" t="s">
        <v>20</v>
      </c>
      <c r="AA37" s="38">
        <v>0.76417932645338</v>
      </c>
      <c r="AB37" s="27" t="s">
        <v>20</v>
      </c>
      <c r="AC37" s="38">
        <v>23.646474955415</v>
      </c>
      <c r="AD37" s="27" t="s">
        <v>20</v>
      </c>
    </row>
    <row r="38" spans="1:30" ht="12.75">
      <c r="A38" s="31" t="s">
        <v>53</v>
      </c>
      <c r="B38" s="32"/>
      <c r="C38" s="33">
        <v>15</v>
      </c>
      <c r="D38" s="34"/>
      <c r="E38" s="33" t="s">
        <v>24</v>
      </c>
      <c r="F38" s="34"/>
      <c r="G38" s="33">
        <v>41.359404096834</v>
      </c>
      <c r="H38" s="34" t="s">
        <v>20</v>
      </c>
      <c r="I38" s="33">
        <v>98.212290502793</v>
      </c>
      <c r="J38" s="34" t="s">
        <v>20</v>
      </c>
      <c r="K38" s="44">
        <v>100</v>
      </c>
      <c r="L38" s="36" t="s">
        <v>20</v>
      </c>
      <c r="M38" s="33">
        <v>83.686099239879</v>
      </c>
      <c r="N38" s="34" t="s">
        <v>20</v>
      </c>
      <c r="O38" s="33">
        <v>27.51895790376</v>
      </c>
      <c r="P38" s="34" t="s">
        <v>20</v>
      </c>
      <c r="Q38" s="33">
        <v>25.30883945321</v>
      </c>
      <c r="R38" s="34" t="s">
        <v>20</v>
      </c>
      <c r="S38" s="35">
        <v>29.839913292741</v>
      </c>
      <c r="T38" s="36" t="s">
        <v>20</v>
      </c>
      <c r="U38" s="33">
        <v>10.286546868116</v>
      </c>
      <c r="V38" s="34" t="s">
        <v>20</v>
      </c>
      <c r="W38" s="33">
        <v>8.4153983885407</v>
      </c>
      <c r="X38" s="34" t="s">
        <v>20</v>
      </c>
      <c r="Y38" s="35">
        <v>12.023629959866</v>
      </c>
      <c r="Z38" s="36" t="s">
        <v>20</v>
      </c>
      <c r="AA38" s="33">
        <v>5.0917903286372</v>
      </c>
      <c r="AB38" s="34" t="s">
        <v>20</v>
      </c>
      <c r="AC38" s="33">
        <v>30.271501118934</v>
      </c>
      <c r="AD38" s="34" t="s">
        <v>20</v>
      </c>
    </row>
    <row r="39" spans="1:30" ht="12.75">
      <c r="A39" s="31" t="s">
        <v>54</v>
      </c>
      <c r="B39" s="32"/>
      <c r="C39" s="33">
        <v>17</v>
      </c>
      <c r="D39" s="34"/>
      <c r="E39" s="33" t="s">
        <v>55</v>
      </c>
      <c r="F39" s="34"/>
      <c r="G39" s="33">
        <v>55.266309214288</v>
      </c>
      <c r="H39" s="34" t="s">
        <v>20</v>
      </c>
      <c r="I39" s="33">
        <v>96.194916646457</v>
      </c>
      <c r="J39" s="34" t="s">
        <v>20</v>
      </c>
      <c r="K39" s="35">
        <v>99.53237626777</v>
      </c>
      <c r="L39" s="36" t="s">
        <v>20</v>
      </c>
      <c r="M39" s="33">
        <v>86.934360518786</v>
      </c>
      <c r="N39" s="34" t="s">
        <v>20</v>
      </c>
      <c r="O39" s="33">
        <v>30.269806705644</v>
      </c>
      <c r="P39" s="34" t="s">
        <v>20</v>
      </c>
      <c r="Q39" s="33">
        <v>27.44471478936</v>
      </c>
      <c r="R39" s="34" t="s">
        <v>20</v>
      </c>
      <c r="S39" s="35">
        <v>33.217521691825</v>
      </c>
      <c r="T39" s="36" t="s">
        <v>20</v>
      </c>
      <c r="U39" s="33">
        <v>7.2463469970729</v>
      </c>
      <c r="V39" s="34" t="s">
        <v>20</v>
      </c>
      <c r="W39" s="33">
        <v>5.6962133759781</v>
      </c>
      <c r="X39" s="34" t="s">
        <v>20</v>
      </c>
      <c r="Y39" s="35">
        <v>8.8895010231387</v>
      </c>
      <c r="Z39" s="36" t="s">
        <v>20</v>
      </c>
      <c r="AA39" s="33">
        <v>2.4855813818688</v>
      </c>
      <c r="AB39" s="34" t="s">
        <v>20</v>
      </c>
      <c r="AC39" s="33">
        <v>27.994120296361</v>
      </c>
      <c r="AD39" s="34" t="s">
        <v>20</v>
      </c>
    </row>
    <row r="40" spans="1:30" ht="12.75">
      <c r="A40" s="30" t="s">
        <v>56</v>
      </c>
      <c r="B40" s="25"/>
      <c r="C40" s="38">
        <v>13</v>
      </c>
      <c r="D40" s="27"/>
      <c r="E40" s="38" t="s">
        <v>57</v>
      </c>
      <c r="F40" s="27"/>
      <c r="G40" s="38">
        <v>2.1457436398806</v>
      </c>
      <c r="H40" s="27" t="s">
        <v>20</v>
      </c>
      <c r="I40" s="38">
        <v>59.97494003592</v>
      </c>
      <c r="J40" s="27" t="s">
        <v>20</v>
      </c>
      <c r="K40" s="28">
        <v>95.902816551351</v>
      </c>
      <c r="L40" s="29" t="s">
        <v>20</v>
      </c>
      <c r="M40" s="38">
        <v>90.13244318406</v>
      </c>
      <c r="N40" s="27" t="s">
        <v>20</v>
      </c>
      <c r="O40" s="38">
        <v>32.382787927701</v>
      </c>
      <c r="P40" s="27" t="s">
        <v>20</v>
      </c>
      <c r="Q40" s="38">
        <v>26.906223840012</v>
      </c>
      <c r="R40" s="27" t="s">
        <v>20</v>
      </c>
      <c r="S40" s="28">
        <v>38.050114835615</v>
      </c>
      <c r="T40" s="29" t="s">
        <v>20</v>
      </c>
      <c r="U40" s="38">
        <v>2.8616202578686</v>
      </c>
      <c r="V40" s="27" t="s">
        <v>20</v>
      </c>
      <c r="W40" s="38">
        <v>2.0678117529368</v>
      </c>
      <c r="X40" s="27" t="s">
        <v>20</v>
      </c>
      <c r="Y40" s="28">
        <v>3.6804438973776</v>
      </c>
      <c r="Z40" s="29" t="s">
        <v>20</v>
      </c>
      <c r="AA40" s="38">
        <v>1.6455220620527</v>
      </c>
      <c r="AB40" s="27" t="s">
        <v>20</v>
      </c>
      <c r="AC40" s="38">
        <v>22.019544940977</v>
      </c>
      <c r="AD40" s="27" t="s">
        <v>20</v>
      </c>
    </row>
    <row r="41" spans="1:30" ht="12.75">
      <c r="A41" s="30" t="s">
        <v>58</v>
      </c>
      <c r="B41" s="42"/>
      <c r="C41" s="38">
        <v>14</v>
      </c>
      <c r="D41" s="27"/>
      <c r="E41" s="38" t="s">
        <v>35</v>
      </c>
      <c r="F41" s="27"/>
      <c r="G41" s="38">
        <v>0</v>
      </c>
      <c r="H41" s="27" t="s">
        <v>20</v>
      </c>
      <c r="I41" s="38">
        <v>84.211545714956</v>
      </c>
      <c r="J41" s="27" t="s">
        <v>20</v>
      </c>
      <c r="K41" s="44">
        <v>100</v>
      </c>
      <c r="L41" s="29" t="s">
        <v>20</v>
      </c>
      <c r="M41" s="38">
        <v>88.426468507237</v>
      </c>
      <c r="N41" s="27" t="s">
        <v>20</v>
      </c>
      <c r="O41" s="38">
        <v>24.166724636107</v>
      </c>
      <c r="P41" s="27" t="s">
        <v>20</v>
      </c>
      <c r="Q41" s="38">
        <v>23.923347572209</v>
      </c>
      <c r="R41" s="27" t="s">
        <v>20</v>
      </c>
      <c r="S41" s="28">
        <v>24.410163647347</v>
      </c>
      <c r="T41" s="29" t="s">
        <v>20</v>
      </c>
      <c r="U41" s="38">
        <v>4.2678061644794</v>
      </c>
      <c r="V41" s="27" t="s">
        <v>20</v>
      </c>
      <c r="W41" s="38">
        <v>4.4722881288155</v>
      </c>
      <c r="X41" s="27" t="s">
        <v>20</v>
      </c>
      <c r="Y41" s="28">
        <v>4.074563016784</v>
      </c>
      <c r="Z41" s="29" t="s">
        <v>20</v>
      </c>
      <c r="AA41" s="38">
        <v>1.4823621055624</v>
      </c>
      <c r="AB41" s="27" t="s">
        <v>20</v>
      </c>
      <c r="AC41" s="38">
        <v>20.405435570623</v>
      </c>
      <c r="AD41" s="27" t="s">
        <v>20</v>
      </c>
    </row>
    <row r="42" spans="1:30" ht="12.75">
      <c r="A42" s="31" t="s">
        <v>59</v>
      </c>
      <c r="B42" s="32"/>
      <c r="C42" s="33">
        <v>12</v>
      </c>
      <c r="D42" s="34"/>
      <c r="E42" s="33" t="s">
        <v>60</v>
      </c>
      <c r="F42" s="34"/>
      <c r="G42" s="33">
        <v>3.9749001841873</v>
      </c>
      <c r="H42" s="34" t="s">
        <v>20</v>
      </c>
      <c r="I42" s="33">
        <v>68.066458023361</v>
      </c>
      <c r="J42" s="34" t="s">
        <v>20</v>
      </c>
      <c r="K42" s="35">
        <v>94.185869549079</v>
      </c>
      <c r="L42" s="36" t="s">
        <v>20</v>
      </c>
      <c r="M42" s="33">
        <v>84.636836260852</v>
      </c>
      <c r="N42" s="34" t="s">
        <v>20</v>
      </c>
      <c r="O42" s="33">
        <v>20.821686929979</v>
      </c>
      <c r="P42" s="34" t="s">
        <v>20</v>
      </c>
      <c r="Q42" s="33">
        <v>17.413709472147</v>
      </c>
      <c r="R42" s="34" t="s">
        <v>20</v>
      </c>
      <c r="S42" s="35">
        <v>24.369962197732</v>
      </c>
      <c r="T42" s="36" t="s">
        <v>20</v>
      </c>
      <c r="U42" s="33">
        <v>3.1489532280176</v>
      </c>
      <c r="V42" s="34" t="s">
        <v>20</v>
      </c>
      <c r="W42" s="33">
        <v>2.249964931968</v>
      </c>
      <c r="X42" s="34" t="s">
        <v>20</v>
      </c>
      <c r="Y42" s="35">
        <v>4.0964162328255</v>
      </c>
      <c r="Z42" s="36" t="s">
        <v>20</v>
      </c>
      <c r="AA42" s="33">
        <v>0.80913367721696</v>
      </c>
      <c r="AB42" s="34" t="s">
        <v>20</v>
      </c>
      <c r="AC42" s="33">
        <v>19.878406959664</v>
      </c>
      <c r="AD42" s="34" t="s">
        <v>20</v>
      </c>
    </row>
    <row r="43" spans="1:30" ht="12.75">
      <c r="A43" s="31" t="s">
        <v>61</v>
      </c>
      <c r="B43" s="32"/>
      <c r="C43" s="33">
        <v>15</v>
      </c>
      <c r="D43" s="34"/>
      <c r="E43" s="33" t="s">
        <v>43</v>
      </c>
      <c r="F43" s="34"/>
      <c r="G43" s="33">
        <v>37.207909824409</v>
      </c>
      <c r="H43" s="34" t="s">
        <v>20</v>
      </c>
      <c r="I43" s="33">
        <v>86.688071128674</v>
      </c>
      <c r="J43" s="34" t="s">
        <v>20</v>
      </c>
      <c r="K43" s="35">
        <v>97.096164452512</v>
      </c>
      <c r="L43" s="36" t="s">
        <v>20</v>
      </c>
      <c r="M43" s="33">
        <v>92.218712868271</v>
      </c>
      <c r="N43" s="34" t="s">
        <v>20</v>
      </c>
      <c r="O43" s="33">
        <v>32.924633543183</v>
      </c>
      <c r="P43" s="34" t="s">
        <v>20</v>
      </c>
      <c r="Q43" s="33">
        <v>27.498909430046</v>
      </c>
      <c r="R43" s="34" t="s">
        <v>20</v>
      </c>
      <c r="S43" s="35">
        <v>38.769851558955</v>
      </c>
      <c r="T43" s="36" t="s">
        <v>20</v>
      </c>
      <c r="U43" s="33">
        <v>3.4378977556512</v>
      </c>
      <c r="V43" s="34" t="s">
        <v>20</v>
      </c>
      <c r="W43" s="33">
        <v>2.9349215715199</v>
      </c>
      <c r="X43" s="34" t="s">
        <v>20</v>
      </c>
      <c r="Y43" s="35">
        <v>3.9921700905587</v>
      </c>
      <c r="Z43" s="36" t="s">
        <v>20</v>
      </c>
      <c r="AA43" s="33">
        <v>0.68577308850107</v>
      </c>
      <c r="AB43" s="34" t="s">
        <v>20</v>
      </c>
      <c r="AC43" s="33">
        <v>21.25376611177</v>
      </c>
      <c r="AD43" s="34" t="s">
        <v>20</v>
      </c>
    </row>
    <row r="44" spans="1:30" ht="12.75">
      <c r="A44" s="30" t="s">
        <v>62</v>
      </c>
      <c r="B44" s="25"/>
      <c r="C44" s="38">
        <v>15</v>
      </c>
      <c r="D44" s="27"/>
      <c r="E44" s="38" t="s">
        <v>24</v>
      </c>
      <c r="F44" s="27"/>
      <c r="G44" s="38">
        <v>31.837129739599</v>
      </c>
      <c r="H44" s="27" t="s">
        <v>20</v>
      </c>
      <c r="I44" s="38">
        <v>96.245209592667</v>
      </c>
      <c r="J44" s="27" t="s">
        <v>20</v>
      </c>
      <c r="K44" s="28">
        <v>97.452666279999</v>
      </c>
      <c r="L44" s="29" t="s">
        <v>20</v>
      </c>
      <c r="M44" s="38">
        <v>87.14939439696</v>
      </c>
      <c r="N44" s="27" t="s">
        <v>20</v>
      </c>
      <c r="O44" s="38">
        <v>29.305118141183</v>
      </c>
      <c r="P44" s="27" t="s">
        <v>20</v>
      </c>
      <c r="Q44" s="38">
        <v>28.081452498892</v>
      </c>
      <c r="R44" s="27" t="s">
        <v>20</v>
      </c>
      <c r="S44" s="28">
        <v>30.553098415636</v>
      </c>
      <c r="T44" s="29" t="s">
        <v>20</v>
      </c>
      <c r="U44" s="38">
        <v>5.0619178293974</v>
      </c>
      <c r="V44" s="27" t="s">
        <v>20</v>
      </c>
      <c r="W44" s="38">
        <v>4.7864265830901</v>
      </c>
      <c r="X44" s="27" t="s">
        <v>20</v>
      </c>
      <c r="Y44" s="28">
        <v>5.349804864053</v>
      </c>
      <c r="Z44" s="29" t="s">
        <v>20</v>
      </c>
      <c r="AA44" s="38">
        <v>1.6544203937203</v>
      </c>
      <c r="AB44" s="27" t="s">
        <v>20</v>
      </c>
      <c r="AC44" s="38">
        <v>21.647500026216</v>
      </c>
      <c r="AD44" s="27" t="s">
        <v>20</v>
      </c>
    </row>
    <row r="45" spans="1:30" ht="12.75">
      <c r="A45" s="45" t="s">
        <v>63</v>
      </c>
      <c r="B45" s="42"/>
      <c r="C45" s="38">
        <v>16</v>
      </c>
      <c r="D45" s="27"/>
      <c r="E45" s="38" t="s">
        <v>64</v>
      </c>
      <c r="F45" s="27"/>
      <c r="G45" s="38">
        <v>46.434872799228</v>
      </c>
      <c r="H45" s="27" t="s">
        <v>20</v>
      </c>
      <c r="I45" s="38">
        <v>93.684003152088</v>
      </c>
      <c r="J45" s="27" t="s">
        <v>20</v>
      </c>
      <c r="K45" s="28">
        <v>98.499531916369</v>
      </c>
      <c r="L45" s="29" t="s">
        <v>20</v>
      </c>
      <c r="M45" s="38">
        <v>85.913000972323</v>
      </c>
      <c r="N45" s="27" t="s">
        <v>20</v>
      </c>
      <c r="O45" s="38">
        <v>34.937741583889</v>
      </c>
      <c r="P45" s="27" t="s">
        <v>20</v>
      </c>
      <c r="Q45" s="38">
        <v>29.340646559376</v>
      </c>
      <c r="R45" s="27" t="s">
        <v>20</v>
      </c>
      <c r="S45" s="28">
        <v>40.810231460295</v>
      </c>
      <c r="T45" s="29" t="s">
        <v>20</v>
      </c>
      <c r="U45" s="38">
        <v>13.707848615865</v>
      </c>
      <c r="V45" s="27" t="s">
        <v>20</v>
      </c>
      <c r="W45" s="38">
        <v>9.9812153063594</v>
      </c>
      <c r="X45" s="27" t="s">
        <v>20</v>
      </c>
      <c r="Y45" s="28">
        <v>17.582896222927</v>
      </c>
      <c r="Z45" s="29" t="s">
        <v>20</v>
      </c>
      <c r="AA45" s="38">
        <v>4.050123799707</v>
      </c>
      <c r="AB45" s="27" t="s">
        <v>20</v>
      </c>
      <c r="AC45" s="38">
        <v>27.431512680186</v>
      </c>
      <c r="AD45" s="27" t="s">
        <v>20</v>
      </c>
    </row>
    <row r="46" spans="1:30" ht="12.75">
      <c r="A46" s="46" t="s">
        <v>65</v>
      </c>
      <c r="B46" s="47"/>
      <c r="C46" s="33">
        <v>13</v>
      </c>
      <c r="D46" s="34"/>
      <c r="E46" s="33" t="s">
        <v>19</v>
      </c>
      <c r="F46" s="34"/>
      <c r="G46" s="33">
        <v>0</v>
      </c>
      <c r="H46" s="34" t="s">
        <v>20</v>
      </c>
      <c r="I46" s="33">
        <v>22.18421559072</v>
      </c>
      <c r="J46" s="34" t="s">
        <v>20</v>
      </c>
      <c r="K46" s="35">
        <v>99.645420358373</v>
      </c>
      <c r="L46" s="36" t="s">
        <v>20</v>
      </c>
      <c r="M46" s="33">
        <v>85.668527955474</v>
      </c>
      <c r="N46" s="34" t="s">
        <v>20</v>
      </c>
      <c r="O46" s="33">
        <v>26.329698955497</v>
      </c>
      <c r="P46" s="34" t="s">
        <v>20</v>
      </c>
      <c r="Q46" s="33">
        <v>26.506065612371</v>
      </c>
      <c r="R46" s="34" t="s">
        <v>20</v>
      </c>
      <c r="S46" s="35">
        <v>26.148334071559</v>
      </c>
      <c r="T46" s="36" t="s">
        <v>20</v>
      </c>
      <c r="U46" s="33">
        <v>4.3074897125256</v>
      </c>
      <c r="V46" s="34" t="s">
        <v>20</v>
      </c>
      <c r="W46" s="33">
        <v>4.8103186646434</v>
      </c>
      <c r="X46" s="34" t="s">
        <v>20</v>
      </c>
      <c r="Y46" s="35">
        <v>3.7982487701072</v>
      </c>
      <c r="Z46" s="36" t="s">
        <v>20</v>
      </c>
      <c r="AA46" s="33">
        <v>0.82816373475491</v>
      </c>
      <c r="AB46" s="34" t="s">
        <v>20</v>
      </c>
      <c r="AC46" s="33">
        <v>19.304483359995</v>
      </c>
      <c r="AD46" s="34" t="s">
        <v>20</v>
      </c>
    </row>
    <row r="47" spans="1:30" ht="12.75">
      <c r="A47" s="46" t="s">
        <v>66</v>
      </c>
      <c r="B47" s="47"/>
      <c r="C47" s="33">
        <v>9</v>
      </c>
      <c r="D47" s="34"/>
      <c r="E47" s="33" t="s">
        <v>67</v>
      </c>
      <c r="F47" s="34"/>
      <c r="G47" s="33"/>
      <c r="H47" s="34" t="s">
        <v>28</v>
      </c>
      <c r="I47" s="33">
        <v>21.674874118553</v>
      </c>
      <c r="J47" s="34" t="s">
        <v>20</v>
      </c>
      <c r="K47" s="35">
        <v>96.263046602099</v>
      </c>
      <c r="L47" s="36" t="s">
        <v>20</v>
      </c>
      <c r="M47" s="33">
        <v>69.146872231197</v>
      </c>
      <c r="N47" s="34" t="s">
        <v>20</v>
      </c>
      <c r="O47" s="33">
        <v>30.888303522094</v>
      </c>
      <c r="P47" s="34" t="s">
        <v>20</v>
      </c>
      <c r="Q47" s="33">
        <v>32.77948880454</v>
      </c>
      <c r="R47" s="34" t="s">
        <v>20</v>
      </c>
      <c r="S47" s="35">
        <v>28.930190743896</v>
      </c>
      <c r="T47" s="36" t="s">
        <v>20</v>
      </c>
      <c r="U47" s="33">
        <v>7.6513118494271</v>
      </c>
      <c r="V47" s="34" t="s">
        <v>20</v>
      </c>
      <c r="W47" s="33">
        <v>8.0170836544976</v>
      </c>
      <c r="X47" s="34" t="s">
        <v>20</v>
      </c>
      <c r="Y47" s="35">
        <v>7.2783852731903</v>
      </c>
      <c r="Z47" s="36" t="s">
        <v>20</v>
      </c>
      <c r="AA47" s="33">
        <v>1.2390778149186</v>
      </c>
      <c r="AB47" s="34" t="s">
        <v>20</v>
      </c>
      <c r="AC47" s="33">
        <v>29.367857018564</v>
      </c>
      <c r="AD47" s="34" t="s">
        <v>20</v>
      </c>
    </row>
    <row r="48" spans="1:30" ht="12.75">
      <c r="A48" s="45" t="s">
        <v>68</v>
      </c>
      <c r="B48" s="42"/>
      <c r="C48" s="38">
        <v>15</v>
      </c>
      <c r="D48" s="27"/>
      <c r="E48" s="38" t="s">
        <v>24</v>
      </c>
      <c r="F48" s="27"/>
      <c r="G48" s="38">
        <v>10.652399346194</v>
      </c>
      <c r="H48" s="27" t="s">
        <v>20</v>
      </c>
      <c r="I48" s="38">
        <v>96.336736472391</v>
      </c>
      <c r="J48" s="27" t="s">
        <v>20</v>
      </c>
      <c r="K48" s="28">
        <v>98.229558284764</v>
      </c>
      <c r="L48" s="29" t="s">
        <v>20</v>
      </c>
      <c r="M48" s="38">
        <v>81.440161518801</v>
      </c>
      <c r="N48" s="27" t="s">
        <v>20</v>
      </c>
      <c r="O48" s="38">
        <v>20.997395327498</v>
      </c>
      <c r="P48" s="27" t="s">
        <v>20</v>
      </c>
      <c r="Q48" s="38">
        <v>19.516517351962</v>
      </c>
      <c r="R48" s="27" t="s">
        <v>20</v>
      </c>
      <c r="S48" s="28">
        <v>22.496353002878</v>
      </c>
      <c r="T48" s="29" t="s">
        <v>20</v>
      </c>
      <c r="U48" s="38">
        <v>6.433808086904</v>
      </c>
      <c r="V48" s="27" t="s">
        <v>20</v>
      </c>
      <c r="W48" s="38">
        <v>5.3007477927302</v>
      </c>
      <c r="X48" s="27" t="s">
        <v>20</v>
      </c>
      <c r="Y48" s="28">
        <v>7.5551287297626</v>
      </c>
      <c r="Z48" s="29" t="s">
        <v>20</v>
      </c>
      <c r="AA48" s="38">
        <v>2.6815892556283</v>
      </c>
      <c r="AB48" s="27" t="s">
        <v>20</v>
      </c>
      <c r="AC48" s="38">
        <v>23.505735244521</v>
      </c>
      <c r="AD48" s="27" t="s">
        <v>20</v>
      </c>
    </row>
    <row r="49" spans="1:30" ht="12.75">
      <c r="A49" s="45" t="s">
        <v>69</v>
      </c>
      <c r="B49" s="42"/>
      <c r="C49" s="38">
        <v>12</v>
      </c>
      <c r="D49" s="27"/>
      <c r="E49" s="38" t="s">
        <v>27</v>
      </c>
      <c r="F49" s="27"/>
      <c r="G49" s="38"/>
      <c r="H49" s="27" t="s">
        <v>28</v>
      </c>
      <c r="I49" s="38">
        <v>53.65333845479</v>
      </c>
      <c r="J49" s="27" t="s">
        <v>20</v>
      </c>
      <c r="K49" s="28">
        <v>96.8565931417</v>
      </c>
      <c r="L49" s="29" t="s">
        <v>20</v>
      </c>
      <c r="M49" s="38">
        <v>80.756491776068</v>
      </c>
      <c r="N49" s="27" t="s">
        <v>20</v>
      </c>
      <c r="O49" s="38">
        <v>26.003077878739</v>
      </c>
      <c r="P49" s="27" t="s">
        <v>20</v>
      </c>
      <c r="Q49" s="38">
        <v>23.017824750611</v>
      </c>
      <c r="R49" s="27" t="s">
        <v>20</v>
      </c>
      <c r="S49" s="28">
        <v>29.102966477399</v>
      </c>
      <c r="T49" s="29" t="s">
        <v>20</v>
      </c>
      <c r="U49" s="38">
        <v>7.6858782636359</v>
      </c>
      <c r="V49" s="27" t="s">
        <v>20</v>
      </c>
      <c r="W49" s="38">
        <v>6.1324758223996</v>
      </c>
      <c r="X49" s="27" t="s">
        <v>20</v>
      </c>
      <c r="Y49" s="28">
        <v>9.2414556962192</v>
      </c>
      <c r="Z49" s="29" t="s">
        <v>20</v>
      </c>
      <c r="AA49" s="38">
        <v>2.2608586625118</v>
      </c>
      <c r="AB49" s="27" t="s">
        <v>20</v>
      </c>
      <c r="AC49" s="38">
        <v>25.56</v>
      </c>
      <c r="AD49" s="27" t="s">
        <v>20</v>
      </c>
    </row>
    <row r="50" spans="1:30" ht="12.75">
      <c r="A50" s="48"/>
      <c r="B50" s="49"/>
      <c r="C50" s="50"/>
      <c r="D50" s="51"/>
      <c r="E50" s="52"/>
      <c r="F50" s="51"/>
      <c r="G50" s="52"/>
      <c r="H50" s="51"/>
      <c r="I50" s="52"/>
      <c r="J50" s="51"/>
      <c r="K50" s="53"/>
      <c r="L50" s="54"/>
      <c r="M50" s="52"/>
      <c r="N50" s="51"/>
      <c r="O50" s="52"/>
      <c r="P50" s="51"/>
      <c r="Q50" s="52"/>
      <c r="R50" s="51"/>
      <c r="S50" s="55"/>
      <c r="T50" s="54"/>
      <c r="U50" s="52"/>
      <c r="V50" s="51"/>
      <c r="W50" s="52"/>
      <c r="X50" s="51"/>
      <c r="Y50" s="55"/>
      <c r="Z50" s="54"/>
      <c r="AA50" s="50"/>
      <c r="AB50" s="51"/>
      <c r="AC50" s="50"/>
      <c r="AD50" s="51"/>
    </row>
    <row r="51" spans="1:30" ht="12.75">
      <c r="A51" s="56" t="s">
        <v>70</v>
      </c>
      <c r="B51" s="57"/>
      <c r="C51" s="58">
        <v>12.941176470588236</v>
      </c>
      <c r="D51" s="59"/>
      <c r="E51" s="58" t="s">
        <v>22</v>
      </c>
      <c r="F51" s="59"/>
      <c r="G51" s="58">
        <f>AVERAGE(G16:G49)</f>
        <v>19.42701231377928</v>
      </c>
      <c r="H51" s="59" t="s">
        <v>20</v>
      </c>
      <c r="I51" s="58">
        <f>AVERAGE(I16:I49)</f>
        <v>80.52671311379493</v>
      </c>
      <c r="J51" s="59" t="s">
        <v>20</v>
      </c>
      <c r="K51" s="58">
        <f>AVERAGE(K16:K49)</f>
        <v>98.33965282778624</v>
      </c>
      <c r="L51" s="59" t="s">
        <v>20</v>
      </c>
      <c r="M51" s="58">
        <f>AVERAGE(M16:M49)</f>
        <v>83.59170637899261</v>
      </c>
      <c r="N51" s="59" t="s">
        <v>20</v>
      </c>
      <c r="O51" s="58">
        <f>AVERAGE(O16:O49)</f>
        <v>28.28130524301859</v>
      </c>
      <c r="P51" s="59" t="s">
        <v>20</v>
      </c>
      <c r="Q51" s="58">
        <f>AVERAGE(Q16:Q49)</f>
        <v>26.537464300371997</v>
      </c>
      <c r="R51" s="59" t="s">
        <v>20</v>
      </c>
      <c r="S51" s="58">
        <f>AVERAGE(S16:S49)</f>
        <v>30.078491150693374</v>
      </c>
      <c r="T51" s="59" t="s">
        <v>20</v>
      </c>
      <c r="U51" s="58">
        <f>AVERAGE(U16:U49)</f>
        <v>6.10135564961975</v>
      </c>
      <c r="V51" s="59" t="s">
        <v>20</v>
      </c>
      <c r="W51" s="58">
        <f>AVERAGE(W16:W49)</f>
        <v>5.432438975097801</v>
      </c>
      <c r="X51" s="59" t="s">
        <v>20</v>
      </c>
      <c r="Y51" s="58">
        <f>AVERAGE(Y16:Y49)</f>
        <v>6.788006124267202</v>
      </c>
      <c r="Z51" s="59" t="s">
        <v>20</v>
      </c>
      <c r="AA51" s="58">
        <f>AVERAGE(AA16:AA49)</f>
        <v>1.9408268431121896</v>
      </c>
      <c r="AB51" s="59" t="s">
        <v>20</v>
      </c>
      <c r="AC51" s="58">
        <f>AVERAGE(AC16:AC49)</f>
        <v>24.263900156666594</v>
      </c>
      <c r="AD51" s="59" t="s">
        <v>20</v>
      </c>
    </row>
    <row r="52" spans="1:30" ht="12.75">
      <c r="A52" s="56" t="s">
        <v>71</v>
      </c>
      <c r="B52" s="57"/>
      <c r="C52" s="58">
        <v>13.523809523809524</v>
      </c>
      <c r="D52" s="59"/>
      <c r="E52" s="58" t="s">
        <v>22</v>
      </c>
      <c r="F52" s="59"/>
      <c r="G52" s="58">
        <f>AVERAGE(G17,G18,G21,G22,G23,G24,G25,G26,G27,G28,G30,G32,G35,G37,G40,G41,G42,G43,G44,G45,G48)</f>
        <v>16.781076661861796</v>
      </c>
      <c r="H52" s="59" t="s">
        <v>20</v>
      </c>
      <c r="I52" s="58">
        <f>AVERAGE(I17,I18,I21,I22,I23,I24,I25,I26,I27,I28,I30,I32,I35,I37,I40,I41,I42,I43,I44,I45,I48)</f>
        <v>85.71179683342501</v>
      </c>
      <c r="J52" s="59" t="s">
        <v>20</v>
      </c>
      <c r="K52" s="58">
        <f>AVERAGE(K17,K18,K21,K22,K23,K24,K25,K26,K27,K28,K30,K32,K35,K37,K40,K41,K42,K43,K44,K45,K48)</f>
        <v>97.99828441189393</v>
      </c>
      <c r="L52" s="59" t="s">
        <v>20</v>
      </c>
      <c r="M52" s="58">
        <f>AVERAGE(M17,M18,M21,M22,M23,M24,M25,M26,M27,M28,M30,M32,M35,M37,M40,M41,M42,M43,M44,M45,M48)</f>
        <v>86.83252951180901</v>
      </c>
      <c r="N52" s="59" t="s">
        <v>20</v>
      </c>
      <c r="O52" s="58">
        <f>AVERAGE(O17,O18,O21,O22,O23,O24,O25,O26,O27,O28,O30,O32,O35,O37,O40,O41,O42,O43,O44,O45,O48)</f>
        <v>28.575073603351996</v>
      </c>
      <c r="P52" s="59" t="s">
        <v>20</v>
      </c>
      <c r="Q52" s="58">
        <f>AVERAGE(Q17,Q18,Q21,Q22,Q23,Q24,Q25,Q26,Q27,Q28,Q30,Q32,Q35,Q37,Q40,Q41,Q42,Q43,Q44,Q45,Q48)</f>
        <v>26.222942467127154</v>
      </c>
      <c r="R52" s="59" t="s">
        <v>20</v>
      </c>
      <c r="S52" s="58">
        <f>AVERAGE(S17,S18,S21,S22,S23,S24,S25,S26,S27,S28,S30,S32,S35,S37,S40,S41,S42,S43,S44,S45,S48)</f>
        <v>31.023910393660646</v>
      </c>
      <c r="T52" s="59" t="s">
        <v>20</v>
      </c>
      <c r="U52" s="58">
        <f>AVERAGE(U17,U18,U21,U22,U23,U24,U25,U26,U27,U28,U30,U32,U35,U37,U40,U41,U42,U43,U44,U45,U48)</f>
        <v>5.5068003881239145</v>
      </c>
      <c r="V52" s="59" t="s">
        <v>20</v>
      </c>
      <c r="W52" s="58">
        <f>AVERAGE(W17,W18,W21,W22,W23,W24,W25,W26,W27,W28,W30,W32,W35,W37,W40,W41,W42,W43,W44,W45,W48)</f>
        <v>4.814512305347426</v>
      </c>
      <c r="X52" s="59" t="s">
        <v>20</v>
      </c>
      <c r="Y52" s="58">
        <f>AVERAGE(Y17,Y18,Y21,Y22,Y23,Y24,Y25,Y26,Y27,Y28,Y30,Y32,Y35,Y37,Y40,Y41,Y42,Y43,Y44,Y45,Y48)</f>
        <v>6.225755108052654</v>
      </c>
      <c r="Z52" s="59" t="s">
        <v>20</v>
      </c>
      <c r="AA52" s="58">
        <f>AVERAGE(AA17,AA18,AA21,AA22,AA23,AA24,AA25,AA26,AA27,AA28,AA30,AA32,AA35,AA37,AA40,AA41,AA42,AA43,AA44,AA45,AA48)</f>
        <v>1.6728671530123038</v>
      </c>
      <c r="AB52" s="59" t="s">
        <v>20</v>
      </c>
      <c r="AC52" s="58">
        <f>AVERAGE(AC17,AC18,AC21,AC22,AC23,AC24,AC25,AC26,AC27,AC28,AC30,AC32,AC35,AC37,AC40,AC41,AC42,AC43,AC44,AC45,AC48)</f>
        <v>22.71755776356135</v>
      </c>
      <c r="AD52" s="59" t="s">
        <v>20</v>
      </c>
    </row>
    <row r="53" spans="1:30" ht="12.75">
      <c r="A53" s="48"/>
      <c r="B53" s="49"/>
      <c r="C53" s="50"/>
      <c r="D53" s="51"/>
      <c r="E53" s="52"/>
      <c r="F53" s="51"/>
      <c r="G53" s="52"/>
      <c r="H53" s="51"/>
      <c r="I53" s="52"/>
      <c r="J53" s="51"/>
      <c r="K53" s="53"/>
      <c r="L53" s="54"/>
      <c r="M53" s="52"/>
      <c r="N53" s="51"/>
      <c r="O53" s="52"/>
      <c r="P53" s="51"/>
      <c r="Q53" s="52"/>
      <c r="R53" s="51"/>
      <c r="S53" s="55"/>
      <c r="T53" s="54"/>
      <c r="U53" s="52"/>
      <c r="V53" s="51"/>
      <c r="W53" s="52"/>
      <c r="X53" s="51"/>
      <c r="Y53" s="55"/>
      <c r="Z53" s="54"/>
      <c r="AA53" s="50"/>
      <c r="AB53" s="51"/>
      <c r="AC53" s="50"/>
      <c r="AD53" s="51"/>
    </row>
    <row r="54" spans="1:30" ht="12.75">
      <c r="A54" s="48" t="s">
        <v>72</v>
      </c>
      <c r="B54" s="49"/>
      <c r="C54" s="50"/>
      <c r="D54" s="51"/>
      <c r="E54" s="52"/>
      <c r="F54" s="51"/>
      <c r="G54" s="52"/>
      <c r="H54" s="51"/>
      <c r="I54" s="52"/>
      <c r="J54" s="51"/>
      <c r="K54" s="53"/>
      <c r="L54" s="54"/>
      <c r="M54" s="52"/>
      <c r="N54" s="51"/>
      <c r="O54" s="52"/>
      <c r="P54" s="51"/>
      <c r="Q54" s="52"/>
      <c r="R54" s="51"/>
      <c r="S54" s="55"/>
      <c r="T54" s="54"/>
      <c r="U54" s="52"/>
      <c r="V54" s="51"/>
      <c r="W54" s="52"/>
      <c r="X54" s="51"/>
      <c r="Y54" s="55"/>
      <c r="Z54" s="54"/>
      <c r="AA54" s="50"/>
      <c r="AB54" s="51"/>
      <c r="AC54" s="50"/>
      <c r="AD54" s="51"/>
    </row>
    <row r="55" spans="1:30" ht="12.75">
      <c r="A55" s="45" t="s">
        <v>73</v>
      </c>
      <c r="B55" s="42">
        <v>2</v>
      </c>
      <c r="C55" s="38">
        <v>12</v>
      </c>
      <c r="D55" s="27"/>
      <c r="E55" s="38" t="s">
        <v>27</v>
      </c>
      <c r="F55" s="27"/>
      <c r="G55" s="38"/>
      <c r="H55" s="27" t="s">
        <v>28</v>
      </c>
      <c r="I55" s="38"/>
      <c r="J55" s="27" t="s">
        <v>28</v>
      </c>
      <c r="K55" s="38"/>
      <c r="L55" s="27" t="s">
        <v>28</v>
      </c>
      <c r="M55" s="38"/>
      <c r="N55" s="27" t="s">
        <v>28</v>
      </c>
      <c r="O55" s="38"/>
      <c r="P55" s="27" t="s">
        <v>28</v>
      </c>
      <c r="Q55" s="38"/>
      <c r="R55" s="27" t="s">
        <v>28</v>
      </c>
      <c r="S55" s="38"/>
      <c r="T55" s="27" t="s">
        <v>28</v>
      </c>
      <c r="U55" s="38"/>
      <c r="V55" s="27" t="s">
        <v>28</v>
      </c>
      <c r="W55" s="38"/>
      <c r="X55" s="27" t="s">
        <v>28</v>
      </c>
      <c r="Y55" s="38"/>
      <c r="Z55" s="27" t="s">
        <v>28</v>
      </c>
      <c r="AA55" s="38"/>
      <c r="AB55" s="27" t="s">
        <v>28</v>
      </c>
      <c r="AC55" s="38"/>
      <c r="AD55" s="27" t="s">
        <v>28</v>
      </c>
    </row>
    <row r="56" spans="1:30" ht="12.75">
      <c r="A56" s="45" t="s">
        <v>74</v>
      </c>
      <c r="B56" s="42">
        <v>5</v>
      </c>
      <c r="C56" s="26">
        <v>10</v>
      </c>
      <c r="D56" s="27"/>
      <c r="E56" s="26" t="s">
        <v>75</v>
      </c>
      <c r="F56" s="27"/>
      <c r="G56" s="26">
        <v>15.746838408151</v>
      </c>
      <c r="H56" s="27" t="s">
        <v>20</v>
      </c>
      <c r="I56" s="26">
        <v>65.327045045518</v>
      </c>
      <c r="J56" s="27" t="s">
        <v>20</v>
      </c>
      <c r="K56" s="28">
        <v>94.901640971017</v>
      </c>
      <c r="L56" s="29" t="s">
        <v>20</v>
      </c>
      <c r="M56" s="26">
        <v>69.614138786059</v>
      </c>
      <c r="N56" s="27" t="s">
        <v>20</v>
      </c>
      <c r="O56" s="26">
        <v>19.740033461824</v>
      </c>
      <c r="P56" s="27" t="s">
        <v>20</v>
      </c>
      <c r="Q56" s="26">
        <v>18.276239629841</v>
      </c>
      <c r="R56" s="27" t="s">
        <v>20</v>
      </c>
      <c r="S56" s="28">
        <v>21.153876934151</v>
      </c>
      <c r="T56" s="29" t="s">
        <v>20</v>
      </c>
      <c r="U56" s="26">
        <v>7.4289925119558</v>
      </c>
      <c r="V56" s="27" t="s">
        <v>20</v>
      </c>
      <c r="W56" s="26">
        <v>6.3534570672092</v>
      </c>
      <c r="X56" s="27" t="s">
        <v>20</v>
      </c>
      <c r="Y56" s="28">
        <v>8.4262880121646</v>
      </c>
      <c r="Z56" s="29" t="s">
        <v>20</v>
      </c>
      <c r="AA56" s="26">
        <v>2.4373420304223</v>
      </c>
      <c r="AB56" s="27" t="s">
        <v>20</v>
      </c>
      <c r="AC56" s="26">
        <v>28.473838436059</v>
      </c>
      <c r="AD56" s="27" t="s">
        <v>20</v>
      </c>
    </row>
    <row r="57" spans="1:30" ht="12.75">
      <c r="A57" s="46" t="s">
        <v>76</v>
      </c>
      <c r="B57" s="60"/>
      <c r="C57" s="33"/>
      <c r="D57" s="34" t="s">
        <v>28</v>
      </c>
      <c r="E57" s="37"/>
      <c r="F57" s="34" t="s">
        <v>28</v>
      </c>
      <c r="G57" s="33"/>
      <c r="H57" s="34" t="s">
        <v>28</v>
      </c>
      <c r="I57" s="37"/>
      <c r="J57" s="34" t="s">
        <v>28</v>
      </c>
      <c r="K57" s="35"/>
      <c r="L57" s="36" t="s">
        <v>28</v>
      </c>
      <c r="M57" s="37"/>
      <c r="N57" s="34" t="s">
        <v>28</v>
      </c>
      <c r="O57" s="37"/>
      <c r="P57" s="34" t="s">
        <v>28</v>
      </c>
      <c r="Q57" s="37"/>
      <c r="R57" s="34" t="s">
        <v>28</v>
      </c>
      <c r="S57" s="35"/>
      <c r="T57" s="36" t="s">
        <v>28</v>
      </c>
      <c r="U57" s="37"/>
      <c r="V57" s="34" t="s">
        <v>28</v>
      </c>
      <c r="W57" s="33"/>
      <c r="X57" s="34" t="s">
        <v>28</v>
      </c>
      <c r="Y57" s="35"/>
      <c r="Z57" s="36" t="s">
        <v>28</v>
      </c>
      <c r="AA57" s="37"/>
      <c r="AB57" s="34" t="s">
        <v>28</v>
      </c>
      <c r="AC57" s="37"/>
      <c r="AD57" s="34" t="s">
        <v>28</v>
      </c>
    </row>
    <row r="58" spans="1:30" ht="12.75">
      <c r="A58" s="61" t="s">
        <v>77</v>
      </c>
      <c r="B58" s="60"/>
      <c r="C58" s="33">
        <v>7</v>
      </c>
      <c r="D58" s="34"/>
      <c r="E58" s="37" t="s">
        <v>51</v>
      </c>
      <c r="F58" s="34"/>
      <c r="G58" s="33">
        <v>19.136821705426</v>
      </c>
      <c r="H58" s="34" t="s">
        <v>20</v>
      </c>
      <c r="I58" s="37">
        <v>61.513139534884</v>
      </c>
      <c r="J58" s="34" t="s">
        <v>20</v>
      </c>
      <c r="K58" s="35">
        <v>93.15348458406</v>
      </c>
      <c r="L58" s="36" t="s">
        <v>20</v>
      </c>
      <c r="M58" s="37">
        <v>56.977403189066</v>
      </c>
      <c r="N58" s="34" t="s">
        <v>20</v>
      </c>
      <c r="O58" s="37">
        <v>16.913934120572</v>
      </c>
      <c r="P58" s="34" t="s">
        <v>20</v>
      </c>
      <c r="Q58" s="37">
        <v>15.754944785276</v>
      </c>
      <c r="R58" s="34" t="s">
        <v>20</v>
      </c>
      <c r="S58" s="35">
        <v>18.126406052963</v>
      </c>
      <c r="T58" s="36" t="s">
        <v>20</v>
      </c>
      <c r="U58" s="37">
        <v>6.469</v>
      </c>
      <c r="V58" s="34" t="s">
        <v>20</v>
      </c>
      <c r="W58" s="33">
        <v>5.9279746835443</v>
      </c>
      <c r="X58" s="34" t="s">
        <v>20</v>
      </c>
      <c r="Y58" s="35">
        <v>6.9808682634731</v>
      </c>
      <c r="Z58" s="36" t="s">
        <v>20</v>
      </c>
      <c r="AA58" s="37">
        <v>2.1181490485372</v>
      </c>
      <c r="AB58" s="34" t="s">
        <v>20</v>
      </c>
      <c r="AC58" s="37">
        <v>29.969722628976</v>
      </c>
      <c r="AD58" s="34" t="s">
        <v>20</v>
      </c>
    </row>
    <row r="59" spans="1:30" ht="12.75">
      <c r="A59" s="62" t="s">
        <v>78</v>
      </c>
      <c r="B59" s="63"/>
      <c r="C59" s="38"/>
      <c r="D59" s="27" t="s">
        <v>28</v>
      </c>
      <c r="E59" s="26"/>
      <c r="F59" s="27" t="s">
        <v>28</v>
      </c>
      <c r="G59" s="38"/>
      <c r="H59" s="27" t="s">
        <v>28</v>
      </c>
      <c r="I59" s="26"/>
      <c r="J59" s="27" t="s">
        <v>28</v>
      </c>
      <c r="K59" s="28"/>
      <c r="L59" s="29" t="s">
        <v>28</v>
      </c>
      <c r="M59" s="26"/>
      <c r="N59" s="27" t="s">
        <v>28</v>
      </c>
      <c r="O59" s="26"/>
      <c r="P59" s="27" t="s">
        <v>28</v>
      </c>
      <c r="Q59" s="26"/>
      <c r="R59" s="27" t="s">
        <v>28</v>
      </c>
      <c r="S59" s="28"/>
      <c r="T59" s="29" t="s">
        <v>28</v>
      </c>
      <c r="U59" s="26"/>
      <c r="V59" s="27" t="s">
        <v>28</v>
      </c>
      <c r="W59" s="38"/>
      <c r="X59" s="27" t="s">
        <v>28</v>
      </c>
      <c r="Y59" s="28"/>
      <c r="Z59" s="29" t="s">
        <v>28</v>
      </c>
      <c r="AA59" s="26"/>
      <c r="AB59" s="27" t="s">
        <v>28</v>
      </c>
      <c r="AC59" s="26"/>
      <c r="AD59" s="27" t="s">
        <v>28</v>
      </c>
    </row>
    <row r="60" spans="1:30" ht="12.75">
      <c r="A60" s="45" t="s">
        <v>79</v>
      </c>
      <c r="B60" s="42"/>
      <c r="C60" s="38">
        <v>8</v>
      </c>
      <c r="D60" s="64"/>
      <c r="E60" s="65" t="s">
        <v>75</v>
      </c>
      <c r="F60" s="64"/>
      <c r="G60" s="38">
        <v>2.2459688629413</v>
      </c>
      <c r="H60" s="64" t="s">
        <v>20</v>
      </c>
      <c r="I60" s="65">
        <v>26.627700166806</v>
      </c>
      <c r="J60" s="64" t="s">
        <v>20</v>
      </c>
      <c r="K60" s="66">
        <v>89.858601949803</v>
      </c>
      <c r="L60" s="67" t="s">
        <v>20</v>
      </c>
      <c r="M60" s="65">
        <v>70.757750745926</v>
      </c>
      <c r="N60" s="64" t="s">
        <v>20</v>
      </c>
      <c r="O60" s="65">
        <v>12.175170780354</v>
      </c>
      <c r="P60" s="64" t="s">
        <v>20</v>
      </c>
      <c r="Q60" s="65">
        <v>11.593226853007</v>
      </c>
      <c r="R60" s="64" t="s">
        <v>20</v>
      </c>
      <c r="S60" s="66">
        <v>12.75595516812</v>
      </c>
      <c r="T60" s="67" t="s">
        <v>20</v>
      </c>
      <c r="U60" s="65">
        <v>0.01691148775895</v>
      </c>
      <c r="V60" s="64" t="s">
        <v>20</v>
      </c>
      <c r="W60" s="38">
        <v>0.02180090045023</v>
      </c>
      <c r="X60" s="64" t="s">
        <v>20</v>
      </c>
      <c r="Y60" s="66">
        <v>0.01198386690194</v>
      </c>
      <c r="Z60" s="67" t="s">
        <v>20</v>
      </c>
      <c r="AA60" s="65">
        <v>0</v>
      </c>
      <c r="AB60" s="64" t="s">
        <v>20</v>
      </c>
      <c r="AC60" s="65">
        <v>26.679678707787</v>
      </c>
      <c r="AD60" s="64" t="s">
        <v>20</v>
      </c>
    </row>
    <row r="61" spans="1:30" ht="12.75">
      <c r="A61" s="46" t="s">
        <v>80</v>
      </c>
      <c r="B61" s="47"/>
      <c r="C61" s="33">
        <v>15</v>
      </c>
      <c r="D61" s="68"/>
      <c r="E61" s="69" t="s">
        <v>43</v>
      </c>
      <c r="F61" s="68"/>
      <c r="G61" s="33">
        <v>0</v>
      </c>
      <c r="H61" s="68" t="s">
        <v>20</v>
      </c>
      <c r="I61" s="69">
        <v>86.105258336387</v>
      </c>
      <c r="J61" s="68" t="s">
        <v>20</v>
      </c>
      <c r="K61" s="70">
        <v>97.817268182889</v>
      </c>
      <c r="L61" s="71" t="s">
        <v>20</v>
      </c>
      <c r="M61" s="69">
        <v>93.567392329851</v>
      </c>
      <c r="N61" s="68" t="s">
        <v>20</v>
      </c>
      <c r="O61" s="69">
        <v>28.19963205554</v>
      </c>
      <c r="P61" s="68" t="s">
        <v>20</v>
      </c>
      <c r="Q61" s="69">
        <v>24.807862499418</v>
      </c>
      <c r="R61" s="68" t="s">
        <v>20</v>
      </c>
      <c r="S61" s="70">
        <v>31.771738521052</v>
      </c>
      <c r="T61" s="71" t="s">
        <v>20</v>
      </c>
      <c r="U61" s="69">
        <v>4.5295828929728</v>
      </c>
      <c r="V61" s="68" t="s">
        <v>20</v>
      </c>
      <c r="W61" s="33">
        <v>3.5064325568575</v>
      </c>
      <c r="X61" s="68" t="s">
        <v>20</v>
      </c>
      <c r="Y61" s="70">
        <v>5.5581350068147</v>
      </c>
      <c r="Z61" s="71" t="s">
        <v>20</v>
      </c>
      <c r="AA61" s="69">
        <v>0.9011484942286</v>
      </c>
      <c r="AB61" s="68" t="s">
        <v>20</v>
      </c>
      <c r="AC61" s="69">
        <v>20.687262979754</v>
      </c>
      <c r="AD61" s="68" t="s">
        <v>20</v>
      </c>
    </row>
    <row r="62" spans="1:30" ht="12.75">
      <c r="A62" s="46" t="s">
        <v>81</v>
      </c>
      <c r="B62" s="47"/>
      <c r="C62" s="33">
        <v>11</v>
      </c>
      <c r="D62" s="34"/>
      <c r="E62" s="37" t="s">
        <v>82</v>
      </c>
      <c r="F62" s="34"/>
      <c r="G62" s="33">
        <v>17.847674346223</v>
      </c>
      <c r="H62" s="34" t="s">
        <v>20</v>
      </c>
      <c r="I62" s="37">
        <v>75.799191877022</v>
      </c>
      <c r="J62" s="34" t="s">
        <v>20</v>
      </c>
      <c r="K62" s="35">
        <v>93.15950312618</v>
      </c>
      <c r="L62" s="36" t="s">
        <v>20</v>
      </c>
      <c r="M62" s="37">
        <v>83.8286506615</v>
      </c>
      <c r="N62" s="34" t="s">
        <v>20</v>
      </c>
      <c r="O62" s="37">
        <v>20.06456553599</v>
      </c>
      <c r="P62" s="34" t="s">
        <v>20</v>
      </c>
      <c r="Q62" s="37">
        <v>18.386184561344</v>
      </c>
      <c r="R62" s="34" t="s">
        <v>20</v>
      </c>
      <c r="S62" s="35">
        <v>21.784917187723</v>
      </c>
      <c r="T62" s="36" t="s">
        <v>20</v>
      </c>
      <c r="U62" s="37">
        <v>3.3901003948441</v>
      </c>
      <c r="V62" s="34" t="s">
        <v>20</v>
      </c>
      <c r="W62" s="33">
        <v>3.2098683774639998</v>
      </c>
      <c r="X62" s="34" t="s">
        <v>20</v>
      </c>
      <c r="Y62" s="35">
        <v>3.5655114360196</v>
      </c>
      <c r="Z62" s="36" t="s">
        <v>20</v>
      </c>
      <c r="AA62" s="37">
        <v>0.47547781253412</v>
      </c>
      <c r="AB62" s="34" t="s">
        <v>20</v>
      </c>
      <c r="AC62" s="37">
        <v>19.762528926387</v>
      </c>
      <c r="AD62" s="34" t="s">
        <v>20</v>
      </c>
    </row>
    <row r="63" spans="1:30" ht="12.75">
      <c r="A63" s="62" t="s">
        <v>83</v>
      </c>
      <c r="B63" s="42"/>
      <c r="C63" s="38">
        <v>11</v>
      </c>
      <c r="D63" s="64"/>
      <c r="E63" s="65" t="s">
        <v>84</v>
      </c>
      <c r="F63" s="64"/>
      <c r="G63" s="38">
        <v>0.03151612115365</v>
      </c>
      <c r="H63" s="64" t="s">
        <v>20</v>
      </c>
      <c r="I63" s="65">
        <v>17.257286143124</v>
      </c>
      <c r="J63" s="64" t="s">
        <v>20</v>
      </c>
      <c r="K63" s="66">
        <v>88.021252370585</v>
      </c>
      <c r="L63" s="67" t="s">
        <v>20</v>
      </c>
      <c r="M63" s="65"/>
      <c r="N63" s="64" t="s">
        <v>28</v>
      </c>
      <c r="O63" s="65"/>
      <c r="P63" s="64" t="s">
        <v>28</v>
      </c>
      <c r="Q63" s="65"/>
      <c r="R63" s="64" t="s">
        <v>28</v>
      </c>
      <c r="S63" s="65"/>
      <c r="T63" s="67" t="s">
        <v>28</v>
      </c>
      <c r="U63" s="65">
        <v>0.58298863824562</v>
      </c>
      <c r="V63" s="64" t="s">
        <v>20</v>
      </c>
      <c r="W63" s="38">
        <v>0.61649070459642</v>
      </c>
      <c r="X63" s="64" t="s">
        <v>20</v>
      </c>
      <c r="Y63" s="66">
        <v>0.52790795374534</v>
      </c>
      <c r="Z63" s="67" t="s">
        <v>20</v>
      </c>
      <c r="AA63" s="65">
        <v>0.70759399425909</v>
      </c>
      <c r="AB63" s="64" t="s">
        <v>20</v>
      </c>
      <c r="AC63" s="65">
        <v>29.868575702166</v>
      </c>
      <c r="AD63" s="64" t="s">
        <v>20</v>
      </c>
    </row>
    <row r="64" spans="1:30" ht="12.75">
      <c r="A64" s="62" t="s">
        <v>85</v>
      </c>
      <c r="B64" s="42">
        <v>2</v>
      </c>
      <c r="C64" s="26"/>
      <c r="D64" s="27" t="s">
        <v>28</v>
      </c>
      <c r="E64" s="26"/>
      <c r="F64" s="27" t="s">
        <v>28</v>
      </c>
      <c r="G64" s="26"/>
      <c r="H64" s="27" t="s">
        <v>28</v>
      </c>
      <c r="I64" s="26"/>
      <c r="J64" s="27" t="s">
        <v>28</v>
      </c>
      <c r="K64" s="28"/>
      <c r="L64" s="29" t="s">
        <v>28</v>
      </c>
      <c r="M64" s="26"/>
      <c r="N64" s="27" t="s">
        <v>28</v>
      </c>
      <c r="O64" s="26"/>
      <c r="P64" s="27" t="s">
        <v>28</v>
      </c>
      <c r="Q64" s="26"/>
      <c r="R64" s="27" t="s">
        <v>28</v>
      </c>
      <c r="S64" s="28"/>
      <c r="T64" s="29" t="s">
        <v>28</v>
      </c>
      <c r="U64" s="26">
        <v>0.28023329129887</v>
      </c>
      <c r="V64" s="27" t="s">
        <v>20</v>
      </c>
      <c r="W64" s="26">
        <v>0.26501022494888</v>
      </c>
      <c r="X64" s="27" t="s">
        <v>20</v>
      </c>
      <c r="Y64" s="28">
        <v>0.29594127806562</v>
      </c>
      <c r="Z64" s="29" t="s">
        <v>20</v>
      </c>
      <c r="AA64" s="26">
        <v>0.25328116780642</v>
      </c>
      <c r="AB64" s="27" t="s">
        <v>20</v>
      </c>
      <c r="AC64" s="26">
        <v>27.219476656056</v>
      </c>
      <c r="AD64" s="27" t="s">
        <v>20</v>
      </c>
    </row>
    <row r="65" spans="1:30" ht="12.75">
      <c r="A65" s="48"/>
      <c r="B65" s="49"/>
      <c r="C65" s="50"/>
      <c r="D65" s="51"/>
      <c r="E65" s="52"/>
      <c r="F65" s="51"/>
      <c r="G65" s="52"/>
      <c r="H65" s="51"/>
      <c r="I65" s="52"/>
      <c r="J65" s="51"/>
      <c r="K65" s="53"/>
      <c r="L65" s="54"/>
      <c r="M65" s="52"/>
      <c r="N65" s="51"/>
      <c r="O65" s="52"/>
      <c r="P65" s="51"/>
      <c r="Q65" s="52"/>
      <c r="R65" s="51"/>
      <c r="S65" s="55"/>
      <c r="T65" s="54"/>
      <c r="U65" s="52"/>
      <c r="V65" s="51"/>
      <c r="W65" s="52"/>
      <c r="X65" s="51"/>
      <c r="Y65" s="55"/>
      <c r="Z65" s="54"/>
      <c r="AA65" s="50"/>
      <c r="AB65" s="51"/>
      <c r="AC65" s="50"/>
      <c r="AD65" s="51"/>
    </row>
    <row r="66" spans="1:30" ht="13.5" thickBot="1">
      <c r="A66" s="72" t="s">
        <v>86</v>
      </c>
      <c r="B66" s="73"/>
      <c r="C66" s="74"/>
      <c r="D66" s="75" t="s">
        <v>28</v>
      </c>
      <c r="E66" s="74"/>
      <c r="F66" s="75" t="s">
        <v>28</v>
      </c>
      <c r="G66" s="74"/>
      <c r="H66" s="75" t="s">
        <v>28</v>
      </c>
      <c r="I66" s="74"/>
      <c r="J66" s="75" t="s">
        <v>28</v>
      </c>
      <c r="K66" s="74"/>
      <c r="L66" s="75" t="s">
        <v>28</v>
      </c>
      <c r="M66" s="74"/>
      <c r="N66" s="75" t="s">
        <v>28</v>
      </c>
      <c r="O66" s="74"/>
      <c r="P66" s="75" t="s">
        <v>28</v>
      </c>
      <c r="Q66" s="74"/>
      <c r="R66" s="75" t="s">
        <v>28</v>
      </c>
      <c r="S66" s="74"/>
      <c r="T66" s="75" t="s">
        <v>28</v>
      </c>
      <c r="U66" s="74"/>
      <c r="V66" s="75" t="s">
        <v>28</v>
      </c>
      <c r="W66" s="74"/>
      <c r="X66" s="75" t="s">
        <v>28</v>
      </c>
      <c r="Y66" s="74"/>
      <c r="Z66" s="75" t="s">
        <v>28</v>
      </c>
      <c r="AA66" s="74"/>
      <c r="AB66" s="75" t="s">
        <v>28</v>
      </c>
      <c r="AC66" s="74"/>
      <c r="AD66" s="75" t="s">
        <v>28</v>
      </c>
    </row>
    <row r="67" spans="1:30" ht="30" customHeight="1">
      <c r="A67" s="82" t="s">
        <v>87</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row>
    <row r="68" spans="1:30" ht="32.25" customHeight="1">
      <c r="A68" s="82" t="s">
        <v>88</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row>
    <row r="69" ht="12.75">
      <c r="A69" s="2" t="s">
        <v>89</v>
      </c>
    </row>
    <row r="70" ht="12.75">
      <c r="A70" s="2" t="s">
        <v>90</v>
      </c>
    </row>
    <row r="71" ht="12.75">
      <c r="A71" s="2" t="s">
        <v>91</v>
      </c>
    </row>
    <row r="72" ht="12.75">
      <c r="A72" s="2" t="s">
        <v>92</v>
      </c>
    </row>
    <row r="73" spans="1:13" ht="12.75">
      <c r="A73" s="76" t="s">
        <v>93</v>
      </c>
      <c r="B73" s="76"/>
      <c r="C73" s="76"/>
      <c r="D73" s="76"/>
      <c r="E73" s="76"/>
      <c r="F73" s="76"/>
      <c r="G73" s="76"/>
      <c r="H73" s="76"/>
      <c r="I73" s="76"/>
      <c r="J73" s="76"/>
      <c r="K73" s="76"/>
      <c r="L73" s="76"/>
      <c r="M73" s="76"/>
    </row>
    <row r="74" spans="1:13" ht="12.75">
      <c r="A74" s="77" t="s">
        <v>94</v>
      </c>
      <c r="B74" s="78"/>
      <c r="C74" s="79"/>
      <c r="D74" s="79"/>
      <c r="E74" s="79"/>
      <c r="F74" s="79"/>
      <c r="G74" s="79"/>
      <c r="H74" s="79"/>
      <c r="I74" s="79"/>
      <c r="J74" s="79"/>
      <c r="K74" s="79"/>
      <c r="L74" s="79"/>
      <c r="M74" s="79"/>
    </row>
  </sheetData>
  <sheetProtection/>
  <mergeCells count="28">
    <mergeCell ref="AI13:AJ13"/>
    <mergeCell ref="C14:D14"/>
    <mergeCell ref="E14:F14"/>
    <mergeCell ref="G14:H14"/>
    <mergeCell ref="I14:J14"/>
    <mergeCell ref="K14:L14"/>
    <mergeCell ref="M14:N14"/>
    <mergeCell ref="C11:D13"/>
    <mergeCell ref="E11:F13"/>
    <mergeCell ref="G11:AB11"/>
    <mergeCell ref="AC11:AD13"/>
    <mergeCell ref="G12:H13"/>
    <mergeCell ref="I12:J13"/>
    <mergeCell ref="K12:L13"/>
    <mergeCell ref="M12:N13"/>
    <mergeCell ref="O12:T12"/>
    <mergeCell ref="U12:Z12"/>
    <mergeCell ref="AA12:AB13"/>
    <mergeCell ref="A67:AD67"/>
    <mergeCell ref="A68:AD68"/>
    <mergeCell ref="S14:T14"/>
    <mergeCell ref="U14:V14"/>
    <mergeCell ref="W14:X14"/>
    <mergeCell ref="Y14:Z14"/>
    <mergeCell ref="AA14:AB14"/>
    <mergeCell ref="AC14:AD14"/>
    <mergeCell ref="O14:P14"/>
    <mergeCell ref="Q14:R14"/>
  </mergeCells>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4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2015-11-18T10:22:52Z</dcterms:created>
  <dcterms:modified xsi:type="dcterms:W3CDTF">2015-11-26T14:48:00Z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