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Birth+Death rate of enterprises" sheetId="1" r:id="rId1"/>
  </sheets>
  <definedNames>
    <definedName name="__10JUN13">#REF!</definedName>
    <definedName name="_1_05MAY11">#REF!</definedName>
    <definedName name="_2_20MAY11">#REF!</definedName>
    <definedName name="_3_21MAY11">#REF!</definedName>
    <definedName name="_4_27MAY11">#REF!</definedName>
    <definedName name="_5_27MAY11C73">#REF!</definedName>
    <definedName name="_Ref3534835" localSheetId="0">'Birth+Death rate of enterprises'!$N$7</definedName>
    <definedName name="berdstructure">#REF!</definedName>
    <definedName name="viewname">#REF!</definedName>
  </definedNames>
  <calcPr calcId="162913"/>
</workbook>
</file>

<file path=xl/calcChain.xml><?xml version="1.0" encoding="utf-8"?>
<calcChain xmlns="http://schemas.openxmlformats.org/spreadsheetml/2006/main">
  <c r="R99" i="1" l="1"/>
  <c r="S98" i="1"/>
  <c r="R98" i="1"/>
  <c r="R97" i="1"/>
  <c r="S96" i="1"/>
  <c r="R96" i="1"/>
  <c r="R95" i="1"/>
  <c r="S94" i="1"/>
  <c r="R94" i="1"/>
  <c r="R93" i="1"/>
  <c r="S92" i="1"/>
  <c r="R92" i="1"/>
  <c r="S91" i="1"/>
  <c r="R91" i="1"/>
  <c r="S90" i="1"/>
  <c r="R90" i="1"/>
  <c r="S89" i="1"/>
  <c r="R89" i="1"/>
  <c r="S88" i="1"/>
  <c r="R88" i="1"/>
  <c r="R87" i="1"/>
  <c r="S86" i="1"/>
  <c r="R86" i="1"/>
  <c r="R85" i="1"/>
  <c r="R84" i="1"/>
  <c r="S83" i="1"/>
  <c r="R83" i="1"/>
  <c r="S82" i="1"/>
  <c r="R82" i="1"/>
  <c r="S81" i="1"/>
  <c r="R81" i="1"/>
  <c r="S80" i="1"/>
  <c r="R80" i="1"/>
  <c r="R79" i="1"/>
  <c r="S78" i="1"/>
  <c r="R78" i="1"/>
  <c r="S77" i="1"/>
  <c r="R77" i="1"/>
  <c r="R76" i="1"/>
  <c r="S75" i="1"/>
  <c r="R75" i="1"/>
  <c r="S74" i="1"/>
  <c r="R74" i="1"/>
  <c r="T71" i="1"/>
  <c r="S71" i="1"/>
  <c r="T70" i="1"/>
  <c r="S70" i="1"/>
  <c r="P69" i="1"/>
  <c r="O69" i="1"/>
  <c r="P68" i="1"/>
  <c r="O68" i="1"/>
  <c r="A6" i="1"/>
</calcChain>
</file>

<file path=xl/comments1.xml><?xml version="1.0" encoding="utf-8"?>
<comments xmlns="http://schemas.openxmlformats.org/spreadsheetml/2006/main">
  <authors>
    <author>MyOECD</author>
  </authors>
  <commentList>
    <comment ref="J1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I4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4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45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5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7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F75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78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79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80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84" authorId="0" shapeId="0">
      <text>
        <r>
          <rPr>
            <sz val="9"/>
            <color indexed="81"/>
            <rFont val="Tahoma"/>
            <family val="2"/>
          </rPr>
          <t xml:space="preserve">C: Non-publishable and confidential value </t>
        </r>
      </text>
    </comment>
    <comment ref="K84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93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98" authorId="0" shapeId="0">
      <text>
        <r>
          <rPr>
            <sz val="9"/>
            <color indexed="81"/>
            <rFont val="Tahoma"/>
            <family val="2"/>
          </rPr>
          <t xml:space="preserve">D: Difference in methodology </t>
        </r>
      </text>
    </comment>
    <comment ref="K98" authorId="0" shapeId="0">
      <text>
        <r>
          <rPr>
            <sz val="9"/>
            <color indexed="81"/>
            <rFont val="Tahoma"/>
            <family val="2"/>
          </rPr>
          <t xml:space="preserve">D: Difference in methodology </t>
        </r>
      </text>
    </comment>
    <comment ref="J105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107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108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K112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121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J126" authorId="0" shapeId="0">
      <text>
        <r>
          <rPr>
            <sz val="9"/>
            <color indexed="81"/>
            <rFont val="Tahoma"/>
            <family val="2"/>
          </rPr>
          <t xml:space="preserve">D: Difference in methodology </t>
        </r>
      </text>
    </comment>
    <comment ref="K126" authorId="0" shapeId="0">
      <text>
        <r>
          <rPr>
            <sz val="9"/>
            <color indexed="81"/>
            <rFont val="Tahoma"/>
            <family val="2"/>
          </rPr>
          <t xml:space="preserve">D: Difference in methodology </t>
        </r>
      </text>
    </comment>
  </commentList>
</comments>
</file>

<file path=xl/sharedStrings.xml><?xml version="1.0" encoding="utf-8"?>
<sst xmlns="http://schemas.openxmlformats.org/spreadsheetml/2006/main" count="628" uniqueCount="117">
  <si>
    <t>&lt;?xml version="1.0" encoding="utf-16"?&gt;&lt;WebTableParameter xmlns:xsd="http://www.w3.org/2001/XMLSchema" xmlns:xsi="http://www.w3.org/2001/XMLSchema-instance" xmlns="http://stats.oecd.org/OECDStatWS/2004/03/01/"&gt;&lt;DataTable Code="SDBS_BDI_ISIC4" HasMetadata="true"&gt;&lt;Name LocaleIsoCode="en"&gt;SDBS Business Demography Indicators (ISIC Rev. 4)&lt;/Name&gt;&lt;Name LocaleIsoCode="fr"&gt;SDBS Indicateurs de démographie des entreprises (CITI Rev. 4)&lt;/Name&gt;&lt;Dimension Code="LOCATION" HasMetadata="false" CommonCode="LOCATION" Display="labels"&gt;&lt;Name LocaleIsoCode="en"&gt;Country&lt;/Name&gt;&lt;Name LocaleIsoCode="fr"&gt;Pays&lt;/Name&gt;&lt;Member Code="AUS" HasMetadata="true" HasOnlyUnitMetadata="false" HasChild="0"&gt;&lt;Name LocaleIsoCode="en"&gt;Australia&lt;/Name&gt;&lt;Name LocaleIsoCode="fr"&gt;Australie&lt;/Name&gt;&lt;/Member&gt;&lt;Member Code="AUT" HasMetadata="true" HasOnlyUnitMetadata="false" HasChild="0"&gt;&lt;Name LocaleIsoCode="en"&gt;Austria&lt;/Name&gt;&lt;Name LocaleIsoCode="fr"&gt;Autriche&lt;/Name&gt;&lt;/Member&gt;&lt;Member Code="BEL" HasMetadata="true" HasOnlyUnitMetadata="false" HasChild="0"&gt;&lt;Name LocaleIsoCode="en"&gt;Belgium&lt;/Name&gt;&lt;Name LocaleIsoCode="fr"&gt;Belgique&lt;/Name&gt;&lt;/Member&gt;&lt;Member Code="CAN" HasMetadata="true" HasOnlyUnitMetadata="false" HasChild="0"&gt;&lt;Name LocaleIsoCode="en"&gt;Canada&lt;/Name&gt;&lt;Name LocaleIsoCode="fr"&gt;Canada&lt;/Name&gt;&lt;/Member&gt;&lt;Member Code="CZE" HasMetadata="true" HasOnlyUnitMetadata="false" HasChild="0"&gt;&lt;Name LocaleIsoCode="en"&gt;Czech Republic&lt;/Name&gt;&lt;Name LocaleIsoCode="fr"&gt;République tchèque&lt;/Name&gt;&lt;/Member&gt;&lt;Member Code="DNK" HasMetadata="true" HasOnlyUnitMetadata="false" HasChild="0"&gt;&lt;Name LocaleIsoCode="en"&gt;Denmark&lt;/Name&gt;&lt;Name LocaleIsoCode="fr"&gt;Danemark&lt;/Name&gt;&lt;/Member&gt;&lt;Member Code="EST" HasMetadata="true" HasOnlyUnitMetadata="false" HasChild="0"&gt;&lt;Name LocaleIsoCode="en"&gt;Estonia&lt;/Name&gt;&lt;Name LocaleIsoCode="fr"&gt;Estonie&lt;/Name&gt;&lt;/Member&gt;&lt;Member Code="FIN" HasMetadata="true" HasOnlyUnitMetadata="false" HasChild="0"&gt;&lt;Name LocaleIsoCode="en"&gt;Finland&lt;/Name&gt;&lt;Name LocaleIsoCode="fr"&gt;Finlande&lt;/Name&gt;&lt;/Member&gt;&lt;Member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Code="HUN" HasMetadata="true" HasOnlyUnitMetadata="false" HasChild="0"&gt;&lt;Name LocaleIsoCode="en"&gt;Hungary&lt;/Name&gt;&lt;Name LocaleIsoCode="fr"&gt;Hongrie&lt;/Name&gt;&lt;/Member&gt;&lt;Member Code="IRL" HasMetadata="true" HasOnlyUnitMetadata="false" HasChild="0"&gt;&lt;Name LocaleIsoCode="en"&gt;Ireland&lt;/Name&gt;&lt;Name LocaleIsoCode="fr"&gt;Irlande&lt;/Name&gt;&lt;/Member&gt;&lt;Member Code="ITA" HasMetadata="true" HasOnlyUnitMetadata="false" HasChild="0"&gt;&lt;Name LocaleIsoCode="en"&gt;Italy&lt;/Name&gt;&lt;Name LocaleIsoCode="fr"&gt;Italie&lt;/Name&gt;&lt;/Member&gt;&lt;Member Code="KOR" HasMetadata="true" HasOnlyUnitMetadata="false" HasChild="0"&gt;&lt;Name LocaleIsoCode="en"&gt;Korea&lt;/Name&gt;&lt;Name LocaleIsoCode="fr"&gt;Corée&lt;/Name&gt;&lt;/Member&gt;&lt;Member Code="LVA" HasMetadata="true" HasOnlyUnitMetadata="false" HasChild="0"&gt;&lt;Name LocaleIsoCode="en"&gt;Latvia&lt;/Name&gt;&lt;Name LocaleIsoCode="fr"&gt;Lettonie&lt;/Name&gt;&lt;/Member&gt;&lt;Member Code="LTU" HasMetadata="true" HasOnlyUnitMetadata="true" HasChild="0"&gt;&lt;Name LocaleIsoCode="en"&gt;Lithuania&lt;/Name&gt;&lt;Name LocaleIsoCode="fr"&gt;Lituanie&lt;/Name&gt;&lt;/Member&gt;&lt;Member Code="LUX" HasMetadata="true" HasOnlyUnitMetadata="false" HasChild="0"&gt;&lt;Name LocaleIsoCode="en"&gt;Luxembourg&lt;/Name&gt;&lt;Name LocaleIsoCode="fr"&gt;Luxembourg&lt;/Name&gt;&lt;/Member&gt;&lt;Member Code="NLD" HasMetadata="true" HasOnlyUnitMetadata="false" HasChild="0"&gt;&lt;Name LocaleIsoCode="en"&gt;Netherlands&lt;/Name&gt;&lt;Name LocaleIsoCode="fr"&gt;Pays-Bas&lt;/Name&gt;&lt;/Member&gt;&lt;Member Code="NZL" HasMetadata="true" HasOnlyUnitMetadata="false" HasChild="0"&gt;&lt;Name LocaleIsoCode="en"&gt;New Zealand&lt;/Name&gt;&lt;Name LocaleIsoCode="fr"&gt;Nouvelle-Zélande&lt;/Name&gt;&lt;/Member&gt;&lt;Member Code="NOR" HasMetadata="true" HasOnlyUnitMetadata="false" HasChild="0"&gt;&lt;Name LocaleIsoCode="en"&gt;Norway&lt;/Name&gt;&lt;Name LocaleIsoCode="fr"&gt;Norvège&lt;/Name&gt;&lt;/Member&gt;&lt;Member Code="POL" HasMetadata="true" HasOnlyUnitMetadata="false" HasChild="0"&gt;&lt;Name LocaleIsoCode="en"&gt;Poland&lt;/Name&gt;&lt;Name LocaleIsoCode="fr"&gt;Pologne&lt;/Name&gt;&lt;/Member&gt;&lt;Member Code="PRT" HasMetadata="true" HasOnlyUnitMetadata="false" HasChild="0"&gt;&lt;Name LocaleIsoCode="en"&gt;Portugal&lt;/Name&gt;&lt;Name LocaleIsoCode="fr"&gt;Portugal&lt;/Name&gt;&lt;/Member&gt;&lt;Member Code="SVK" HasMetadata="true" HasOnlyUnitMetadata="false" HasChild="0"&gt;&lt;Name LocaleIsoCode="en"&gt;Slovak Republic&lt;/Name&gt;&lt;Name LocaleIsoCode="fr"&gt;République slovaque&lt;/Name&gt;&lt;/Member&gt;&lt;Member Code="SVN" HasMetadata="true" HasOnlyUnitMetadata="false" HasChild="0"&gt;&lt;Name LocaleIsoCode="en"&gt;Slovenia&lt;/Name&gt;&lt;Name LocaleIsoCode="fr"&gt;Slovénie&lt;/Name&gt;&lt;/Member&gt;&lt;Member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Code="GBR" HasMetadata="true" HasOnlyUnitMetadata="false" HasChild="0"&gt;&lt;Name LocaleIsoCode="en"&gt;United Kingdom&lt;/Name&gt;&lt;Name LocaleIsoCode="fr"&gt;Royaume-Uni&lt;/Name&gt;&lt;/Member&gt;&lt;Member Code="ROU" HasMetadata="true" HasOnlyUnitMetadata="false" HasChild="0"&gt;&lt;Name LocaleIsoCode="en"&gt;Romania&lt;/Name&gt;&lt;Name LocaleIsoCode="fr"&gt;Roumanie&lt;/Name&gt;&lt;/Member&gt;&lt;/Dimension&gt;&lt;Dimension Code="IND" HasMetadata="false" Display="labels"&gt;&lt;Name LocaleIsoCode="en"&gt;Variable&lt;/Name&gt;&lt;Name LocaleIsoCode="fr"&gt;Variable&lt;/Name&gt;&lt;Member Code="D_R" HasMetadata="true" HasOnlyUnitMetadata="false" HasChild="0"&gt;&lt;Name LocaleIsoCode="en"&gt;Death rate of all enterprises&lt;/Name&gt;&lt;Name LocaleIsoCode="fr"&gt;Taux de disparition (toutes les entreprises)&lt;/Name&gt;&lt;/Member&gt;&lt;Member Code="D_R_EMPL" HasMetadata="true" HasOnlyUnitMetadata="false" HasChild="0"&gt;&lt;Name LocaleIsoCode="en"&gt;Death rate of employer enterprises&lt;/Name&gt;&lt;Name LocaleIsoCode="fr"&gt;Taux de disparition (entreprises employant des salariés)&lt;/Name&gt;&lt;/Member&gt;&lt;/Dimension&gt;&lt;Dimension Code="SEC" HasMetadata="false" Display="codesandlabels"&gt;&lt;Name LocaleIsoCode="en"&gt;ISIC4&lt;/Name&gt;&lt;Name LocaleIsoCode="fr"&gt;CITI4&lt;/Name&gt;&lt;Member Code="05_82_LESS_642" HasMetadata="false" HasOnlyUnitMetadata="false" HasChild="0"&gt;&lt;Name LocaleIsoCode="en"&gt;Business economy except activities of holding companies&lt;/Name&gt;&lt;Name LocaleIsoCode="fr"&gt;"Ensemble de l'industrie et services marchands, sauf les activités financières et d'assurances"&lt;/Name&gt;&lt;/Member&gt;&lt;/Dimension&gt;&lt;Dimension Code="SCL" HasMetadata="false" Display="labels"&gt;&lt;Name LocaleIsoCode="en"&gt;Size Class&lt;/Name&gt;&lt;Name LocaleIsoCode="fr"&gt;Classe de taille&lt;/Name&gt;&lt;Member Code="TOTAL" HasMetadata="false" HasOnlyUnitMetadata="false" HasChild="0"&gt;&lt;Name LocaleIsoCode="en"&gt;Total&lt;/Name&gt;&lt;Name LocaleIsoCode="fr"&gt;Total&lt;/Name&gt;&lt;/Member&gt;&lt;/Dimension&gt;&lt;Dimension Code="TIME" HasMetadata="false" CommonCode="TIME" Display="labels"&gt;&lt;Name LocaleIsoCode="en"&gt;Time&lt;/Name&gt;&lt;Name LocaleIsoCode="fr"&gt;Temps&lt;/Name&gt;&lt;Member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 IsDisplayed="true"&gt;&lt;Name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LocaleIsoCode="fr"&gt;2015&lt;/Name&gt;&lt;/Member&gt;&lt;/Dimension&gt;&lt;WBOSInformations&gt;&lt;TimeDimension WebTreeWasUsed="false"&gt;&lt;StartCodes Annual="2008" /&gt;&lt;EndCodes Annual="2015" /&gt;&lt;/TimeDimension&gt;&lt;/WBOSInformations&gt;&lt;Tabulation Axis="horizontal"&gt;&lt;Dimension Code="SEC" /&gt;&lt;Dimension Code="TIME" CommonCode="TIME" /&gt;&lt;/Tabulation&gt;&lt;Tabulation Axis="vertical"&gt;&lt;Dimension Code="IND" /&gt;&lt;Dimension Code="LOCATION" CommonCode="LOCATION" /&gt;&lt;/Tabulation&gt;&lt;Tabulation Axis="page"&gt;&lt;Dimension Code="SCL" /&gt;&lt;/Tabulation&gt;&lt;Formatting&gt;&lt;Labels LocaleIsoCode="en" /&gt;&lt;Power&gt;0&lt;/Power&gt;&lt;Decimals&gt;2&lt;/Decimals&gt;&lt;SkipEmptyLines&gt;tru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LocaleIsoCode="en"&gt;Death rate of enterprises&lt;/Name&gt;&lt;AbsoluteUri&gt;http://stats.oecd.org//View.aspx?QueryId=70734&amp;amp;QueryType=Public&amp;amp;Lang=en&lt;/AbsoluteUri&gt;&lt;/Query&gt;&lt;/WebTableParameter&gt;</t>
  </si>
  <si>
    <t>Dataset: SDBS Business Demography Indicators (ISIC Rev. 4)</t>
  </si>
  <si>
    <t>Figure 2.5. Enterprise birth and death rates</t>
  </si>
  <si>
    <t>Size Class</t>
  </si>
  <si>
    <t>Total</t>
  </si>
  <si>
    <t>Percentage values, 2015 or latest available year</t>
  </si>
  <si>
    <t>ISIC4</t>
  </si>
  <si>
    <t>05_82_LESS_642: Business economy except activities of holding companies</t>
  </si>
  <si>
    <t>Time</t>
  </si>
  <si>
    <t>2008</t>
  </si>
  <si>
    <t>2009</t>
  </si>
  <si>
    <t>2010</t>
  </si>
  <si>
    <t>2011</t>
  </si>
  <si>
    <t>2012</t>
  </si>
  <si>
    <t>2013</t>
  </si>
  <si>
    <t>2014</t>
  </si>
  <si>
    <t>2015</t>
  </si>
  <si>
    <t>Variable</t>
  </si>
  <si>
    <t>Country</t>
  </si>
  <si>
    <t>Unit</t>
  </si>
  <si>
    <t/>
  </si>
  <si>
    <t>Death rate of all enterprises</t>
  </si>
  <si>
    <t>Australia</t>
  </si>
  <si>
    <t>Percentage</t>
  </si>
  <si>
    <t>Austria</t>
  </si>
  <si>
    <t>Belgium</t>
  </si>
  <si>
    <t>Czech Republic</t>
  </si>
  <si>
    <t>Denmark</t>
  </si>
  <si>
    <t>..</t>
  </si>
  <si>
    <t>Estonia</t>
  </si>
  <si>
    <t>Finland</t>
  </si>
  <si>
    <t>France</t>
  </si>
  <si>
    <t>Germany</t>
  </si>
  <si>
    <t>Hungary</t>
  </si>
  <si>
    <t>Ireland</t>
  </si>
  <si>
    <t>Italy</t>
  </si>
  <si>
    <t>Korea</t>
  </si>
  <si>
    <t>Latvia</t>
  </si>
  <si>
    <t>Lithuania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</si>
  <si>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</si>
  <si>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</si>
  <si>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</si>
  <si>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</si>
  <si>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</si>
  <si>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</si>
  <si>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</si>
  <si>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</si>
  <si>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</si>
  <si>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United Kingdom</t>
  </si>
  <si>
    <t>Death rate of employer enterprises</t>
  </si>
  <si>
    <t>deaths</t>
  </si>
  <si>
    <t>births</t>
  </si>
  <si>
    <t>Canada</t>
  </si>
  <si>
    <t>employer</t>
  </si>
  <si>
    <t>all</t>
  </si>
  <si>
    <t>POL</t>
  </si>
  <si>
    <t>FIN</t>
  </si>
  <si>
    <t>HUN</t>
  </si>
  <si>
    <t>GBR</t>
  </si>
  <si>
    <t>SVK</t>
  </si>
  <si>
    <t>EST</t>
  </si>
  <si>
    <t>FRA</t>
  </si>
  <si>
    <t>NZL</t>
  </si>
  <si>
    <t>CZK</t>
  </si>
  <si>
    <t>AUS</t>
  </si>
  <si>
    <t>ESP</t>
  </si>
  <si>
    <t>ITA</t>
  </si>
  <si>
    <t>SWE</t>
  </si>
  <si>
    <t>LVA</t>
  </si>
  <si>
    <t>NOR</t>
  </si>
  <si>
    <t>DNK</t>
  </si>
  <si>
    <t>CAN</t>
  </si>
  <si>
    <t>GRC</t>
  </si>
  <si>
    <t>New Zealand</t>
  </si>
  <si>
    <t>LUX</t>
  </si>
  <si>
    <t>SVN</t>
  </si>
  <si>
    <t>NLD</t>
  </si>
  <si>
    <t>AUT</t>
  </si>
  <si>
    <t>PRT</t>
  </si>
  <si>
    <t>GER</t>
  </si>
  <si>
    <t>SLO</t>
  </si>
  <si>
    <t>LTU</t>
  </si>
  <si>
    <t>Data extracted on 12 Jul 2018 16:28 UTC (GMT) from OECD.Stat</t>
  </si>
  <si>
    <t>Legend:</t>
  </si>
  <si>
    <t>IRL</t>
  </si>
  <si>
    <t>B:</t>
  </si>
  <si>
    <t>Break</t>
  </si>
  <si>
    <t>BEL</t>
  </si>
  <si>
    <t>CHE</t>
  </si>
  <si>
    <t>KOR</t>
  </si>
  <si>
    <t>average</t>
  </si>
  <si>
    <t>median</t>
  </si>
  <si>
    <t>Churn employer</t>
  </si>
  <si>
    <t>Birth rate of all enterprises</t>
  </si>
  <si>
    <t>death</t>
  </si>
  <si>
    <t>birth</t>
  </si>
  <si>
    <t>Greece</t>
  </si>
  <si>
    <t>Switzerland</t>
  </si>
  <si>
    <t>Birth rate of employer enterprises</t>
  </si>
  <si>
    <t>Data extracted on 12 Jul 2018 16:27 UTC (GMT) from OECD.Stat</t>
  </si>
  <si>
    <t>C:</t>
  </si>
  <si>
    <t>Non-publishable and confidential value</t>
  </si>
  <si>
    <t>D:</t>
  </si>
  <si>
    <t>Difference in methodology</t>
  </si>
  <si>
    <t>Industry</t>
  </si>
  <si>
    <t>Construction</t>
  </si>
  <si>
    <t>Services</t>
  </si>
  <si>
    <t>UK</t>
  </si>
  <si>
    <t xml:space="preserve">Ireland </t>
  </si>
  <si>
    <t>1-4 employees</t>
  </si>
  <si>
    <t>5-9 employees</t>
  </si>
  <si>
    <t>10+ employees</t>
  </si>
  <si>
    <t>SME and Entrepreneurship Policy in Ireland - © OECD 2019</t>
  </si>
  <si>
    <t>Chapter 2</t>
  </si>
  <si>
    <t>Figure 2.6. Enterprise birth and death rates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</si>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</sst>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sz val="10"/>
      <name val="Arial Narrow"/>
      <family val="2"/>
    </font>
    <font>
      <b/>
      <sz val="10"/>
      <color theme="1"/>
      <name val="Times New Roman"/>
      <family val="1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9"/>
      <color theme="1"/>
      <name val="Times New Roman"/>
      <family val="1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color rgb="FF000000"/>
      <name val="Arial Narrow"/>
      <family val="2"/>
    </font>
    <font>
      <sz val="11"/>
      <color theme="1"/>
      <name val="Times New Roman"/>
      <family val="1"/>
    </font>
    <font>
      <b/>
      <sz val="10"/>
      <color rgb="FF000000"/>
      <name val="Arial Narrow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 applyAlignment="1">
      <alignment horizontal="left" wrapText="1"/>
    </xf>
    <xf numFmtId="0" fontId="4" fillId="0" borderId="0" xfId="1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3" borderId="1" xfId="1" applyFont="1" applyFill="1" applyBorder="1" applyAlignment="1">
      <alignment horizontal="center" vertical="top" wrapText="1"/>
    </xf>
    <xf numFmtId="0" fontId="9" fillId="4" borderId="1" xfId="1" applyFont="1" applyFill="1" applyBorder="1" applyAlignment="1">
      <alignment wrapText="1"/>
    </xf>
    <xf numFmtId="0" fontId="10" fillId="5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13" fillId="0" borderId="0" xfId="1" applyFont="1"/>
    <xf numFmtId="164" fontId="2" fillId="7" borderId="1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6" borderId="0" xfId="1" applyNumberFormat="1" applyFont="1" applyFill="1" applyBorder="1" applyAlignment="1">
      <alignment horizontal="right"/>
    </xf>
    <xf numFmtId="0" fontId="1" fillId="0" borderId="1" xfId="1" applyBorder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3" fontId="14" fillId="0" borderId="0" xfId="0" applyNumberFormat="1" applyFont="1"/>
    <xf numFmtId="164" fontId="1" fillId="0" borderId="0" xfId="1" applyNumberFormat="1"/>
    <xf numFmtId="164" fontId="13" fillId="0" borderId="0" xfId="1" applyNumberFormat="1" applyFont="1"/>
    <xf numFmtId="0" fontId="15" fillId="0" borderId="0" xfId="1" applyFo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6" fontId="0" fillId="0" borderId="0" xfId="0" applyNumberFormat="1"/>
    <xf numFmtId="164" fontId="2" fillId="6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4" fillId="0" borderId="0" xfId="1" applyFont="1" applyFill="1"/>
    <xf numFmtId="0" fontId="13" fillId="0" borderId="0" xfId="1" applyFont="1" applyFill="1"/>
    <xf numFmtId="0" fontId="11" fillId="4" borderId="5" xfId="1" applyFont="1" applyFill="1" applyBorder="1" applyAlignment="1">
      <alignment vertical="top" wrapText="1"/>
    </xf>
    <xf numFmtId="0" fontId="11" fillId="4" borderId="6" xfId="1" applyFont="1" applyFill="1" applyBorder="1" applyAlignment="1">
      <alignment vertical="top" wrapText="1"/>
    </xf>
    <xf numFmtId="0" fontId="12" fillId="4" borderId="5" xfId="1" applyFont="1" applyFill="1" applyBorder="1" applyAlignment="1">
      <alignment vertical="top" wrapText="1"/>
    </xf>
    <xf numFmtId="0" fontId="12" fillId="4" borderId="6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right" vertical="top" wrapText="1"/>
    </xf>
    <xf numFmtId="0" fontId="6" fillId="2" borderId="3" xfId="1" applyFont="1" applyFill="1" applyBorder="1" applyAlignment="1">
      <alignment horizontal="right" vertical="top" wrapText="1"/>
    </xf>
    <xf numFmtId="0" fontId="6" fillId="2" borderId="4" xfId="1" applyFont="1" applyFill="1" applyBorder="1" applyAlignment="1">
      <alignment horizontal="right" vertical="top" wrapText="1"/>
    </xf>
    <xf numFmtId="0" fontId="7" fillId="2" borderId="2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6" fillId="3" borderId="2" xfId="1" applyFont="1" applyFill="1" applyBorder="1" applyAlignment="1">
      <alignment horizontal="right" vertical="center" wrapText="1"/>
    </xf>
    <xf numFmtId="0" fontId="6" fillId="3" borderId="3" xfId="1" applyFont="1" applyFill="1" applyBorder="1" applyAlignment="1">
      <alignment horizontal="right" vertical="center" wrapText="1"/>
    </xf>
    <xf numFmtId="0" fontId="6" fillId="3" borderId="4" xfId="1" applyFont="1" applyFill="1" applyBorder="1" applyAlignment="1">
      <alignment horizontal="right" vertical="center" wrapText="1"/>
    </xf>
    <xf numFmtId="0" fontId="7" fillId="3" borderId="2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8" borderId="0" xfId="1" applyFont="1" applyFill="1" applyAlignment="1"/>
    <xf numFmtId="0" fontId="17" fillId="8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281892355250394E-2"/>
          <c:y val="0.19029484763978016"/>
          <c:w val="0.87541152263374489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'Birth+Death rate of enterprises'!$A$37:$A$62</c:f>
              <c:strCache>
                <c:ptCount val="26"/>
                <c:pt idx="0">
                  <c:v>Death rate of employer enterprises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01-4456-928A-34FD1B2677E1}"/>
              </c:ext>
            </c:extLst>
          </c:dPt>
          <c:cat>
            <c:strRef>
              <c:f>'Birth+Death rate of enterprises'!$N$41:$N$67</c:f>
              <c:strCache>
                <c:ptCount val="27"/>
                <c:pt idx="0">
                  <c:v>POL</c:v>
                </c:pt>
                <c:pt idx="1">
                  <c:v>FIN</c:v>
                </c:pt>
                <c:pt idx="2">
                  <c:v>HUN</c:v>
                </c:pt>
                <c:pt idx="3">
                  <c:v>SVK</c:v>
                </c:pt>
                <c:pt idx="4">
                  <c:v>FRA</c:v>
                </c:pt>
                <c:pt idx="5">
                  <c:v>GBR</c:v>
                </c:pt>
                <c:pt idx="6">
                  <c:v>NZL</c:v>
                </c:pt>
                <c:pt idx="7">
                  <c:v>CZK</c:v>
                </c:pt>
                <c:pt idx="8">
                  <c:v>ESP</c:v>
                </c:pt>
                <c:pt idx="9">
                  <c:v>SWE</c:v>
                </c:pt>
                <c:pt idx="10">
                  <c:v>NOR</c:v>
                </c:pt>
                <c:pt idx="11">
                  <c:v>ITA</c:v>
                </c:pt>
                <c:pt idx="12">
                  <c:v>CAN</c:v>
                </c:pt>
                <c:pt idx="13">
                  <c:v>LUX</c:v>
                </c:pt>
                <c:pt idx="14">
                  <c:v>NLD</c:v>
                </c:pt>
                <c:pt idx="15">
                  <c:v>AUS</c:v>
                </c:pt>
                <c:pt idx="16">
                  <c:v>AUT</c:v>
                </c:pt>
                <c:pt idx="17">
                  <c:v>PRT</c:v>
                </c:pt>
                <c:pt idx="18">
                  <c:v>EST</c:v>
                </c:pt>
                <c:pt idx="19">
                  <c:v>GER</c:v>
                </c:pt>
                <c:pt idx="20">
                  <c:v>SLO</c:v>
                </c:pt>
                <c:pt idx="21">
                  <c:v>LTU</c:v>
                </c:pt>
                <c:pt idx="22">
                  <c:v>DNK</c:v>
                </c:pt>
                <c:pt idx="23">
                  <c:v>IRL</c:v>
                </c:pt>
                <c:pt idx="24">
                  <c:v>LVA</c:v>
                </c:pt>
                <c:pt idx="25">
                  <c:v>BEL</c:v>
                </c:pt>
                <c:pt idx="26">
                  <c:v>KOR</c:v>
                </c:pt>
              </c:strCache>
            </c:strRef>
          </c:cat>
          <c:val>
            <c:numRef>
              <c:f>'Birth+Death rate of enterprises'!$O$41:$O$67</c:f>
              <c:numCache>
                <c:formatCode>#,##0.00_ ;\-#,##0.00\ </c:formatCode>
                <c:ptCount val="27"/>
                <c:pt idx="0">
                  <c:v>14.7</c:v>
                </c:pt>
                <c:pt idx="1">
                  <c:v>12.3</c:v>
                </c:pt>
                <c:pt idx="2">
                  <c:v>11.5</c:v>
                </c:pt>
                <c:pt idx="3">
                  <c:v>11.5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10.6</c:v>
                </c:pt>
                <c:pt idx="8">
                  <c:v>9.9</c:v>
                </c:pt>
                <c:pt idx="9">
                  <c:v>9.6999999999999993</c:v>
                </c:pt>
                <c:pt idx="10">
                  <c:v>9</c:v>
                </c:pt>
                <c:pt idx="11">
                  <c:v>8.8000000000000007</c:v>
                </c:pt>
                <c:pt idx="12">
                  <c:v>8.6999999999999993</c:v>
                </c:pt>
                <c:pt idx="13">
                  <c:v>8.6999999999999993</c:v>
                </c:pt>
                <c:pt idx="14">
                  <c:v>8.6</c:v>
                </c:pt>
                <c:pt idx="15">
                  <c:v>8.1999999999999993</c:v>
                </c:pt>
                <c:pt idx="16">
                  <c:v>8.1999999999999993</c:v>
                </c:pt>
                <c:pt idx="17">
                  <c:v>8</c:v>
                </c:pt>
                <c:pt idx="18">
                  <c:v>7.8</c:v>
                </c:pt>
                <c:pt idx="19">
                  <c:v>7.2</c:v>
                </c:pt>
                <c:pt idx="20">
                  <c:v>6.9</c:v>
                </c:pt>
                <c:pt idx="21">
                  <c:v>5.3</c:v>
                </c:pt>
                <c:pt idx="22">
                  <c:v>3</c:v>
                </c:pt>
                <c:pt idx="23">
                  <c:v>3</c:v>
                </c:pt>
                <c:pt idx="24">
                  <c:v>2.1</c:v>
                </c:pt>
                <c:pt idx="2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1-4456-928A-34FD1B26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12768"/>
        <c:axId val="214514688"/>
      </c:barChart>
      <c:lineChart>
        <c:grouping val="standard"/>
        <c:varyColors val="0"/>
        <c:ser>
          <c:idx val="7"/>
          <c:order val="1"/>
          <c:tx>
            <c:strRef>
              <c:f>'Birth+Death rate of enterprises'!$A$12:$A$36</c:f>
              <c:strCache>
                <c:ptCount val="25"/>
                <c:pt idx="0">
                  <c:v>Death rate of all enterprises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'Birth+Death rate of enterprises'!$N$41:$N$67</c:f>
              <c:strCache>
                <c:ptCount val="27"/>
                <c:pt idx="0">
                  <c:v>POL</c:v>
                </c:pt>
                <c:pt idx="1">
                  <c:v>FIN</c:v>
                </c:pt>
                <c:pt idx="2">
                  <c:v>HUN</c:v>
                </c:pt>
                <c:pt idx="3">
                  <c:v>SVK</c:v>
                </c:pt>
                <c:pt idx="4">
                  <c:v>FRA</c:v>
                </c:pt>
                <c:pt idx="5">
                  <c:v>GBR</c:v>
                </c:pt>
                <c:pt idx="6">
                  <c:v>NZL</c:v>
                </c:pt>
                <c:pt idx="7">
                  <c:v>CZK</c:v>
                </c:pt>
                <c:pt idx="8">
                  <c:v>ESP</c:v>
                </c:pt>
                <c:pt idx="9">
                  <c:v>SWE</c:v>
                </c:pt>
                <c:pt idx="10">
                  <c:v>NOR</c:v>
                </c:pt>
                <c:pt idx="11">
                  <c:v>ITA</c:v>
                </c:pt>
                <c:pt idx="12">
                  <c:v>CAN</c:v>
                </c:pt>
                <c:pt idx="13">
                  <c:v>LUX</c:v>
                </c:pt>
                <c:pt idx="14">
                  <c:v>NLD</c:v>
                </c:pt>
                <c:pt idx="15">
                  <c:v>AUS</c:v>
                </c:pt>
                <c:pt idx="16">
                  <c:v>AUT</c:v>
                </c:pt>
                <c:pt idx="17">
                  <c:v>PRT</c:v>
                </c:pt>
                <c:pt idx="18">
                  <c:v>EST</c:v>
                </c:pt>
                <c:pt idx="19">
                  <c:v>GER</c:v>
                </c:pt>
                <c:pt idx="20">
                  <c:v>SLO</c:v>
                </c:pt>
                <c:pt idx="21">
                  <c:v>LTU</c:v>
                </c:pt>
                <c:pt idx="22">
                  <c:v>DNK</c:v>
                </c:pt>
                <c:pt idx="23">
                  <c:v>IRL</c:v>
                </c:pt>
                <c:pt idx="24">
                  <c:v>LVA</c:v>
                </c:pt>
                <c:pt idx="25">
                  <c:v>BEL</c:v>
                </c:pt>
                <c:pt idx="26">
                  <c:v>KOR</c:v>
                </c:pt>
              </c:strCache>
            </c:strRef>
          </c:cat>
          <c:val>
            <c:numRef>
              <c:f>'Birth+Death rate of enterprises'!$P$41:$P$67</c:f>
              <c:numCache>
                <c:formatCode>#,##0.00_ ;\-#,##0.00\ </c:formatCode>
                <c:ptCount val="27"/>
                <c:pt idx="0">
                  <c:v>11.8</c:v>
                </c:pt>
                <c:pt idx="1">
                  <c:v>6.7</c:v>
                </c:pt>
                <c:pt idx="2">
                  <c:v>9.4</c:v>
                </c:pt>
                <c:pt idx="3">
                  <c:v>9.6</c:v>
                </c:pt>
                <c:pt idx="4">
                  <c:v>5.3</c:v>
                </c:pt>
                <c:pt idx="5">
                  <c:v>11</c:v>
                </c:pt>
                <c:pt idx="7">
                  <c:v>7.5</c:v>
                </c:pt>
                <c:pt idx="8">
                  <c:v>8.1999999999999993</c:v>
                </c:pt>
                <c:pt idx="9">
                  <c:v>5.9</c:v>
                </c:pt>
                <c:pt idx="10">
                  <c:v>4.0999999999999996</c:v>
                </c:pt>
                <c:pt idx="11">
                  <c:v>8.9</c:v>
                </c:pt>
                <c:pt idx="13">
                  <c:v>7.8</c:v>
                </c:pt>
                <c:pt idx="14">
                  <c:v>6.4</c:v>
                </c:pt>
                <c:pt idx="15">
                  <c:v>12.5</c:v>
                </c:pt>
                <c:pt idx="16">
                  <c:v>6.1</c:v>
                </c:pt>
                <c:pt idx="17">
                  <c:v>15.1</c:v>
                </c:pt>
                <c:pt idx="18">
                  <c:v>7.7</c:v>
                </c:pt>
                <c:pt idx="19">
                  <c:v>7.7</c:v>
                </c:pt>
                <c:pt idx="20">
                  <c:v>7.7</c:v>
                </c:pt>
                <c:pt idx="21">
                  <c:v>5.4</c:v>
                </c:pt>
                <c:pt idx="23">
                  <c:v>2</c:v>
                </c:pt>
                <c:pt idx="24">
                  <c:v>6.3</c:v>
                </c:pt>
                <c:pt idx="25">
                  <c:v>3</c:v>
                </c:pt>
                <c:pt idx="2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01-4456-928A-34FD1B26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12768"/>
        <c:axId val="214514688"/>
      </c:lineChart>
      <c:catAx>
        <c:axId val="214512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514688"/>
        <c:crosses val="autoZero"/>
        <c:auto val="1"/>
        <c:lblAlgn val="ctr"/>
        <c:lblOffset val="0"/>
        <c:tickLblSkip val="1"/>
        <c:noMultiLvlLbl val="0"/>
      </c:catAx>
      <c:valAx>
        <c:axId val="214514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512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281892355250394E-2"/>
          <c:y val="0.19029484763978016"/>
          <c:w val="0.87541152263374489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'Birth+Death rate of enterprises'!$A$100:$A$127</c:f>
              <c:strCache>
                <c:ptCount val="28"/>
                <c:pt idx="0">
                  <c:v>Birth rate of employer enterprises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1A-4403-9BD9-52A7543F8237}"/>
              </c:ext>
            </c:extLst>
          </c:dPt>
          <c:cat>
            <c:strRef>
              <c:f>'Birth+Death rate of enterprises'!$R$41:$R$69</c:f>
              <c:strCache>
                <c:ptCount val="29"/>
                <c:pt idx="0">
                  <c:v>POL</c:v>
                </c:pt>
                <c:pt idx="1">
                  <c:v>HUN</c:v>
                </c:pt>
                <c:pt idx="2">
                  <c:v>GBR</c:v>
                </c:pt>
                <c:pt idx="3">
                  <c:v>EST</c:v>
                </c:pt>
                <c:pt idx="4">
                  <c:v>NZL</c:v>
                </c:pt>
                <c:pt idx="5">
                  <c:v>CZK</c:v>
                </c:pt>
                <c:pt idx="6">
                  <c:v>AUS</c:v>
                </c:pt>
                <c:pt idx="7">
                  <c:v>FRA</c:v>
                </c:pt>
                <c:pt idx="8">
                  <c:v>ITA</c:v>
                </c:pt>
                <c:pt idx="9">
                  <c:v>LVA</c:v>
                </c:pt>
                <c:pt idx="10">
                  <c:v>DNK</c:v>
                </c:pt>
                <c:pt idx="11">
                  <c:v>FIN</c:v>
                </c:pt>
                <c:pt idx="12">
                  <c:v>GRC</c:v>
                </c:pt>
                <c:pt idx="13">
                  <c:v>SVN</c:v>
                </c:pt>
                <c:pt idx="14">
                  <c:v>NOR</c:v>
                </c:pt>
                <c:pt idx="15">
                  <c:v>SWE</c:v>
                </c:pt>
                <c:pt idx="16">
                  <c:v>ESP</c:v>
                </c:pt>
                <c:pt idx="17">
                  <c:v>PRT</c:v>
                </c:pt>
                <c:pt idx="18">
                  <c:v>LUX</c:v>
                </c:pt>
                <c:pt idx="19">
                  <c:v>SVK</c:v>
                </c:pt>
                <c:pt idx="20">
                  <c:v>NLD</c:v>
                </c:pt>
                <c:pt idx="21">
                  <c:v>LTU</c:v>
                </c:pt>
                <c:pt idx="22">
                  <c:v>AUT</c:v>
                </c:pt>
                <c:pt idx="23">
                  <c:v>CAN</c:v>
                </c:pt>
                <c:pt idx="24">
                  <c:v>GER</c:v>
                </c:pt>
                <c:pt idx="25">
                  <c:v>CHE</c:v>
                </c:pt>
                <c:pt idx="26">
                  <c:v>IRL</c:v>
                </c:pt>
                <c:pt idx="27">
                  <c:v>BEL</c:v>
                </c:pt>
                <c:pt idx="28">
                  <c:v>KOR</c:v>
                </c:pt>
              </c:strCache>
            </c:strRef>
          </c:cat>
          <c:val>
            <c:numRef>
              <c:f>'Birth+Death rate of enterprises'!$S$41:$S$69</c:f>
              <c:numCache>
                <c:formatCode>#,##0.00_ ;\-#,##0.00\ </c:formatCode>
                <c:ptCount val="29"/>
                <c:pt idx="0">
                  <c:v>23.1</c:v>
                </c:pt>
                <c:pt idx="1">
                  <c:v>19.399999999999999</c:v>
                </c:pt>
                <c:pt idx="2">
                  <c:v>15.7</c:v>
                </c:pt>
                <c:pt idx="3">
                  <c:v>14.2</c:v>
                </c:pt>
                <c:pt idx="4">
                  <c:v>12.5</c:v>
                </c:pt>
                <c:pt idx="5">
                  <c:v>12</c:v>
                </c:pt>
                <c:pt idx="6">
                  <c:v>11.8</c:v>
                </c:pt>
                <c:pt idx="7">
                  <c:v>11.3</c:v>
                </c:pt>
                <c:pt idx="8">
                  <c:v>11.2</c:v>
                </c:pt>
                <c:pt idx="9">
                  <c:v>10.8</c:v>
                </c:pt>
                <c:pt idx="10">
                  <c:v>10.7</c:v>
                </c:pt>
                <c:pt idx="11">
                  <c:v>10.7</c:v>
                </c:pt>
                <c:pt idx="12">
                  <c:v>10.7</c:v>
                </c:pt>
                <c:pt idx="13">
                  <c:v>10.4</c:v>
                </c:pt>
                <c:pt idx="14">
                  <c:v>10.3</c:v>
                </c:pt>
                <c:pt idx="15">
                  <c:v>10.199999999999999</c:v>
                </c:pt>
                <c:pt idx="16">
                  <c:v>10.1</c:v>
                </c:pt>
                <c:pt idx="17">
                  <c:v>10</c:v>
                </c:pt>
                <c:pt idx="18">
                  <c:v>9.6999999999999993</c:v>
                </c:pt>
                <c:pt idx="19">
                  <c:v>9.5</c:v>
                </c:pt>
                <c:pt idx="20">
                  <c:v>9</c:v>
                </c:pt>
                <c:pt idx="21">
                  <c:v>8.8000000000000007</c:v>
                </c:pt>
                <c:pt idx="22">
                  <c:v>8.6999999999999993</c:v>
                </c:pt>
                <c:pt idx="23">
                  <c:v>8</c:v>
                </c:pt>
                <c:pt idx="24">
                  <c:v>6.4</c:v>
                </c:pt>
                <c:pt idx="25">
                  <c:v>5.2</c:v>
                </c:pt>
                <c:pt idx="26">
                  <c:v>4.0999999999999996</c:v>
                </c:pt>
                <c:pt idx="2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A-4403-9BD9-52A7543F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25760"/>
        <c:axId val="214727680"/>
      </c:barChart>
      <c:lineChart>
        <c:grouping val="standard"/>
        <c:varyColors val="0"/>
        <c:ser>
          <c:idx val="7"/>
          <c:order val="1"/>
          <c:tx>
            <c:strRef>
              <c:f>'Birth+Death rate of enterprises'!$A$73:$A$99</c:f>
              <c:strCache>
                <c:ptCount val="27"/>
                <c:pt idx="0">
                  <c:v>Birth rate of all enterprises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'Birth+Death rate of enterprises'!$R$41:$R$69</c:f>
              <c:strCache>
                <c:ptCount val="29"/>
                <c:pt idx="0">
                  <c:v>POL</c:v>
                </c:pt>
                <c:pt idx="1">
                  <c:v>HUN</c:v>
                </c:pt>
                <c:pt idx="2">
                  <c:v>GBR</c:v>
                </c:pt>
                <c:pt idx="3">
                  <c:v>EST</c:v>
                </c:pt>
                <c:pt idx="4">
                  <c:v>NZL</c:v>
                </c:pt>
                <c:pt idx="5">
                  <c:v>CZK</c:v>
                </c:pt>
                <c:pt idx="6">
                  <c:v>AUS</c:v>
                </c:pt>
                <c:pt idx="7">
                  <c:v>FRA</c:v>
                </c:pt>
                <c:pt idx="8">
                  <c:v>ITA</c:v>
                </c:pt>
                <c:pt idx="9">
                  <c:v>LVA</c:v>
                </c:pt>
                <c:pt idx="10">
                  <c:v>DNK</c:v>
                </c:pt>
                <c:pt idx="11">
                  <c:v>FIN</c:v>
                </c:pt>
                <c:pt idx="12">
                  <c:v>GRC</c:v>
                </c:pt>
                <c:pt idx="13">
                  <c:v>SVN</c:v>
                </c:pt>
                <c:pt idx="14">
                  <c:v>NOR</c:v>
                </c:pt>
                <c:pt idx="15">
                  <c:v>SWE</c:v>
                </c:pt>
                <c:pt idx="16">
                  <c:v>ESP</c:v>
                </c:pt>
                <c:pt idx="17">
                  <c:v>PRT</c:v>
                </c:pt>
                <c:pt idx="18">
                  <c:v>LUX</c:v>
                </c:pt>
                <c:pt idx="19">
                  <c:v>SVK</c:v>
                </c:pt>
                <c:pt idx="20">
                  <c:v>NLD</c:v>
                </c:pt>
                <c:pt idx="21">
                  <c:v>LTU</c:v>
                </c:pt>
                <c:pt idx="22">
                  <c:v>AUT</c:v>
                </c:pt>
                <c:pt idx="23">
                  <c:v>CAN</c:v>
                </c:pt>
                <c:pt idx="24">
                  <c:v>GER</c:v>
                </c:pt>
                <c:pt idx="25">
                  <c:v>CHE</c:v>
                </c:pt>
                <c:pt idx="26">
                  <c:v>IRL</c:v>
                </c:pt>
                <c:pt idx="27">
                  <c:v>BEL</c:v>
                </c:pt>
                <c:pt idx="28">
                  <c:v>KOR</c:v>
                </c:pt>
              </c:strCache>
            </c:strRef>
          </c:cat>
          <c:val>
            <c:numRef>
              <c:f>'Birth+Death rate of enterprises'!$T$41:$T$69</c:f>
              <c:numCache>
                <c:formatCode>#,##0.00_ ;\-#,##0.00\ </c:formatCode>
                <c:ptCount val="29"/>
                <c:pt idx="0">
                  <c:v>12.1</c:v>
                </c:pt>
                <c:pt idx="1">
                  <c:v>10.7</c:v>
                </c:pt>
                <c:pt idx="2">
                  <c:v>14.8</c:v>
                </c:pt>
                <c:pt idx="3">
                  <c:v>10.3</c:v>
                </c:pt>
                <c:pt idx="5">
                  <c:v>8.3000000000000007</c:v>
                </c:pt>
                <c:pt idx="6">
                  <c:v>14.8</c:v>
                </c:pt>
                <c:pt idx="7">
                  <c:v>9.4</c:v>
                </c:pt>
                <c:pt idx="8">
                  <c:v>7.3</c:v>
                </c:pt>
                <c:pt idx="9">
                  <c:v>17.2</c:v>
                </c:pt>
                <c:pt idx="10">
                  <c:v>11.1</c:v>
                </c:pt>
                <c:pt idx="11">
                  <c:v>6.7</c:v>
                </c:pt>
                <c:pt idx="12">
                  <c:v>5.0999999999999996</c:v>
                </c:pt>
                <c:pt idx="13">
                  <c:v>10.7</c:v>
                </c:pt>
                <c:pt idx="14">
                  <c:v>9.1</c:v>
                </c:pt>
                <c:pt idx="15">
                  <c:v>7.2</c:v>
                </c:pt>
                <c:pt idx="16">
                  <c:v>9.1999999999999993</c:v>
                </c:pt>
                <c:pt idx="17">
                  <c:v>15.9</c:v>
                </c:pt>
                <c:pt idx="18">
                  <c:v>9.4</c:v>
                </c:pt>
                <c:pt idx="19">
                  <c:v>12.1</c:v>
                </c:pt>
                <c:pt idx="20">
                  <c:v>9.6999999999999993</c:v>
                </c:pt>
                <c:pt idx="21">
                  <c:v>18.5</c:v>
                </c:pt>
                <c:pt idx="22">
                  <c:v>6.8</c:v>
                </c:pt>
                <c:pt idx="24">
                  <c:v>7.1</c:v>
                </c:pt>
                <c:pt idx="25">
                  <c:v>7</c:v>
                </c:pt>
                <c:pt idx="26">
                  <c:v>7.3</c:v>
                </c:pt>
                <c:pt idx="27">
                  <c:v>6.4</c:v>
                </c:pt>
                <c:pt idx="28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1A-4403-9BD9-52A7543F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25760"/>
        <c:axId val="214727680"/>
      </c:lineChart>
      <c:catAx>
        <c:axId val="214725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727680"/>
        <c:crosses val="autoZero"/>
        <c:auto val="1"/>
        <c:lblAlgn val="ctr"/>
        <c:lblOffset val="0"/>
        <c:tickLblSkip val="1"/>
        <c:noMultiLvlLbl val="0"/>
      </c:catAx>
      <c:valAx>
        <c:axId val="214727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725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'Birth+Death rate of enterprises'!$O$119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ysClr val="window" lastClr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B1-4D54-B52F-723A1034D4C5}"/>
              </c:ext>
            </c:extLst>
          </c:dPt>
          <c:cat>
            <c:strRef>
              <c:f>'Birth+Death rate of enterprises'!$N$120:$N$145</c:f>
              <c:strCache>
                <c:ptCount val="26"/>
                <c:pt idx="0">
                  <c:v>POL</c:v>
                </c:pt>
                <c:pt idx="1">
                  <c:v>HUN</c:v>
                </c:pt>
                <c:pt idx="2">
                  <c:v>GBR</c:v>
                </c:pt>
                <c:pt idx="3">
                  <c:v>FIN</c:v>
                </c:pt>
                <c:pt idx="4">
                  <c:v>CZK</c:v>
                </c:pt>
                <c:pt idx="5">
                  <c:v>NZL</c:v>
                </c:pt>
                <c:pt idx="6">
                  <c:v>FRA</c:v>
                </c:pt>
                <c:pt idx="7">
                  <c:v>EST</c:v>
                </c:pt>
                <c:pt idx="8">
                  <c:v>SVN</c:v>
                </c:pt>
                <c:pt idx="9">
                  <c:v>AUS</c:v>
                </c:pt>
                <c:pt idx="10">
                  <c:v>ESP</c:v>
                </c:pt>
                <c:pt idx="11">
                  <c:v>ITA</c:v>
                </c:pt>
                <c:pt idx="12">
                  <c:v>SWE</c:v>
                </c:pt>
                <c:pt idx="13">
                  <c:v>NOR</c:v>
                </c:pt>
                <c:pt idx="14">
                  <c:v>LUX</c:v>
                </c:pt>
                <c:pt idx="15">
                  <c:v>PRT</c:v>
                </c:pt>
                <c:pt idx="16">
                  <c:v>NLD</c:v>
                </c:pt>
                <c:pt idx="17">
                  <c:v>AUT</c:v>
                </c:pt>
                <c:pt idx="18">
                  <c:v>CAN</c:v>
                </c:pt>
                <c:pt idx="19">
                  <c:v>SVK</c:v>
                </c:pt>
                <c:pt idx="20">
                  <c:v>LTU</c:v>
                </c:pt>
                <c:pt idx="21">
                  <c:v>DNK</c:v>
                </c:pt>
                <c:pt idx="22">
                  <c:v>GER</c:v>
                </c:pt>
                <c:pt idx="23">
                  <c:v>LVA</c:v>
                </c:pt>
                <c:pt idx="24">
                  <c:v>IRL</c:v>
                </c:pt>
                <c:pt idx="25">
                  <c:v>BEL</c:v>
                </c:pt>
              </c:strCache>
            </c:strRef>
          </c:cat>
          <c:val>
            <c:numRef>
              <c:f>'Birth+Death rate of enterprises'!$O$120:$O$145</c:f>
              <c:numCache>
                <c:formatCode>General</c:formatCode>
                <c:ptCount val="26"/>
                <c:pt idx="0">
                  <c:v>30.4</c:v>
                </c:pt>
                <c:pt idx="1">
                  <c:v>28</c:v>
                </c:pt>
                <c:pt idx="2">
                  <c:v>26.6</c:v>
                </c:pt>
                <c:pt idx="3">
                  <c:v>23</c:v>
                </c:pt>
                <c:pt idx="4">
                  <c:v>22.6</c:v>
                </c:pt>
                <c:pt idx="5">
                  <c:v>22.5</c:v>
                </c:pt>
                <c:pt idx="6">
                  <c:v>22.200000000000003</c:v>
                </c:pt>
                <c:pt idx="7">
                  <c:v>22</c:v>
                </c:pt>
                <c:pt idx="8">
                  <c:v>21.9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19.899999999999999</c:v>
                </c:pt>
                <c:pt idx="13">
                  <c:v>19.3</c:v>
                </c:pt>
                <c:pt idx="14">
                  <c:v>18.399999999999999</c:v>
                </c:pt>
                <c:pt idx="15">
                  <c:v>18</c:v>
                </c:pt>
                <c:pt idx="16">
                  <c:v>17.600000000000001</c:v>
                </c:pt>
                <c:pt idx="17">
                  <c:v>16.899999999999999</c:v>
                </c:pt>
                <c:pt idx="18">
                  <c:v>16.5</c:v>
                </c:pt>
                <c:pt idx="19">
                  <c:v>16.399999999999999</c:v>
                </c:pt>
                <c:pt idx="20">
                  <c:v>14.100000000000001</c:v>
                </c:pt>
                <c:pt idx="21">
                  <c:v>13.7</c:v>
                </c:pt>
                <c:pt idx="22">
                  <c:v>13.600000000000001</c:v>
                </c:pt>
                <c:pt idx="23">
                  <c:v>12.9</c:v>
                </c:pt>
                <c:pt idx="24">
                  <c:v>7.1</c:v>
                </c:pt>
                <c:pt idx="25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1-4D54-B52F-723A1034D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06592"/>
        <c:axId val="214608512"/>
      </c:barChart>
      <c:lineChart>
        <c:grouping val="standard"/>
        <c:varyColors val="0"/>
        <c:ser>
          <c:idx val="7"/>
          <c:order val="1"/>
          <c:tx>
            <c:strRef>
              <c:f>'Birth+Death rate of enterprises'!$P$119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'Birth+Death rate of enterprises'!$N$120:$N$145</c:f>
              <c:strCache>
                <c:ptCount val="26"/>
                <c:pt idx="0">
                  <c:v>POL</c:v>
                </c:pt>
                <c:pt idx="1">
                  <c:v>HUN</c:v>
                </c:pt>
                <c:pt idx="2">
                  <c:v>GBR</c:v>
                </c:pt>
                <c:pt idx="3">
                  <c:v>FIN</c:v>
                </c:pt>
                <c:pt idx="4">
                  <c:v>CZK</c:v>
                </c:pt>
                <c:pt idx="5">
                  <c:v>NZL</c:v>
                </c:pt>
                <c:pt idx="6">
                  <c:v>FRA</c:v>
                </c:pt>
                <c:pt idx="7">
                  <c:v>EST</c:v>
                </c:pt>
                <c:pt idx="8">
                  <c:v>SVN</c:v>
                </c:pt>
                <c:pt idx="9">
                  <c:v>AUS</c:v>
                </c:pt>
                <c:pt idx="10">
                  <c:v>ESP</c:v>
                </c:pt>
                <c:pt idx="11">
                  <c:v>ITA</c:v>
                </c:pt>
                <c:pt idx="12">
                  <c:v>SWE</c:v>
                </c:pt>
                <c:pt idx="13">
                  <c:v>NOR</c:v>
                </c:pt>
                <c:pt idx="14">
                  <c:v>LUX</c:v>
                </c:pt>
                <c:pt idx="15">
                  <c:v>PRT</c:v>
                </c:pt>
                <c:pt idx="16">
                  <c:v>NLD</c:v>
                </c:pt>
                <c:pt idx="17">
                  <c:v>AUT</c:v>
                </c:pt>
                <c:pt idx="18">
                  <c:v>CAN</c:v>
                </c:pt>
                <c:pt idx="19">
                  <c:v>SVK</c:v>
                </c:pt>
                <c:pt idx="20">
                  <c:v>LTU</c:v>
                </c:pt>
                <c:pt idx="21">
                  <c:v>DNK</c:v>
                </c:pt>
                <c:pt idx="22">
                  <c:v>GER</c:v>
                </c:pt>
                <c:pt idx="23">
                  <c:v>LVA</c:v>
                </c:pt>
                <c:pt idx="24">
                  <c:v>IRL</c:v>
                </c:pt>
                <c:pt idx="25">
                  <c:v>BEL</c:v>
                </c:pt>
              </c:strCache>
            </c:strRef>
          </c:cat>
          <c:val>
            <c:numRef>
              <c:f>'Birth+Death rate of enterprises'!$P$120:$P$145</c:f>
              <c:numCache>
                <c:formatCode>General</c:formatCode>
                <c:ptCount val="26"/>
                <c:pt idx="1">
                  <c:v>27.8</c:v>
                </c:pt>
                <c:pt idx="3">
                  <c:v>0</c:v>
                </c:pt>
                <c:pt idx="4">
                  <c:v>20.8</c:v>
                </c:pt>
                <c:pt idx="5">
                  <c:v>19.299999999999997</c:v>
                </c:pt>
                <c:pt idx="6">
                  <c:v>25.5</c:v>
                </c:pt>
                <c:pt idx="7">
                  <c:v>24.1</c:v>
                </c:pt>
                <c:pt idx="8">
                  <c:v>19.100000000000001</c:v>
                </c:pt>
                <c:pt idx="9">
                  <c:v>20.100000000000001</c:v>
                </c:pt>
                <c:pt idx="10">
                  <c:v>20.799999999999997</c:v>
                </c:pt>
                <c:pt idx="11">
                  <c:v>17.100000000000001</c:v>
                </c:pt>
                <c:pt idx="14">
                  <c:v>18</c:v>
                </c:pt>
                <c:pt idx="15">
                  <c:v>20.399999999999999</c:v>
                </c:pt>
                <c:pt idx="16">
                  <c:v>18.8</c:v>
                </c:pt>
                <c:pt idx="17">
                  <c:v>16.899999999999999</c:v>
                </c:pt>
                <c:pt idx="18">
                  <c:v>13.6</c:v>
                </c:pt>
                <c:pt idx="20">
                  <c:v>17</c:v>
                </c:pt>
                <c:pt idx="23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B1-4D54-B52F-723A1034D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6592"/>
        <c:axId val="214608512"/>
      </c:lineChart>
      <c:catAx>
        <c:axId val="214606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608512"/>
        <c:crosses val="autoZero"/>
        <c:auto val="1"/>
        <c:lblAlgn val="ctr"/>
        <c:lblOffset val="0"/>
        <c:tickLblSkip val="1"/>
        <c:noMultiLvlLbl val="0"/>
      </c:catAx>
      <c:valAx>
        <c:axId val="2146085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606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497143638154804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395050</xdr:colOff>
      <xdr:row>9</xdr:row>
      <xdr:rowOff>84700</xdr:rowOff>
    </xdr:from>
    <xdr:to>
      <xdr:col>22</xdr:col>
      <xdr:colOff>120175</xdr:colOff>
      <xdr:row>24</xdr:row>
      <xdr:rowOff>42475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12700</xdr:colOff>
      <xdr:row>9</xdr:row>
      <xdr:rowOff>84700</xdr:rowOff>
    </xdr:from>
    <xdr:to>
      <xdr:col>17</xdr:col>
      <xdr:colOff>395050</xdr:colOff>
      <xdr:row>24</xdr:row>
      <xdr:rowOff>42475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101</xdr:row>
      <xdr:rowOff>0</xdr:rowOff>
    </xdr:from>
    <xdr:to>
      <xdr:col>22</xdr:col>
      <xdr:colOff>84788</xdr:colOff>
      <xdr:row>115</xdr:row>
      <xdr:rowOff>149798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0.08228</cdr:x>
      <cdr:y>0.02016</cdr:y>
    </cdr:from>
    <cdr:to>
      <cdr:x>0.95769</cdr:x>
      <cdr:y>0.14032</cdr:y>
    </cdr:to>
    <cdr:grpSp>
      <cdr:nvGrpSpPr>
        <cdr:cNvPr id="98" name="xlamLegendGroup1"/>
        <cdr:cNvGrpSpPr/>
      </cdr:nvGrpSpPr>
      <cdr:grpSpPr>
        <a:xfrm xmlns:a="http://schemas.openxmlformats.org/drawingml/2006/main">
          <a:off x="228173" y="50803"/>
          <a:ext cx="2427621" cy="302803"/>
          <a:chOff x="0" y="0"/>
          <a:chExt cx="2552700" cy="302800"/>
        </a:xfrm>
      </cdr:grpSpPr>
      <cdr:sp macro="" textlink="">
        <cdr:nvSpPr>
          <cdr:cNvPr id="99" name="xlamLegend1"/>
          <cdr:cNvSpPr/>
        </cdr:nvSpPr>
        <cdr:spPr>
          <a:xfrm xmlns:a="http://schemas.openxmlformats.org/drawingml/2006/main">
            <a:off x="0" y="0"/>
            <a:ext cx="2552700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00" name="xlamLegendEntry11"/>
          <cdr:cNvGrpSpPr/>
        </cdr:nvGrpSpPr>
        <cdr:grpSpPr>
          <a:xfrm xmlns:a="http://schemas.openxmlformats.org/drawingml/2006/main">
            <a:off x="294299" y="43400"/>
            <a:ext cx="1430181" cy="110415"/>
            <a:chOff x="294299" y="43400"/>
            <a:chExt cx="1430181" cy="110415"/>
          </a:xfrm>
        </cdr:grpSpPr>
        <cdr:sp macro="" textlink="">
          <cdr:nvSpPr>
            <cdr:cNvPr id="104" name="xlamLegendSymbol11"/>
            <cdr:cNvSpPr/>
          </cdr:nvSpPr>
          <cdr:spPr>
            <a:xfrm xmlns:a="http://schemas.openxmlformats.org/drawingml/2006/main">
              <a:off x="294299" y="61400"/>
              <a:ext cx="144001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5" name="xlamLegendText11"/>
            <cdr:cNvSpPr txBox="1"/>
          </cdr:nvSpPr>
          <cdr:spPr>
            <a:xfrm xmlns:a="http://schemas.openxmlformats.org/drawingml/2006/main">
              <a:off x="510301" y="43400"/>
              <a:ext cx="121417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Death rate of employer enterprises</a:t>
              </a:r>
            </a:p>
          </cdr:txBody>
        </cdr:sp>
      </cdr:grpSp>
      <cdr:grpSp>
        <cdr:nvGrpSpPr>
          <cdr:cNvPr id="101" name="xlamLegendEntry21"/>
          <cdr:cNvGrpSpPr/>
        </cdr:nvGrpSpPr>
        <cdr:grpSpPr>
          <a:xfrm xmlns:a="http://schemas.openxmlformats.org/drawingml/2006/main">
            <a:off x="366298" y="169400"/>
            <a:ext cx="1112729" cy="110415"/>
            <a:chOff x="366299" y="169400"/>
            <a:chExt cx="1112729" cy="110415"/>
          </a:xfrm>
        </cdr:grpSpPr>
        <cdr:sp macro="" textlink="">
          <cdr:nvSpPr>
            <cdr:cNvPr id="102" name="xlamLegendSymbol21"/>
            <cdr:cNvSpPr/>
          </cdr:nvSpPr>
          <cdr:spPr>
            <a:xfrm xmlns:a="http://schemas.openxmlformats.org/drawingml/2006/main">
              <a:off x="366299" y="187400"/>
              <a:ext cx="72001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3" name="xlamLegendText21"/>
            <cdr:cNvSpPr txBox="1"/>
          </cdr:nvSpPr>
          <cdr:spPr>
            <a:xfrm xmlns:a="http://schemas.openxmlformats.org/drawingml/2006/main">
              <a:off x="510301" y="169400"/>
              <a:ext cx="96872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Death rate of all enterprises</a:t>
              </a:r>
            </a:p>
          </cdr:txBody>
        </cdr:sp>
      </cdr:grp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0.08228</cdr:x>
      <cdr:y>0.02016</cdr:y>
    </cdr:from>
    <cdr:to>
      <cdr:x>0.95769</cdr:x>
      <cdr:y>0.14032</cdr:y>
    </cdr:to>
    <cdr:grpSp>
      <cdr:nvGrpSpPr>
        <cdr:cNvPr id="98" name="xlamLegendGroup2"/>
        <cdr:cNvGrpSpPr/>
      </cdr:nvGrpSpPr>
      <cdr:grpSpPr>
        <a:xfrm xmlns:a="http://schemas.openxmlformats.org/drawingml/2006/main">
          <a:off x="230524" y="50803"/>
          <a:ext cx="2452636" cy="302803"/>
          <a:chOff x="0" y="0"/>
          <a:chExt cx="2552700" cy="302800"/>
        </a:xfrm>
      </cdr:grpSpPr>
      <cdr:sp macro="" textlink="">
        <cdr:nvSpPr>
          <cdr:cNvPr id="99" name="xlamLegend2"/>
          <cdr:cNvSpPr/>
        </cdr:nvSpPr>
        <cdr:spPr>
          <a:xfrm xmlns:a="http://schemas.openxmlformats.org/drawingml/2006/main">
            <a:off x="0" y="0"/>
            <a:ext cx="2552700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00" name="xlamLegendEntry12"/>
          <cdr:cNvGrpSpPr/>
        </cdr:nvGrpSpPr>
        <cdr:grpSpPr>
          <a:xfrm xmlns:a="http://schemas.openxmlformats.org/drawingml/2006/main">
            <a:off x="294300" y="43400"/>
            <a:ext cx="1381832" cy="110415"/>
            <a:chOff x="294300" y="43400"/>
            <a:chExt cx="1381832" cy="110415"/>
          </a:xfrm>
        </cdr:grpSpPr>
        <cdr:sp macro="" textlink="">
          <cdr:nvSpPr>
            <cdr:cNvPr id="104" name="xlamLegendSymbol12"/>
            <cdr:cNvSpPr/>
          </cdr:nvSpPr>
          <cdr:spPr>
            <a:xfrm xmlns:a="http://schemas.openxmlformats.org/drawingml/2006/main">
              <a:off x="294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5" name="xlamLegendText12"/>
            <cdr:cNvSpPr txBox="1"/>
          </cdr:nvSpPr>
          <cdr:spPr>
            <a:xfrm xmlns:a="http://schemas.openxmlformats.org/drawingml/2006/main">
              <a:off x="510300" y="43400"/>
              <a:ext cx="116583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Birth rate of employer enterprises</a:t>
              </a:r>
            </a:p>
          </cdr:txBody>
        </cdr:sp>
      </cdr:grpSp>
      <cdr:grpSp>
        <cdr:nvGrpSpPr>
          <cdr:cNvPr id="101" name="xlamLegendEntry22"/>
          <cdr:cNvGrpSpPr/>
        </cdr:nvGrpSpPr>
        <cdr:grpSpPr>
          <a:xfrm xmlns:a="http://schemas.openxmlformats.org/drawingml/2006/main">
            <a:off x="366300" y="169400"/>
            <a:ext cx="1064380" cy="110415"/>
            <a:chOff x="366300" y="169400"/>
            <a:chExt cx="1064380" cy="110415"/>
          </a:xfrm>
        </cdr:grpSpPr>
        <cdr:sp macro="" textlink="">
          <cdr:nvSpPr>
            <cdr:cNvPr id="102" name="xlamLegendSymbol22"/>
            <cdr:cNvSpPr/>
          </cdr:nvSpPr>
          <cdr:spPr>
            <a:xfrm xmlns:a="http://schemas.openxmlformats.org/drawingml/2006/main">
              <a:off x="366300" y="187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3" name="xlamLegendText22"/>
            <cdr:cNvSpPr txBox="1"/>
          </cdr:nvSpPr>
          <cdr:spPr>
            <a:xfrm xmlns:a="http://schemas.openxmlformats.org/drawingml/2006/main">
              <a:off x="510300" y="169400"/>
              <a:ext cx="92038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Birth rate of all enterprises</a:t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0.33152</cdr:x>
      <cdr:y>0.0446</cdr:y>
    </cdr:from>
    <cdr:to>
      <cdr:x>0.34425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258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0.30984</cdr:x>
      <cdr:y>0.04256</cdr:y>
    </cdr:from>
    <cdr:to>
      <cdr:x>0.33463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999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21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42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63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84" Type="http://schemas.openxmlformats.org/officeDocument/2006/relationships/hyperlink" Target="http://stats.oecd.org/OECDStat_Metadata/ShowMetadata.ashx?Dataset=SDBS_BDI_ISIC4&amp;Coords=%5bIND%5d.%5bB_R%5d&amp;ShowOnWeb=true&amp;Lang=en" TargetMode="External"/><Relationship Id="rId138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159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170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191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205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226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247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107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268" Type="http://schemas.openxmlformats.org/officeDocument/2006/relationships/customProperty" Target="../customProperty1.bin"/><Relationship Id="rId11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32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53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74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128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149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5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95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160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181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216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237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258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279" Type="http://schemas.openxmlformats.org/officeDocument/2006/relationships/customProperty" Target="../customProperty12.bin"/><Relationship Id="rId22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43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64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118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139" Type="http://schemas.openxmlformats.org/officeDocument/2006/relationships/hyperlink" Target="http://stats.oecd.org/OECDStat_Metadata/ShowMetadata.ashx?Dataset=SDBS_BDI_ISIC4&amp;Coords=%5bLOCATION%5d.%5bCHE%5d&amp;ShowOnWeb=true&amp;Lang=en" TargetMode="External"/><Relationship Id="rId85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150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171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192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206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227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248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269" Type="http://schemas.openxmlformats.org/officeDocument/2006/relationships/customProperty" Target="../customProperty2.bin"/><Relationship Id="rId12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33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108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129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280" Type="http://schemas.openxmlformats.org/officeDocument/2006/relationships/customProperty" Target="../customProperty13.bin"/><Relationship Id="rId54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75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96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140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161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182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217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6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238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259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23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119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270" Type="http://schemas.openxmlformats.org/officeDocument/2006/relationships/customProperty" Target="../customProperty3.bin"/><Relationship Id="rId44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65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86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130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151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172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193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207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228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249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13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18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39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109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260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265" Type="http://schemas.openxmlformats.org/officeDocument/2006/relationships/hyperlink" Target="https://doi.org/10.1787/e726f46d-en" TargetMode="External"/><Relationship Id="rId281" Type="http://schemas.openxmlformats.org/officeDocument/2006/relationships/customProperty" Target="../customProperty14.bin"/><Relationship Id="rId34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50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55" Type="http://schemas.openxmlformats.org/officeDocument/2006/relationships/hyperlink" Target="https://stats-1.oecd.org/index.aspx?DatasetCode=SDBS_BDI_ISIC4" TargetMode="External"/><Relationship Id="rId76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97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104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120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125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141" Type="http://schemas.openxmlformats.org/officeDocument/2006/relationships/hyperlink" Target="https://stats-2.oecd.org/index.aspx?DatasetCode=SDBS_BDI_ISIC4" TargetMode="External"/><Relationship Id="rId146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167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188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7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71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92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162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183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213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218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234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239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2" Type="http://schemas.openxmlformats.org/officeDocument/2006/relationships/hyperlink" Target="http://stats.oecd.org/OECDStat_Metadata/ShowMetadata.ashx?Dataset=SDBS_BDI_ISIC4&amp;Coords=%5bIND%5d.%5bD_R%5d&amp;ShowOnWeb=true&amp;Lang=en" TargetMode="External"/><Relationship Id="rId29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250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255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271" Type="http://schemas.openxmlformats.org/officeDocument/2006/relationships/customProperty" Target="../customProperty4.bin"/><Relationship Id="rId276" Type="http://schemas.openxmlformats.org/officeDocument/2006/relationships/customProperty" Target="../customProperty9.bin"/><Relationship Id="rId24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40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45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66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87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110" Type="http://schemas.openxmlformats.org/officeDocument/2006/relationships/hyperlink" Target="http://stats.oecd.org/OECDStat_Metadata/ShowMetadata.ashx?Dataset=SDBS_BDI_ISIC4&amp;Coords=%5bLOCATION%5d.%5bCHE%5d&amp;ShowOnWeb=true&amp;Lang=en" TargetMode="External"/><Relationship Id="rId115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131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136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157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178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61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82" Type="http://schemas.openxmlformats.org/officeDocument/2006/relationships/hyperlink" Target="http://stats.oecd.org/OECDStat_Metadata/ShowMetadata.ashx?Dataset=SDBS_BDI_ISIC4&amp;Coords=%5bLOCATION%5d.%5bKOR%5d&amp;ShowOnWeb=true&amp;Lang=en" TargetMode="External"/><Relationship Id="rId152" Type="http://schemas.openxmlformats.org/officeDocument/2006/relationships/hyperlink" Target="http://stats.oecd.org/OECDStat_Metadata/ShowMetadata.ashx?Dataset=SDBS_BDI_ISIC4&amp;Coords=%5bLOCATION%5d.%5bGRC%5d&amp;ShowOnWeb=true&amp;Lang=en" TargetMode="External"/><Relationship Id="rId173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194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199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203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208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229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19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224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240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245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261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266" Type="http://schemas.openxmlformats.org/officeDocument/2006/relationships/hyperlink" Target="http://oe.cd/disclaimer" TargetMode="External"/><Relationship Id="rId14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30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35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56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77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100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105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126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147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168" Type="http://schemas.openxmlformats.org/officeDocument/2006/relationships/hyperlink" Target="http://stats.oecd.org/OECDStat_Metadata/ShowMetadata.ashx?Dataset=SDBS_BDI_ISIC4&amp;Coords=%5bLOCATION%5d.%5bCHE%5d&amp;ShowOnWeb=true&amp;Lang=en" TargetMode="External"/><Relationship Id="rId282" Type="http://schemas.openxmlformats.org/officeDocument/2006/relationships/customProperty" Target="../customProperty15.bin"/><Relationship Id="rId8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51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72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93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98" Type="http://schemas.openxmlformats.org/officeDocument/2006/relationships/hyperlink" Target="http://stats.oecd.org/OECDStat_Metadata/ShowMetadata.ashx?Dataset=SDBS_BDI_ISIC4&amp;Coords=%5bLOCATION%5d.%5bKOR%5d&amp;ShowOnWeb=true&amp;Lang=en" TargetMode="External"/><Relationship Id="rId121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142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163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184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189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219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3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214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230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235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251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256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277" Type="http://schemas.openxmlformats.org/officeDocument/2006/relationships/customProperty" Target="../customProperty10.bin"/><Relationship Id="rId25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46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67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116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137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158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272" Type="http://schemas.openxmlformats.org/officeDocument/2006/relationships/customProperty" Target="../customProperty5.bin"/><Relationship Id="rId20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41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62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83" Type="http://schemas.openxmlformats.org/officeDocument/2006/relationships/hyperlink" Target="http://stats.oecd.org/OECDStat_Metadata/ShowMetadata.ashx?Dataset=SDBS_BDI_ISIC4&amp;ShowOnWeb=true&amp;Lang=en" TargetMode="External"/><Relationship Id="rId88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111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132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153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174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179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195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209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190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204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220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225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241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246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267" Type="http://schemas.openxmlformats.org/officeDocument/2006/relationships/printerSettings" Target="../printerSettings/printerSettings1.bin"/><Relationship Id="rId15" Type="http://schemas.openxmlformats.org/officeDocument/2006/relationships/hyperlink" Target="http://stats.oecd.org/OECDStat_Metadata/ShowMetadata.ashx?Dataset=SDBS_BDI_ISIC4&amp;Coords=%5bLOCATION%5d.%5bKOR%5d&amp;ShowOnWeb=true&amp;Lang=en" TargetMode="External"/><Relationship Id="rId36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57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106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127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262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283" Type="http://schemas.openxmlformats.org/officeDocument/2006/relationships/drawing" Target="../drawings/drawing1.xml"/><Relationship Id="rId10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31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52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73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78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94" Type="http://schemas.openxmlformats.org/officeDocument/2006/relationships/hyperlink" Target="http://stats.oecd.org/OECDStat_Metadata/ShowMetadata.ashx?Dataset=SDBS_BDI_ISIC4&amp;Coords=%5bLOCATION%5d.%5bGRC%5d&amp;ShowOnWeb=true&amp;Lang=en" TargetMode="External"/><Relationship Id="rId99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101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122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143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148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164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169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185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4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9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180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210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215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236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257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278" Type="http://schemas.openxmlformats.org/officeDocument/2006/relationships/customProperty" Target="../customProperty11.bin"/><Relationship Id="rId26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231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252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273" Type="http://schemas.openxmlformats.org/officeDocument/2006/relationships/customProperty" Target="../customProperty6.bin"/><Relationship Id="rId47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68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89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112" Type="http://schemas.openxmlformats.org/officeDocument/2006/relationships/hyperlink" Target="http://stats.oecd.org/OECDStat_Metadata/ShowMetadata.ashx?Dataset=SDBS_BDI_ISIC4&amp;Coords=%5bIND%5d.%5bB_R_EMPL%5d&amp;ShowOnWeb=true&amp;Lang=en" TargetMode="External"/><Relationship Id="rId133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154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175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196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200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16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221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242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263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284" Type="http://schemas.openxmlformats.org/officeDocument/2006/relationships/vmlDrawing" Target="../drawings/vmlDrawing1.vml"/><Relationship Id="rId37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58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79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102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123" Type="http://schemas.openxmlformats.org/officeDocument/2006/relationships/hyperlink" Target="http://stats.oecd.org/OECDStat_Metadata/ShowMetadata.ashx?Dataset=SDBS_BDI_ISIC4&amp;Coords=%5bLOCATION%5d.%5bGRC%5d&amp;ShowOnWeb=true&amp;Lang=en" TargetMode="External"/><Relationship Id="rId144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90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165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186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211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232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253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274" Type="http://schemas.openxmlformats.org/officeDocument/2006/relationships/customProperty" Target="../customProperty7.bin"/><Relationship Id="rId27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48" Type="http://schemas.openxmlformats.org/officeDocument/2006/relationships/hyperlink" Target="http://stats.oecd.org/OECDStat_Metadata/ShowMetadata.ashx?Dataset=SDBS_BDI_ISIC4&amp;Coords=%5bLOCATION%5d.%5bPOL%5d&amp;ShowOnWeb=true&amp;Lang=en" TargetMode="External"/><Relationship Id="rId69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113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134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80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155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176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197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201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222" Type="http://schemas.openxmlformats.org/officeDocument/2006/relationships/hyperlink" Target="http://stats.oecd.org/OECDStat_Metadata/ShowMetadata.ashx?Dataset=SDBS_BDI_ISIC4&amp;Coords=%5bLOCATION%5d.%5bAUS%5d&amp;ShowOnWeb=true&amp;Lang=en" TargetMode="External"/><Relationship Id="rId243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264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285" Type="http://schemas.openxmlformats.org/officeDocument/2006/relationships/comments" Target="../comments1.xml"/><Relationship Id="rId17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38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59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103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124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70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91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145" Type="http://schemas.openxmlformats.org/officeDocument/2006/relationships/hyperlink" Target="http://stats.oecd.org/OECDStat_Metadata/ShowMetadata.ashx?Dataset=SDBS_BDI_ISIC4&amp;Coords=%5bLOCATION%5d.%5bCAN%5d&amp;ShowOnWeb=true&amp;Lang=en" TargetMode="External"/><Relationship Id="rId166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187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1" Type="http://schemas.openxmlformats.org/officeDocument/2006/relationships/hyperlink" Target="http://stats.oecd.org/OECDStat_Metadata/ShowMetadata.ashx?Dataset=SDBS_BDI_ISIC4&amp;ShowOnWeb=true&amp;Lang=en" TargetMode="External"/><Relationship Id="rId212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233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254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28" Type="http://schemas.openxmlformats.org/officeDocument/2006/relationships/hyperlink" Target="http://stats.oecd.org/OECDStat_Metadata/ShowMetadata.ashx?Dataset=SDBS_BDI_ISIC4&amp;Coords=%5bIND%5d.%5bD_R_EMPL%5d&amp;ShowOnWeb=true&amp;Lang=en" TargetMode="External"/><Relationship Id="rId49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114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275" Type="http://schemas.openxmlformats.org/officeDocument/2006/relationships/customProperty" Target="../customProperty8.bin"/><Relationship Id="rId60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81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135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156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177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198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202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223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244" Type="http://schemas.openxmlformats.org/officeDocument/2006/relationships/hyperlink" Target="http://stats.oecd.org/OECDStat_Metadata/ShowMetadata.ashx?Dataset=SDBS_BDI_ISIC4&amp;Coords=%5bLOCATION%5d.%5bDNK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F145"/>
  <sheetViews>
    <sheetView showGridLines="0" tabSelected="1" zoomScaleNormal="100" workbookViewId="0"/>
  </sheetViews>
  <sheetFormatPr defaultRowHeight="12.75" x14ac:dyDescent="0.2"/>
  <cols>
    <col min="1" max="3" width="27.42578125" style="2" customWidth="1"/>
    <col min="4" max="4" width="2.42578125" style="2" customWidth="1"/>
    <col min="5" max="13" width="9.140625" style="2"/>
    <col min="14" max="14" width="8.85546875" style="2" bestFit="1" customWidth="1"/>
    <col min="15" max="17" width="9.140625" style="2"/>
    <col min="18" max="18" width="9.140625" style="2" customWidth="1"/>
    <col min="19" max="16384" width="9.140625" style="2"/>
  </cols>
  <sheetData>
    <row r="1" spans="1:32" s="54" customFormat="1" x14ac:dyDescent="0.2">
      <c r="A1" s="55" t="s">
        <v>112</v>
      </c>
    </row>
    <row r="2" spans="1:32" s="54" customFormat="1" x14ac:dyDescent="0.2">
      <c r="A2" s="54" t="s">
        <v>113</v>
      </c>
      <c r="B2" s="54" t="s">
        <v>114</v>
      </c>
    </row>
    <row r="3" spans="1:32" s="54" customFormat="1" x14ac:dyDescent="0.2">
      <c r="A3" s="54" t="s">
        <v>115</v>
      </c>
    </row>
    <row r="4" spans="1:32" s="54" customFormat="1" x14ac:dyDescent="0.2">
      <c r="A4" s="55" t="s">
        <v>116</v>
      </c>
    </row>
    <row r="5" spans="1:32" s="54" customFormat="1" x14ac:dyDescent="0.2"/>
    <row r="6" spans="1:32" hidden="1" x14ac:dyDescent="0.2">
      <c r="A6" s="1" t="e">
        <f ca="1">DotStatQuery(B6)</f>
        <v>#NAME?</v>
      </c>
      <c r="B6" s="1" t="s">
        <v>0</v>
      </c>
    </row>
    <row r="7" spans="1:32" ht="34.5" x14ac:dyDescent="0.2">
      <c r="A7" s="3" t="s">
        <v>1</v>
      </c>
      <c r="M7" s="4"/>
      <c r="N7" s="5" t="s">
        <v>2</v>
      </c>
      <c r="O7" s="4"/>
      <c r="P7" s="4"/>
      <c r="Q7" s="4"/>
      <c r="R7" s="4"/>
      <c r="S7" s="4"/>
      <c r="T7" s="4"/>
      <c r="U7" s="4"/>
      <c r="V7" s="4"/>
      <c r="W7" s="4"/>
    </row>
    <row r="8" spans="1:32" x14ac:dyDescent="0.2">
      <c r="A8" s="37" t="s">
        <v>3</v>
      </c>
      <c r="B8" s="38"/>
      <c r="C8" s="38"/>
      <c r="D8" s="39"/>
      <c r="E8" s="40" t="s">
        <v>4</v>
      </c>
      <c r="F8" s="41"/>
      <c r="G8" s="41"/>
      <c r="H8" s="41"/>
      <c r="I8" s="41"/>
      <c r="J8" s="41"/>
      <c r="K8" s="41"/>
      <c r="L8" s="42"/>
      <c r="M8" s="4"/>
      <c r="N8" s="6" t="s">
        <v>5</v>
      </c>
      <c r="O8" s="4"/>
      <c r="P8" s="4"/>
      <c r="Q8" s="4"/>
      <c r="R8" s="4"/>
      <c r="S8" s="4"/>
      <c r="T8" s="4"/>
      <c r="U8" s="4"/>
      <c r="V8" s="4"/>
      <c r="W8" s="4"/>
    </row>
    <row r="9" spans="1:32" x14ac:dyDescent="0.2">
      <c r="A9" s="43" t="s">
        <v>6</v>
      </c>
      <c r="B9" s="44"/>
      <c r="C9" s="44"/>
      <c r="D9" s="45"/>
      <c r="E9" s="46" t="s">
        <v>7</v>
      </c>
      <c r="F9" s="47"/>
      <c r="G9" s="47"/>
      <c r="H9" s="47"/>
      <c r="I9" s="47"/>
      <c r="J9" s="47"/>
      <c r="K9" s="47"/>
      <c r="L9" s="48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32" x14ac:dyDescent="0.2">
      <c r="A10" s="43" t="s">
        <v>8</v>
      </c>
      <c r="B10" s="44"/>
      <c r="C10" s="44"/>
      <c r="D10" s="45"/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3.5" x14ac:dyDescent="0.25">
      <c r="A11" s="8" t="s">
        <v>17</v>
      </c>
      <c r="B11" s="8" t="s">
        <v>18</v>
      </c>
      <c r="C11" s="8" t="s">
        <v>19</v>
      </c>
      <c r="D11" s="9" t="s">
        <v>20</v>
      </c>
      <c r="E11" s="9" t="s">
        <v>20</v>
      </c>
      <c r="F11" s="9" t="s">
        <v>20</v>
      </c>
      <c r="G11" s="9" t="s">
        <v>20</v>
      </c>
      <c r="H11" s="9" t="s">
        <v>20</v>
      </c>
      <c r="I11" s="9" t="s">
        <v>20</v>
      </c>
      <c r="J11" s="9" t="s">
        <v>20</v>
      </c>
      <c r="K11" s="9" t="s">
        <v>20</v>
      </c>
      <c r="L11" s="9" t="s">
        <v>20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3.5" x14ac:dyDescent="0.25">
      <c r="A12" s="33" t="s">
        <v>21</v>
      </c>
      <c r="B12" s="10" t="s">
        <v>22</v>
      </c>
      <c r="C12" s="35" t="s">
        <v>23</v>
      </c>
      <c r="D12" s="9" t="s">
        <v>20</v>
      </c>
      <c r="E12" s="11">
        <v>15.6</v>
      </c>
      <c r="F12" s="11">
        <v>13.1</v>
      </c>
      <c r="G12" s="11">
        <v>13.4</v>
      </c>
      <c r="H12" s="11">
        <v>13.4</v>
      </c>
      <c r="I12" s="11">
        <v>15.2</v>
      </c>
      <c r="J12" s="11">
        <v>12.4</v>
      </c>
      <c r="K12" s="11">
        <v>12.6</v>
      </c>
      <c r="L12" s="11">
        <v>12.5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3.5" x14ac:dyDescent="0.25">
      <c r="A13" s="34"/>
      <c r="B13" s="10" t="s">
        <v>24</v>
      </c>
      <c r="C13" s="36"/>
      <c r="D13" s="9" t="s">
        <v>20</v>
      </c>
      <c r="E13" s="12">
        <v>5.8</v>
      </c>
      <c r="F13" s="12">
        <v>6.1</v>
      </c>
      <c r="G13" s="12">
        <v>6.9</v>
      </c>
      <c r="H13" s="12">
        <v>7.1</v>
      </c>
      <c r="I13" s="12">
        <v>6.7</v>
      </c>
      <c r="J13" s="12">
        <v>6</v>
      </c>
      <c r="K13" s="12">
        <v>6.1</v>
      </c>
      <c r="L13" s="12">
        <v>6.1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3.5" x14ac:dyDescent="0.25">
      <c r="A14" s="34"/>
      <c r="B14" s="10" t="s">
        <v>25</v>
      </c>
      <c r="C14" s="36"/>
      <c r="D14" s="9" t="s">
        <v>20</v>
      </c>
      <c r="E14" s="11">
        <v>3.3</v>
      </c>
      <c r="F14" s="11">
        <v>2.9</v>
      </c>
      <c r="G14" s="11">
        <v>2.9</v>
      </c>
      <c r="H14" s="11">
        <v>2.9</v>
      </c>
      <c r="I14" s="11">
        <v>3.1</v>
      </c>
      <c r="J14" s="11">
        <v>4.0999999999999996</v>
      </c>
      <c r="K14" s="11">
        <v>4.2</v>
      </c>
      <c r="L14" s="11">
        <v>3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3.5" x14ac:dyDescent="0.25">
      <c r="A15" s="34"/>
      <c r="B15" s="10" t="s">
        <v>26</v>
      </c>
      <c r="C15" s="36"/>
      <c r="D15" s="9" t="s">
        <v>20</v>
      </c>
      <c r="E15" s="12">
        <v>8.1999999999999993</v>
      </c>
      <c r="F15" s="12">
        <v>8.1999999999999993</v>
      </c>
      <c r="G15" s="12">
        <v>9</v>
      </c>
      <c r="H15" s="12">
        <v>9.1</v>
      </c>
      <c r="I15" s="12">
        <v>9.6999999999999993</v>
      </c>
      <c r="J15" s="12">
        <v>8.3000000000000007</v>
      </c>
      <c r="K15" s="12">
        <v>9.3000000000000007</v>
      </c>
      <c r="L15" s="12">
        <v>7.5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3.5" x14ac:dyDescent="0.25">
      <c r="A16" s="34"/>
      <c r="B16" s="10" t="s">
        <v>27</v>
      </c>
      <c r="C16" s="36"/>
      <c r="D16" s="9" t="s">
        <v>20</v>
      </c>
      <c r="E16" s="11" t="s">
        <v>28</v>
      </c>
      <c r="F16" s="11">
        <v>12.5</v>
      </c>
      <c r="G16" s="11">
        <v>11.1</v>
      </c>
      <c r="H16" s="11">
        <v>10.5</v>
      </c>
      <c r="I16" s="11">
        <v>11.3</v>
      </c>
      <c r="J16" s="11">
        <v>11</v>
      </c>
      <c r="K16" s="11">
        <v>11.9</v>
      </c>
      <c r="L16" s="11" t="s">
        <v>28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3.5" x14ac:dyDescent="0.25">
      <c r="A17" s="34"/>
      <c r="B17" s="10" t="s">
        <v>29</v>
      </c>
      <c r="C17" s="36"/>
      <c r="D17" s="9" t="s">
        <v>20</v>
      </c>
      <c r="E17" s="12">
        <v>13.2</v>
      </c>
      <c r="F17" s="12">
        <v>14.6</v>
      </c>
      <c r="G17" s="12">
        <v>10</v>
      </c>
      <c r="H17" s="12">
        <v>8.4</v>
      </c>
      <c r="I17" s="12">
        <v>8.1999999999999993</v>
      </c>
      <c r="J17" s="12">
        <v>9</v>
      </c>
      <c r="K17" s="12">
        <v>7.9</v>
      </c>
      <c r="L17" s="12">
        <v>7.7</v>
      </c>
      <c r="M17" s="31"/>
      <c r="N17" s="32"/>
      <c r="O17" s="32"/>
      <c r="P17" s="32"/>
      <c r="Q17" s="32"/>
      <c r="R17" s="32"/>
      <c r="S17" s="32"/>
      <c r="T17" s="32"/>
      <c r="U17" s="32"/>
      <c r="V17" s="31"/>
      <c r="W17" s="31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3.5" x14ac:dyDescent="0.25">
      <c r="A18" s="34"/>
      <c r="B18" s="10" t="s">
        <v>30</v>
      </c>
      <c r="C18" s="36"/>
      <c r="D18" s="9" t="s">
        <v>20</v>
      </c>
      <c r="E18" s="11">
        <v>7.8</v>
      </c>
      <c r="F18" s="11">
        <v>8.4</v>
      </c>
      <c r="G18" s="11">
        <v>8.5</v>
      </c>
      <c r="H18" s="11" t="s">
        <v>28</v>
      </c>
      <c r="I18" s="11">
        <v>6.1</v>
      </c>
      <c r="J18" s="11">
        <v>7.3</v>
      </c>
      <c r="K18" s="11">
        <v>7.4</v>
      </c>
      <c r="L18" s="11">
        <v>6.7</v>
      </c>
      <c r="M18" s="31"/>
      <c r="N18" s="32"/>
      <c r="O18" s="32"/>
      <c r="P18" s="32"/>
      <c r="Q18" s="32"/>
      <c r="R18" s="32"/>
      <c r="S18" s="32"/>
      <c r="T18" s="32"/>
      <c r="U18" s="32"/>
      <c r="V18" s="31"/>
      <c r="W18" s="31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3.5" x14ac:dyDescent="0.25">
      <c r="A19" s="34"/>
      <c r="B19" s="10" t="s">
        <v>31</v>
      </c>
      <c r="C19" s="36"/>
      <c r="D19" s="9" t="s">
        <v>20</v>
      </c>
      <c r="E19" s="12">
        <v>7.7</v>
      </c>
      <c r="F19" s="12">
        <v>7.5</v>
      </c>
      <c r="G19" s="12">
        <v>6.9</v>
      </c>
      <c r="H19" s="12">
        <v>6.5</v>
      </c>
      <c r="I19" s="12">
        <v>5.6</v>
      </c>
      <c r="J19" s="12">
        <v>5.3</v>
      </c>
      <c r="K19" s="12">
        <v>5.6</v>
      </c>
      <c r="L19" s="12">
        <v>5.3</v>
      </c>
      <c r="M19" s="31"/>
      <c r="N19" s="32"/>
      <c r="O19" s="32"/>
      <c r="P19" s="32"/>
      <c r="Q19" s="32"/>
      <c r="R19" s="32"/>
      <c r="S19" s="32"/>
      <c r="T19" s="32"/>
      <c r="U19" s="32"/>
      <c r="V19" s="31"/>
      <c r="W19" s="31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3.5" x14ac:dyDescent="0.25">
      <c r="A20" s="34"/>
      <c r="B20" s="10" t="s">
        <v>32</v>
      </c>
      <c r="C20" s="36"/>
      <c r="D20" s="9" t="s">
        <v>20</v>
      </c>
      <c r="E20" s="11" t="s">
        <v>28</v>
      </c>
      <c r="F20" s="11">
        <v>8.9</v>
      </c>
      <c r="G20" s="11">
        <v>8.6</v>
      </c>
      <c r="H20" s="11">
        <v>8.5</v>
      </c>
      <c r="I20" s="11">
        <v>8.5</v>
      </c>
      <c r="J20" s="11">
        <v>8.3000000000000007</v>
      </c>
      <c r="K20" s="11">
        <v>8.3000000000000007</v>
      </c>
      <c r="L20" s="11">
        <v>7.7</v>
      </c>
      <c r="M20" s="31"/>
      <c r="N20" s="32"/>
      <c r="O20" s="32"/>
      <c r="P20" s="32"/>
      <c r="Q20" s="32"/>
      <c r="R20" s="32"/>
      <c r="S20" s="32"/>
      <c r="T20" s="32"/>
      <c r="U20" s="32"/>
      <c r="V20" s="31"/>
      <c r="W20" s="31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3.5" x14ac:dyDescent="0.25">
      <c r="A21" s="34"/>
      <c r="B21" s="10" t="s">
        <v>33</v>
      </c>
      <c r="C21" s="36"/>
      <c r="D21" s="9" t="s">
        <v>20</v>
      </c>
      <c r="E21" s="12">
        <v>10.8</v>
      </c>
      <c r="F21" s="12">
        <v>9.6</v>
      </c>
      <c r="G21" s="12">
        <v>11.1</v>
      </c>
      <c r="H21" s="12">
        <v>13.5</v>
      </c>
      <c r="I21" s="12">
        <v>11.6</v>
      </c>
      <c r="J21" s="12">
        <v>9</v>
      </c>
      <c r="K21" s="12">
        <v>10.199999999999999</v>
      </c>
      <c r="L21" s="12">
        <v>9.4</v>
      </c>
      <c r="M21" s="31"/>
      <c r="N21" s="32"/>
      <c r="O21" s="32"/>
      <c r="P21" s="32"/>
      <c r="Q21" s="32"/>
      <c r="R21" s="32"/>
      <c r="S21" s="32"/>
      <c r="T21" s="32"/>
      <c r="U21" s="32"/>
      <c r="V21" s="31"/>
      <c r="W21" s="31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3.5" x14ac:dyDescent="0.25">
      <c r="A22" s="34"/>
      <c r="B22" s="10" t="s">
        <v>34</v>
      </c>
      <c r="C22" s="36"/>
      <c r="D22" s="9" t="s">
        <v>20</v>
      </c>
      <c r="E22" s="11">
        <v>9.6</v>
      </c>
      <c r="F22" s="11">
        <v>12.3</v>
      </c>
      <c r="G22" s="11">
        <v>8.1999999999999993</v>
      </c>
      <c r="H22" s="11">
        <v>9.6</v>
      </c>
      <c r="I22" s="11">
        <v>8.6999999999999993</v>
      </c>
      <c r="J22" s="11" t="s">
        <v>28</v>
      </c>
      <c r="K22" s="11">
        <v>8</v>
      </c>
      <c r="L22" s="11">
        <v>2</v>
      </c>
      <c r="M22" s="31"/>
      <c r="N22" s="32"/>
      <c r="O22" s="32"/>
      <c r="P22" s="32"/>
      <c r="Q22" s="32"/>
      <c r="R22" s="32"/>
      <c r="S22" s="32"/>
      <c r="T22" s="32"/>
      <c r="U22" s="32"/>
      <c r="V22" s="31"/>
      <c r="W22" s="31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3.5" x14ac:dyDescent="0.25">
      <c r="A23" s="34"/>
      <c r="B23" s="10" t="s">
        <v>35</v>
      </c>
      <c r="C23" s="36"/>
      <c r="D23" s="9" t="s">
        <v>20</v>
      </c>
      <c r="E23" s="12">
        <v>7</v>
      </c>
      <c r="F23" s="12">
        <v>6.1</v>
      </c>
      <c r="G23" s="12">
        <v>6.5</v>
      </c>
      <c r="H23" s="12">
        <v>6.9</v>
      </c>
      <c r="I23" s="12">
        <v>6.9</v>
      </c>
      <c r="J23" s="12">
        <v>7.8</v>
      </c>
      <c r="K23" s="12">
        <v>8.6999999999999993</v>
      </c>
      <c r="L23" s="12">
        <v>8.9</v>
      </c>
      <c r="M23" s="31"/>
      <c r="N23" s="32"/>
      <c r="O23" s="32"/>
      <c r="P23" s="32"/>
      <c r="Q23" s="32"/>
      <c r="R23" s="32"/>
      <c r="S23" s="32"/>
      <c r="T23" s="32"/>
      <c r="U23" s="32"/>
      <c r="V23" s="31"/>
      <c r="W23" s="31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3.5" x14ac:dyDescent="0.25">
      <c r="A24" s="34"/>
      <c r="B24" s="10" t="s">
        <v>36</v>
      </c>
      <c r="C24" s="36"/>
      <c r="D24" s="9" t="s">
        <v>20</v>
      </c>
      <c r="E24" s="11">
        <v>12.7</v>
      </c>
      <c r="F24" s="11">
        <v>12.7</v>
      </c>
      <c r="G24" s="11">
        <v>12.3</v>
      </c>
      <c r="H24" s="11">
        <v>12.6</v>
      </c>
      <c r="I24" s="11">
        <v>13.4</v>
      </c>
      <c r="J24" s="11">
        <v>12.1</v>
      </c>
      <c r="K24" s="11">
        <v>14.1</v>
      </c>
      <c r="L24" s="11" t="s">
        <v>28</v>
      </c>
      <c r="M24" s="31"/>
      <c r="N24" s="32"/>
      <c r="O24" s="32"/>
      <c r="P24" s="32"/>
      <c r="Q24" s="32"/>
      <c r="R24" s="32"/>
      <c r="S24" s="32"/>
      <c r="T24" s="32"/>
      <c r="U24" s="32"/>
      <c r="V24" s="31"/>
      <c r="W24" s="31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3.5" x14ac:dyDescent="0.25">
      <c r="A25" s="34"/>
      <c r="B25" s="10" t="s">
        <v>37</v>
      </c>
      <c r="C25" s="36"/>
      <c r="D25" s="9" t="s">
        <v>20</v>
      </c>
      <c r="E25" s="12">
        <v>14</v>
      </c>
      <c r="F25" s="12">
        <v>14.9</v>
      </c>
      <c r="G25" s="12">
        <v>10.9</v>
      </c>
      <c r="H25" s="12">
        <v>12.2</v>
      </c>
      <c r="I25" s="12">
        <v>13.1</v>
      </c>
      <c r="J25" s="12">
        <v>13</v>
      </c>
      <c r="K25" s="12">
        <v>9</v>
      </c>
      <c r="L25" s="12">
        <v>6.3</v>
      </c>
      <c r="M25" s="31"/>
      <c r="N25" s="32"/>
      <c r="O25" s="32"/>
      <c r="P25" s="32"/>
      <c r="Q25" s="32"/>
      <c r="R25" s="32"/>
      <c r="S25" s="32"/>
      <c r="T25" s="32"/>
      <c r="U25" s="32"/>
      <c r="V25" s="31"/>
      <c r="W25" s="31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3.5" x14ac:dyDescent="0.25">
      <c r="A26" s="34"/>
      <c r="B26" s="10" t="s">
        <v>38</v>
      </c>
      <c r="C26" s="36"/>
      <c r="D26" s="9" t="s">
        <v>20</v>
      </c>
      <c r="E26" s="11">
        <v>29.1</v>
      </c>
      <c r="F26" s="11">
        <v>21.5</v>
      </c>
      <c r="G26" s="11">
        <v>16.899999999999999</v>
      </c>
      <c r="H26" s="11">
        <v>14.3</v>
      </c>
      <c r="I26" s="11">
        <v>18.7</v>
      </c>
      <c r="J26" s="11">
        <v>14.2</v>
      </c>
      <c r="K26" s="11">
        <v>18.7</v>
      </c>
      <c r="L26" s="11">
        <v>5.4</v>
      </c>
      <c r="M26" s="4"/>
      <c r="N26" s="13"/>
      <c r="O26" s="13"/>
      <c r="P26" s="13"/>
      <c r="Q26" s="13"/>
      <c r="R26" s="13"/>
      <c r="S26" s="13"/>
      <c r="T26" s="13"/>
      <c r="U26" s="1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3.5" x14ac:dyDescent="0.25">
      <c r="A27" s="34"/>
      <c r="B27" s="10" t="s">
        <v>39</v>
      </c>
      <c r="C27" s="36"/>
      <c r="D27" s="9" t="s">
        <v>20</v>
      </c>
      <c r="E27" s="12">
        <v>7.7</v>
      </c>
      <c r="F27" s="12">
        <v>7.4</v>
      </c>
      <c r="G27" s="12">
        <v>7.5</v>
      </c>
      <c r="H27" s="12">
        <v>7.6</v>
      </c>
      <c r="I27" s="12">
        <v>7.3</v>
      </c>
      <c r="J27" s="12">
        <v>7.6</v>
      </c>
      <c r="K27" s="12">
        <v>8</v>
      </c>
      <c r="L27" s="12">
        <v>7.8</v>
      </c>
      <c r="M27" s="4"/>
      <c r="N27" s="13"/>
      <c r="O27" s="13"/>
      <c r="P27" s="13"/>
      <c r="Q27" s="13"/>
      <c r="R27" s="13"/>
      <c r="S27" s="13"/>
      <c r="T27" s="13"/>
      <c r="U27" s="13"/>
      <c r="V27" s="4"/>
      <c r="W27" s="4"/>
    </row>
    <row r="28" spans="1:32" ht="13.5" x14ac:dyDescent="0.25">
      <c r="A28" s="34"/>
      <c r="B28" s="10" t="s">
        <v>40</v>
      </c>
      <c r="C28" s="36"/>
      <c r="D28" s="9" t="s">
        <v>20</v>
      </c>
      <c r="E28" s="11">
        <v>7.6</v>
      </c>
      <c r="F28" s="11">
        <v>8.5</v>
      </c>
      <c r="G28" s="11">
        <v>7.2</v>
      </c>
      <c r="H28" s="11">
        <v>7.6</v>
      </c>
      <c r="I28" s="11">
        <v>8.8000000000000007</v>
      </c>
      <c r="J28" s="11">
        <v>7.9</v>
      </c>
      <c r="K28" s="11">
        <v>6.4</v>
      </c>
      <c r="L28" s="11">
        <v>6.4</v>
      </c>
      <c r="M28" s="4"/>
      <c r="N28" s="13"/>
      <c r="O28" s="13"/>
      <c r="P28" s="13"/>
      <c r="Q28" s="13"/>
      <c r="R28" s="13"/>
      <c r="S28" s="13"/>
      <c r="T28" s="13"/>
      <c r="U28" s="13"/>
      <c r="V28" s="4"/>
      <c r="W28" s="4"/>
    </row>
    <row r="29" spans="1:32" ht="13.5" x14ac:dyDescent="0.25">
      <c r="A29" s="34"/>
      <c r="B29" s="10" t="s">
        <v>41</v>
      </c>
      <c r="C29" s="36"/>
      <c r="D29" s="9" t="s">
        <v>20</v>
      </c>
      <c r="E29" s="12">
        <v>6.8</v>
      </c>
      <c r="F29" s="12">
        <v>6.3</v>
      </c>
      <c r="G29" s="12">
        <v>6</v>
      </c>
      <c r="H29" s="12">
        <v>4.3</v>
      </c>
      <c r="I29" s="12">
        <v>4.2</v>
      </c>
      <c r="J29" s="12">
        <v>5.7</v>
      </c>
      <c r="K29" s="12">
        <v>5.8</v>
      </c>
      <c r="L29" s="12">
        <v>4.0999999999999996</v>
      </c>
      <c r="M29" s="4"/>
      <c r="N29" s="13"/>
      <c r="O29" s="13"/>
      <c r="P29" s="13"/>
      <c r="Q29" s="13"/>
      <c r="R29" s="13"/>
      <c r="S29" s="13"/>
      <c r="T29" s="13"/>
      <c r="U29" s="13"/>
      <c r="V29" s="4"/>
      <c r="W29" s="4"/>
    </row>
    <row r="30" spans="1:32" ht="13.5" x14ac:dyDescent="0.25">
      <c r="A30" s="34"/>
      <c r="B30" s="10" t="s">
        <v>42</v>
      </c>
      <c r="C30" s="36"/>
      <c r="D30" s="9" t="s">
        <v>20</v>
      </c>
      <c r="E30" s="11">
        <v>9</v>
      </c>
      <c r="F30" s="11">
        <v>10.8</v>
      </c>
      <c r="G30" s="11">
        <v>10.6</v>
      </c>
      <c r="H30" s="11">
        <v>11.3</v>
      </c>
      <c r="I30" s="11">
        <v>11.2</v>
      </c>
      <c r="J30" s="11">
        <v>11.6</v>
      </c>
      <c r="K30" s="11">
        <v>11.8</v>
      </c>
      <c r="L30" s="11" t="s">
        <v>28</v>
      </c>
      <c r="M30" s="4"/>
      <c r="N30" s="13"/>
      <c r="O30" s="13"/>
      <c r="P30" s="13"/>
      <c r="Q30" s="13"/>
      <c r="R30" s="13"/>
      <c r="S30" s="13"/>
      <c r="T30" s="13"/>
      <c r="U30" s="13"/>
      <c r="V30" s="4"/>
      <c r="W30" s="4"/>
    </row>
    <row r="31" spans="1:32" ht="13.5" x14ac:dyDescent="0.25">
      <c r="A31" s="34"/>
      <c r="B31" s="10" t="s">
        <v>43</v>
      </c>
      <c r="C31" s="36"/>
      <c r="D31" s="9" t="s">
        <v>20</v>
      </c>
      <c r="E31" s="12">
        <v>15.4</v>
      </c>
      <c r="F31" s="12">
        <v>16.2</v>
      </c>
      <c r="G31" s="12">
        <v>15.7</v>
      </c>
      <c r="H31" s="12">
        <v>16.399999999999999</v>
      </c>
      <c r="I31" s="12">
        <v>16</v>
      </c>
      <c r="J31" s="12">
        <v>13.9</v>
      </c>
      <c r="K31" s="12">
        <v>15.4</v>
      </c>
      <c r="L31" s="12">
        <v>15.1</v>
      </c>
      <c r="M31" s="4"/>
      <c r="N31" s="13"/>
      <c r="O31" s="13"/>
      <c r="P31" s="13"/>
      <c r="Q31" s="13"/>
      <c r="R31" s="13"/>
      <c r="S31" s="13"/>
      <c r="T31" s="13"/>
      <c r="U31" s="13"/>
      <c r="V31" s="4"/>
      <c r="W31" s="4"/>
    </row>
    <row r="32" spans="1:32" ht="13.5" x14ac:dyDescent="0.25">
      <c r="A32" s="34"/>
      <c r="B32" s="10" t="s">
        <v>44</v>
      </c>
      <c r="C32" s="36"/>
      <c r="D32" s="9" t="s">
        <v>20</v>
      </c>
      <c r="E32" s="11">
        <v>11.4</v>
      </c>
      <c r="F32" s="11">
        <v>10.6</v>
      </c>
      <c r="G32" s="11">
        <v>7.2</v>
      </c>
      <c r="H32" s="11">
        <v>14.2</v>
      </c>
      <c r="I32" s="11">
        <v>9.1999999999999993</v>
      </c>
      <c r="J32" s="11">
        <v>12.7</v>
      </c>
      <c r="K32" s="11">
        <v>12</v>
      </c>
      <c r="L32" s="11">
        <v>9.6</v>
      </c>
      <c r="M32" s="4"/>
      <c r="N32" s="13"/>
      <c r="O32" s="13"/>
      <c r="P32" s="13"/>
      <c r="Q32" s="13"/>
      <c r="R32" s="13"/>
      <c r="S32" s="13"/>
      <c r="T32" s="13"/>
      <c r="U32" s="13"/>
      <c r="V32" s="4"/>
      <c r="W32" s="4"/>
    </row>
    <row r="33" spans="1:23" ht="13.5" x14ac:dyDescent="0.25">
      <c r="A33" s="34"/>
      <c r="B33" s="10" t="s">
        <v>45</v>
      </c>
      <c r="C33" s="36"/>
      <c r="D33" s="9" t="s">
        <v>20</v>
      </c>
      <c r="E33" s="12">
        <v>6.6</v>
      </c>
      <c r="F33" s="12">
        <v>7.4</v>
      </c>
      <c r="G33" s="12">
        <v>8.5</v>
      </c>
      <c r="H33" s="12">
        <v>8.3000000000000007</v>
      </c>
      <c r="I33" s="12">
        <v>9.1</v>
      </c>
      <c r="J33" s="12">
        <v>9</v>
      </c>
      <c r="K33" s="12">
        <v>8.1999999999999993</v>
      </c>
      <c r="L33" s="12">
        <v>7.7</v>
      </c>
      <c r="M33" s="4"/>
      <c r="N33" s="13"/>
      <c r="O33" s="13"/>
      <c r="P33" s="13"/>
      <c r="Q33" s="13"/>
      <c r="R33" s="13"/>
      <c r="S33" s="13"/>
      <c r="T33" s="13"/>
      <c r="U33" s="13"/>
      <c r="V33" s="4"/>
      <c r="W33" s="4"/>
    </row>
    <row r="34" spans="1:23" ht="13.5" x14ac:dyDescent="0.25">
      <c r="A34" s="34"/>
      <c r="B34" s="10" t="s">
        <v>46</v>
      </c>
      <c r="C34" s="36"/>
      <c r="D34" s="9" t="s">
        <v>20</v>
      </c>
      <c r="E34" s="11">
        <v>9.4</v>
      </c>
      <c r="F34" s="11">
        <v>9.6</v>
      </c>
      <c r="G34" s="11">
        <v>9.1</v>
      </c>
      <c r="H34" s="11">
        <v>9.5</v>
      </c>
      <c r="I34" s="11">
        <v>9.8000000000000007</v>
      </c>
      <c r="J34" s="11">
        <v>9.5</v>
      </c>
      <c r="K34" s="11">
        <v>8.1999999999999993</v>
      </c>
      <c r="L34" s="11">
        <v>8.1999999999999993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5" x14ac:dyDescent="0.25">
      <c r="A35" s="34"/>
      <c r="B35" s="10" t="s">
        <v>47</v>
      </c>
      <c r="C35" s="36"/>
      <c r="D35" s="9" t="s">
        <v>20</v>
      </c>
      <c r="E35" s="12">
        <v>5.9</v>
      </c>
      <c r="F35" s="12">
        <v>6.2</v>
      </c>
      <c r="G35" s="12">
        <v>6</v>
      </c>
      <c r="H35" s="12">
        <v>5.2</v>
      </c>
      <c r="I35" s="12">
        <v>7.3</v>
      </c>
      <c r="J35" s="12">
        <v>6.6</v>
      </c>
      <c r="K35" s="12">
        <v>6</v>
      </c>
      <c r="L35" s="12">
        <v>5.9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3.5" x14ac:dyDescent="0.25">
      <c r="A36" s="34"/>
      <c r="B36" s="10" t="s">
        <v>48</v>
      </c>
      <c r="C36" s="36"/>
      <c r="D36" s="9" t="s">
        <v>20</v>
      </c>
      <c r="E36" s="11">
        <v>11.8</v>
      </c>
      <c r="F36" s="11">
        <v>14.1</v>
      </c>
      <c r="G36" s="11">
        <v>11.1</v>
      </c>
      <c r="H36" s="11">
        <v>10.1</v>
      </c>
      <c r="I36" s="11">
        <v>10.8</v>
      </c>
      <c r="J36" s="11">
        <v>9.9</v>
      </c>
      <c r="K36" s="11">
        <v>9.9</v>
      </c>
      <c r="L36" s="11">
        <v>11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x14ac:dyDescent="0.25">
      <c r="A37" s="33" t="s">
        <v>49</v>
      </c>
      <c r="B37" s="10" t="s">
        <v>22</v>
      </c>
      <c r="C37" s="35" t="s">
        <v>23</v>
      </c>
      <c r="D37" s="9" t="s">
        <v>20</v>
      </c>
      <c r="E37" s="11">
        <v>9.6</v>
      </c>
      <c r="F37" s="11">
        <v>8.8000000000000007</v>
      </c>
      <c r="G37" s="11">
        <v>8.3000000000000007</v>
      </c>
      <c r="H37" s="11">
        <v>8.3000000000000007</v>
      </c>
      <c r="I37" s="11">
        <v>9.4</v>
      </c>
      <c r="J37" s="11">
        <v>8</v>
      </c>
      <c r="K37" s="11">
        <v>8.1</v>
      </c>
      <c r="L37" s="11">
        <v>8.1999999999999993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x14ac:dyDescent="0.25">
      <c r="A38" s="34"/>
      <c r="B38" s="10" t="s">
        <v>24</v>
      </c>
      <c r="C38" s="36"/>
      <c r="D38" s="9" t="s">
        <v>20</v>
      </c>
      <c r="E38" s="12">
        <v>6.8</v>
      </c>
      <c r="F38" s="12">
        <v>6.1</v>
      </c>
      <c r="G38" s="12">
        <v>8</v>
      </c>
      <c r="H38" s="12">
        <v>8.1</v>
      </c>
      <c r="I38" s="12">
        <v>8.1</v>
      </c>
      <c r="J38" s="12">
        <v>7.7</v>
      </c>
      <c r="K38" s="12">
        <v>8</v>
      </c>
      <c r="L38" s="12">
        <v>8.1999999999999993</v>
      </c>
    </row>
    <row r="39" spans="1:23" ht="13.5" x14ac:dyDescent="0.25">
      <c r="A39" s="34"/>
      <c r="B39" s="10" t="s">
        <v>25</v>
      </c>
      <c r="C39" s="36"/>
      <c r="D39" s="9" t="s">
        <v>20</v>
      </c>
      <c r="E39" s="11" t="s">
        <v>28</v>
      </c>
      <c r="F39" s="11" t="s">
        <v>28</v>
      </c>
      <c r="G39" s="11" t="s">
        <v>28</v>
      </c>
      <c r="H39" s="11" t="s">
        <v>28</v>
      </c>
      <c r="I39" s="11">
        <v>1</v>
      </c>
      <c r="J39" s="11">
        <v>1</v>
      </c>
      <c r="K39" s="11">
        <v>1.2</v>
      </c>
      <c r="L39" s="11">
        <v>0.9</v>
      </c>
      <c r="O39" s="2" t="s">
        <v>50</v>
      </c>
      <c r="S39" s="2" t="s">
        <v>51</v>
      </c>
    </row>
    <row r="40" spans="1:23" ht="13.5" x14ac:dyDescent="0.25">
      <c r="A40" s="34"/>
      <c r="B40" s="10" t="s">
        <v>52</v>
      </c>
      <c r="C40" s="36"/>
      <c r="D40" s="9" t="s">
        <v>20</v>
      </c>
      <c r="E40" s="12">
        <v>6.5</v>
      </c>
      <c r="F40" s="12">
        <v>7.9</v>
      </c>
      <c r="G40" s="12">
        <v>7</v>
      </c>
      <c r="H40" s="12">
        <v>6.3</v>
      </c>
      <c r="I40" s="12">
        <v>6.9</v>
      </c>
      <c r="J40" s="12">
        <v>7.6</v>
      </c>
      <c r="K40" s="12">
        <v>8.6999999999999993</v>
      </c>
      <c r="L40" s="12" t="s">
        <v>28</v>
      </c>
      <c r="O40" s="2" t="s">
        <v>53</v>
      </c>
      <c r="P40" s="2" t="s">
        <v>54</v>
      </c>
      <c r="S40" s="2" t="s">
        <v>53</v>
      </c>
      <c r="T40" s="2" t="s">
        <v>54</v>
      </c>
    </row>
    <row r="41" spans="1:23" ht="13.5" x14ac:dyDescent="0.25">
      <c r="A41" s="34"/>
      <c r="B41" s="10" t="s">
        <v>26</v>
      </c>
      <c r="C41" s="36"/>
      <c r="D41" s="9" t="s">
        <v>20</v>
      </c>
      <c r="E41" s="11">
        <v>9.8000000000000007</v>
      </c>
      <c r="F41" s="11">
        <v>10.7</v>
      </c>
      <c r="G41" s="11">
        <v>10.4</v>
      </c>
      <c r="H41" s="11">
        <v>9.4</v>
      </c>
      <c r="I41" s="11">
        <v>11.1</v>
      </c>
      <c r="J41" s="11">
        <v>15.8</v>
      </c>
      <c r="K41" s="11">
        <v>6.3</v>
      </c>
      <c r="L41" s="11">
        <v>10.6</v>
      </c>
      <c r="N41" s="10" t="s">
        <v>55</v>
      </c>
      <c r="O41" s="14">
        <v>14.7</v>
      </c>
      <c r="P41" s="14">
        <v>11.8</v>
      </c>
      <c r="R41" s="10" t="s">
        <v>55</v>
      </c>
      <c r="S41" s="11">
        <v>23.1</v>
      </c>
      <c r="T41" s="12">
        <v>12.1</v>
      </c>
    </row>
    <row r="42" spans="1:23" ht="13.5" x14ac:dyDescent="0.25">
      <c r="A42" s="34"/>
      <c r="B42" s="10" t="s">
        <v>27</v>
      </c>
      <c r="C42" s="36"/>
      <c r="D42" s="9" t="s">
        <v>20</v>
      </c>
      <c r="E42" s="12" t="s">
        <v>28</v>
      </c>
      <c r="F42" s="12" t="s">
        <v>28</v>
      </c>
      <c r="G42" s="12" t="s">
        <v>28</v>
      </c>
      <c r="H42" s="12" t="s">
        <v>28</v>
      </c>
      <c r="I42" s="12">
        <v>9.6999999999999993</v>
      </c>
      <c r="J42" s="12">
        <v>6.2</v>
      </c>
      <c r="K42" s="12">
        <v>3</v>
      </c>
      <c r="L42" s="12" t="s">
        <v>28</v>
      </c>
      <c r="N42" s="10" t="s">
        <v>56</v>
      </c>
      <c r="O42" s="12">
        <v>12.3</v>
      </c>
      <c r="P42" s="11">
        <v>6.7</v>
      </c>
      <c r="R42" s="10" t="s">
        <v>57</v>
      </c>
      <c r="S42" s="12">
        <v>19.399999999999999</v>
      </c>
      <c r="T42" s="11">
        <v>10.7</v>
      </c>
    </row>
    <row r="43" spans="1:23" ht="13.5" x14ac:dyDescent="0.25">
      <c r="A43" s="34"/>
      <c r="B43" s="10" t="s">
        <v>29</v>
      </c>
      <c r="C43" s="36"/>
      <c r="D43" s="9" t="s">
        <v>20</v>
      </c>
      <c r="E43" s="11">
        <v>14.1</v>
      </c>
      <c r="F43" s="11">
        <v>15.5</v>
      </c>
      <c r="G43" s="11">
        <v>12.4</v>
      </c>
      <c r="H43" s="11">
        <v>5.9</v>
      </c>
      <c r="I43" s="11">
        <v>10.1</v>
      </c>
      <c r="J43" s="11">
        <v>10.3</v>
      </c>
      <c r="K43" s="11">
        <v>8.6</v>
      </c>
      <c r="L43" s="11">
        <v>7.8</v>
      </c>
      <c r="N43" s="10" t="s">
        <v>57</v>
      </c>
      <c r="O43" s="14">
        <v>11.5</v>
      </c>
      <c r="P43" s="12">
        <v>9.4</v>
      </c>
      <c r="R43" s="10" t="s">
        <v>58</v>
      </c>
      <c r="S43" s="12">
        <v>15.7</v>
      </c>
      <c r="T43" s="11">
        <v>14.8</v>
      </c>
    </row>
    <row r="44" spans="1:23" ht="13.5" x14ac:dyDescent="0.25">
      <c r="A44" s="34"/>
      <c r="B44" s="10" t="s">
        <v>30</v>
      </c>
      <c r="C44" s="36"/>
      <c r="D44" s="9" t="s">
        <v>20</v>
      </c>
      <c r="E44" s="12" t="s">
        <v>28</v>
      </c>
      <c r="F44" s="12" t="s">
        <v>28</v>
      </c>
      <c r="G44" s="12" t="s">
        <v>28</v>
      </c>
      <c r="H44" s="12" t="s">
        <v>28</v>
      </c>
      <c r="I44" s="12">
        <v>28.3</v>
      </c>
      <c r="J44" s="12">
        <v>10</v>
      </c>
      <c r="K44" s="12">
        <v>10.1</v>
      </c>
      <c r="L44" s="12">
        <v>12.3</v>
      </c>
      <c r="N44" s="10" t="s">
        <v>59</v>
      </c>
      <c r="O44" s="12">
        <v>11.5</v>
      </c>
      <c r="P44" s="15">
        <v>9.6</v>
      </c>
      <c r="R44" s="10" t="s">
        <v>60</v>
      </c>
      <c r="S44" s="11">
        <v>14.2</v>
      </c>
      <c r="T44" s="16">
        <v>10.3</v>
      </c>
    </row>
    <row r="45" spans="1:23" ht="13.5" x14ac:dyDescent="0.25">
      <c r="A45" s="34"/>
      <c r="B45" s="10" t="s">
        <v>31</v>
      </c>
      <c r="C45" s="36"/>
      <c r="D45" s="9" t="s">
        <v>20</v>
      </c>
      <c r="E45" s="11">
        <v>13</v>
      </c>
      <c r="F45" s="11">
        <v>11.5</v>
      </c>
      <c r="G45" s="11">
        <v>13.4</v>
      </c>
      <c r="H45" s="11">
        <v>11.8</v>
      </c>
      <c r="I45" s="11">
        <v>10.1</v>
      </c>
      <c r="J45" s="11">
        <v>11.1</v>
      </c>
      <c r="K45" s="11">
        <v>10.9</v>
      </c>
      <c r="L45" s="11" t="s">
        <v>28</v>
      </c>
      <c r="N45" s="10" t="s">
        <v>61</v>
      </c>
      <c r="O45" s="11">
        <v>10.9</v>
      </c>
      <c r="P45" s="12">
        <v>5.3</v>
      </c>
      <c r="R45" s="10" t="s">
        <v>62</v>
      </c>
      <c r="S45" s="11">
        <v>12.5</v>
      </c>
      <c r="T45" s="17"/>
    </row>
    <row r="46" spans="1:23" ht="13.5" x14ac:dyDescent="0.25">
      <c r="A46" s="34"/>
      <c r="B46" s="10" t="s">
        <v>32</v>
      </c>
      <c r="C46" s="36"/>
      <c r="D46" s="9" t="s">
        <v>20</v>
      </c>
      <c r="E46" s="12" t="s">
        <v>28</v>
      </c>
      <c r="F46" s="12" t="s">
        <v>28</v>
      </c>
      <c r="G46" s="12" t="s">
        <v>28</v>
      </c>
      <c r="H46" s="12" t="s">
        <v>28</v>
      </c>
      <c r="I46" s="12">
        <v>8.1999999999999993</v>
      </c>
      <c r="J46" s="12">
        <v>7</v>
      </c>
      <c r="K46" s="12">
        <v>7.8</v>
      </c>
      <c r="L46" s="12">
        <v>7.2</v>
      </c>
      <c r="N46" s="10" t="s">
        <v>58</v>
      </c>
      <c r="O46" s="12">
        <v>10.9</v>
      </c>
      <c r="P46" s="11">
        <v>11</v>
      </c>
      <c r="R46" s="10" t="s">
        <v>63</v>
      </c>
      <c r="S46" s="11">
        <v>12</v>
      </c>
      <c r="T46" s="12">
        <v>8.3000000000000007</v>
      </c>
    </row>
    <row r="47" spans="1:23" ht="13.5" x14ac:dyDescent="0.25">
      <c r="A47" s="34"/>
      <c r="B47" s="10" t="s">
        <v>33</v>
      </c>
      <c r="C47" s="36"/>
      <c r="D47" s="9" t="s">
        <v>20</v>
      </c>
      <c r="E47" s="11">
        <v>15.9</v>
      </c>
      <c r="F47" s="11">
        <v>14</v>
      </c>
      <c r="G47" s="11">
        <v>13.9</v>
      </c>
      <c r="H47" s="11">
        <v>14.8</v>
      </c>
      <c r="I47" s="11">
        <v>15</v>
      </c>
      <c r="J47" s="11">
        <v>11.8</v>
      </c>
      <c r="K47" s="11">
        <v>11.5</v>
      </c>
      <c r="L47" s="11">
        <v>37.5</v>
      </c>
      <c r="N47" s="10" t="s">
        <v>62</v>
      </c>
      <c r="O47" s="14">
        <v>10.9</v>
      </c>
      <c r="P47" s="11"/>
      <c r="R47" s="10" t="s">
        <v>64</v>
      </c>
      <c r="S47" s="11">
        <v>11.8</v>
      </c>
      <c r="T47" s="11">
        <v>14.8</v>
      </c>
    </row>
    <row r="48" spans="1:23" ht="13.5" x14ac:dyDescent="0.25">
      <c r="A48" s="34"/>
      <c r="B48" s="10" t="s">
        <v>34</v>
      </c>
      <c r="C48" s="36"/>
      <c r="D48" s="9" t="s">
        <v>20</v>
      </c>
      <c r="E48" s="12" t="s">
        <v>28</v>
      </c>
      <c r="F48" s="12" t="s">
        <v>28</v>
      </c>
      <c r="G48" s="12" t="s">
        <v>28</v>
      </c>
      <c r="H48" s="12" t="s">
        <v>28</v>
      </c>
      <c r="I48" s="12" t="s">
        <v>28</v>
      </c>
      <c r="J48" s="12" t="s">
        <v>28</v>
      </c>
      <c r="K48" s="12">
        <v>3.7</v>
      </c>
      <c r="L48" s="12">
        <v>3</v>
      </c>
      <c r="N48" s="10" t="s">
        <v>63</v>
      </c>
      <c r="O48" s="11">
        <v>10.6</v>
      </c>
      <c r="P48" s="12">
        <v>7.5</v>
      </c>
      <c r="R48" s="10" t="s">
        <v>61</v>
      </c>
      <c r="S48" s="11">
        <v>11.3</v>
      </c>
      <c r="T48" s="12">
        <v>9.4</v>
      </c>
    </row>
    <row r="49" spans="1:20" ht="13.5" x14ac:dyDescent="0.25">
      <c r="A49" s="34"/>
      <c r="B49" s="10" t="s">
        <v>35</v>
      </c>
      <c r="C49" s="36"/>
      <c r="D49" s="9" t="s">
        <v>20</v>
      </c>
      <c r="E49" s="11">
        <v>8.6999999999999993</v>
      </c>
      <c r="F49" s="11">
        <v>8.3000000000000007</v>
      </c>
      <c r="G49" s="11">
        <v>7.6</v>
      </c>
      <c r="H49" s="11">
        <v>9.3000000000000007</v>
      </c>
      <c r="I49" s="11">
        <v>10.8</v>
      </c>
      <c r="J49" s="11">
        <v>10.199999999999999</v>
      </c>
      <c r="K49" s="11">
        <v>9.1</v>
      </c>
      <c r="L49" s="11">
        <v>8.8000000000000007</v>
      </c>
      <c r="N49" s="10" t="s">
        <v>65</v>
      </c>
      <c r="O49" s="12">
        <v>9.9</v>
      </c>
      <c r="P49" s="11">
        <v>8.1999999999999993</v>
      </c>
      <c r="R49" s="10" t="s">
        <v>66</v>
      </c>
      <c r="S49" s="12">
        <v>11.2</v>
      </c>
      <c r="T49" s="11">
        <v>7.3</v>
      </c>
    </row>
    <row r="50" spans="1:20" ht="13.5" x14ac:dyDescent="0.25">
      <c r="A50" s="34"/>
      <c r="B50" s="10" t="s">
        <v>37</v>
      </c>
      <c r="C50" s="36"/>
      <c r="D50" s="9" t="s">
        <v>20</v>
      </c>
      <c r="E50" s="12">
        <v>10.4</v>
      </c>
      <c r="F50" s="12">
        <v>12.3</v>
      </c>
      <c r="G50" s="12">
        <v>6.8</v>
      </c>
      <c r="H50" s="12">
        <v>9.1</v>
      </c>
      <c r="I50" s="12">
        <v>6.2</v>
      </c>
      <c r="J50" s="12">
        <v>5.9</v>
      </c>
      <c r="K50" s="12">
        <v>3.5</v>
      </c>
      <c r="L50" s="12">
        <v>2.1</v>
      </c>
      <c r="N50" s="10" t="s">
        <v>67</v>
      </c>
      <c r="O50" s="11">
        <v>9.6999999999999993</v>
      </c>
      <c r="P50" s="12">
        <v>5.9</v>
      </c>
      <c r="R50" s="10" t="s">
        <v>68</v>
      </c>
      <c r="S50" s="11">
        <v>10.8</v>
      </c>
      <c r="T50" s="11">
        <v>17.2</v>
      </c>
    </row>
    <row r="51" spans="1:20" ht="13.5" x14ac:dyDescent="0.25">
      <c r="A51" s="34"/>
      <c r="B51" s="10" t="s">
        <v>38</v>
      </c>
      <c r="C51" s="36"/>
      <c r="D51" s="9" t="s">
        <v>20</v>
      </c>
      <c r="E51" s="11" t="s">
        <v>28</v>
      </c>
      <c r="F51" s="11">
        <v>8.4</v>
      </c>
      <c r="G51" s="11">
        <v>6.7</v>
      </c>
      <c r="H51" s="11">
        <v>5</v>
      </c>
      <c r="I51" s="11">
        <v>14.4</v>
      </c>
      <c r="J51" s="11">
        <v>5.3</v>
      </c>
      <c r="K51" s="11">
        <v>5.9</v>
      </c>
      <c r="L51" s="11">
        <v>5.3</v>
      </c>
      <c r="N51" s="10" t="s">
        <v>69</v>
      </c>
      <c r="O51" s="11">
        <v>9</v>
      </c>
      <c r="P51" s="12">
        <v>4.0999999999999996</v>
      </c>
      <c r="R51" s="10" t="s">
        <v>70</v>
      </c>
      <c r="S51" s="14">
        <v>10.7</v>
      </c>
      <c r="T51" s="14">
        <v>11.1</v>
      </c>
    </row>
    <row r="52" spans="1:20" ht="13.5" x14ac:dyDescent="0.25">
      <c r="A52" s="34"/>
      <c r="B52" s="10" t="s">
        <v>39</v>
      </c>
      <c r="C52" s="36"/>
      <c r="D52" s="9" t="s">
        <v>20</v>
      </c>
      <c r="E52" s="12">
        <v>7.3</v>
      </c>
      <c r="F52" s="12">
        <v>7.8</v>
      </c>
      <c r="G52" s="12">
        <v>7.8</v>
      </c>
      <c r="H52" s="12">
        <v>8.1</v>
      </c>
      <c r="I52" s="12">
        <v>7.8</v>
      </c>
      <c r="J52" s="12">
        <v>8</v>
      </c>
      <c r="K52" s="12">
        <v>8.1999999999999993</v>
      </c>
      <c r="L52" s="12">
        <v>8.6999999999999993</v>
      </c>
      <c r="N52" s="10" t="s">
        <v>66</v>
      </c>
      <c r="O52" s="11">
        <v>8.8000000000000007</v>
      </c>
      <c r="P52" s="12">
        <v>8.9</v>
      </c>
      <c r="R52" s="10" t="s">
        <v>56</v>
      </c>
      <c r="S52" s="12">
        <v>10.7</v>
      </c>
      <c r="T52" s="11">
        <v>6.7</v>
      </c>
    </row>
    <row r="53" spans="1:20" ht="13.5" x14ac:dyDescent="0.25">
      <c r="A53" s="34"/>
      <c r="B53" s="10" t="s">
        <v>40</v>
      </c>
      <c r="C53" s="36"/>
      <c r="D53" s="9" t="s">
        <v>20</v>
      </c>
      <c r="E53" s="11">
        <v>11.7</v>
      </c>
      <c r="F53" s="11">
        <v>10.1</v>
      </c>
      <c r="G53" s="11">
        <v>10</v>
      </c>
      <c r="H53" s="11">
        <v>10.4</v>
      </c>
      <c r="I53" s="11">
        <v>10.5</v>
      </c>
      <c r="J53" s="11">
        <v>10.199999999999999</v>
      </c>
      <c r="K53" s="11">
        <v>9.5</v>
      </c>
      <c r="L53" s="11">
        <v>8.6</v>
      </c>
      <c r="N53" s="10" t="s">
        <v>71</v>
      </c>
      <c r="O53" s="14">
        <v>8.6999999999999993</v>
      </c>
      <c r="P53" s="17"/>
      <c r="R53" s="10" t="s">
        <v>72</v>
      </c>
      <c r="S53" s="11">
        <v>10.7</v>
      </c>
      <c r="T53" s="12">
        <v>5.0999999999999996</v>
      </c>
    </row>
    <row r="54" spans="1:20" ht="13.5" x14ac:dyDescent="0.25">
      <c r="A54" s="34"/>
      <c r="B54" s="10" t="s">
        <v>73</v>
      </c>
      <c r="C54" s="36"/>
      <c r="D54" s="9" t="s">
        <v>20</v>
      </c>
      <c r="E54" s="12">
        <v>12.4</v>
      </c>
      <c r="F54" s="12">
        <v>11</v>
      </c>
      <c r="G54" s="12">
        <v>10.1</v>
      </c>
      <c r="H54" s="12">
        <v>9.9</v>
      </c>
      <c r="I54" s="12">
        <v>9.5</v>
      </c>
      <c r="J54" s="12">
        <v>9.4</v>
      </c>
      <c r="K54" s="12">
        <v>10.9</v>
      </c>
      <c r="L54" s="12" t="s">
        <v>28</v>
      </c>
      <c r="N54" s="10" t="s">
        <v>74</v>
      </c>
      <c r="O54" s="16">
        <v>8.6999999999999993</v>
      </c>
      <c r="P54" s="12">
        <v>7.8</v>
      </c>
      <c r="R54" s="10" t="s">
        <v>75</v>
      </c>
      <c r="S54" s="12">
        <v>10.4</v>
      </c>
      <c r="T54" s="11">
        <v>10.7</v>
      </c>
    </row>
    <row r="55" spans="1:20" ht="13.5" x14ac:dyDescent="0.25">
      <c r="A55" s="34"/>
      <c r="B55" s="10" t="s">
        <v>41</v>
      </c>
      <c r="C55" s="36"/>
      <c r="D55" s="9" t="s">
        <v>20</v>
      </c>
      <c r="E55" s="11" t="s">
        <v>28</v>
      </c>
      <c r="F55" s="11" t="s">
        <v>28</v>
      </c>
      <c r="G55" s="11" t="s">
        <v>28</v>
      </c>
      <c r="H55" s="11" t="s">
        <v>28</v>
      </c>
      <c r="I55" s="11">
        <v>6.5</v>
      </c>
      <c r="J55" s="11">
        <v>7</v>
      </c>
      <c r="K55" s="11">
        <v>7.6</v>
      </c>
      <c r="L55" s="11">
        <v>9</v>
      </c>
      <c r="N55" s="10" t="s">
        <v>76</v>
      </c>
      <c r="O55" s="11">
        <v>8.6</v>
      </c>
      <c r="P55" s="11">
        <v>6.4</v>
      </c>
      <c r="R55" s="10" t="s">
        <v>69</v>
      </c>
      <c r="S55" s="12">
        <v>10.3</v>
      </c>
      <c r="T55" s="11">
        <v>9.1</v>
      </c>
    </row>
    <row r="56" spans="1:20" ht="13.5" x14ac:dyDescent="0.25">
      <c r="A56" s="34"/>
      <c r="B56" s="10" t="s">
        <v>42</v>
      </c>
      <c r="C56" s="36"/>
      <c r="D56" s="9" t="s">
        <v>20</v>
      </c>
      <c r="E56" s="12" t="s">
        <v>28</v>
      </c>
      <c r="F56" s="12" t="s">
        <v>28</v>
      </c>
      <c r="G56" s="12" t="s">
        <v>28</v>
      </c>
      <c r="H56" s="12" t="s">
        <v>28</v>
      </c>
      <c r="I56" s="12">
        <v>12.8</v>
      </c>
      <c r="J56" s="12">
        <v>13.3</v>
      </c>
      <c r="K56" s="12">
        <v>14.7</v>
      </c>
      <c r="L56" s="12" t="s">
        <v>28</v>
      </c>
      <c r="N56" s="10" t="s">
        <v>64</v>
      </c>
      <c r="O56" s="11">
        <v>8.1999999999999993</v>
      </c>
      <c r="P56" s="11">
        <v>12.5</v>
      </c>
      <c r="R56" s="10" t="s">
        <v>67</v>
      </c>
      <c r="S56" s="12">
        <v>10.199999999999999</v>
      </c>
      <c r="T56" s="11">
        <v>7.2</v>
      </c>
    </row>
    <row r="57" spans="1:20" ht="13.5" x14ac:dyDescent="0.25">
      <c r="A57" s="34"/>
      <c r="B57" s="10" t="s">
        <v>43</v>
      </c>
      <c r="C57" s="36"/>
      <c r="D57" s="9" t="s">
        <v>20</v>
      </c>
      <c r="E57" s="11">
        <v>10.199999999999999</v>
      </c>
      <c r="F57" s="11">
        <v>10.5</v>
      </c>
      <c r="G57" s="11">
        <v>10.8</v>
      </c>
      <c r="H57" s="11">
        <v>11.9</v>
      </c>
      <c r="I57" s="11">
        <v>11.9</v>
      </c>
      <c r="J57" s="11">
        <v>9.6</v>
      </c>
      <c r="K57" s="11">
        <v>10</v>
      </c>
      <c r="L57" s="11">
        <v>8</v>
      </c>
      <c r="N57" s="10" t="s">
        <v>77</v>
      </c>
      <c r="O57" s="12">
        <v>8.1999999999999993</v>
      </c>
      <c r="P57" s="12">
        <v>6.1</v>
      </c>
      <c r="R57" s="10" t="s">
        <v>65</v>
      </c>
      <c r="S57" s="11">
        <v>10.1</v>
      </c>
      <c r="T57" s="12">
        <v>9.1999999999999993</v>
      </c>
    </row>
    <row r="58" spans="1:20" ht="13.5" x14ac:dyDescent="0.25">
      <c r="A58" s="34"/>
      <c r="B58" s="10" t="s">
        <v>44</v>
      </c>
      <c r="C58" s="36"/>
      <c r="D58" s="9" t="s">
        <v>20</v>
      </c>
      <c r="E58" s="12" t="s">
        <v>28</v>
      </c>
      <c r="F58" s="12" t="s">
        <v>28</v>
      </c>
      <c r="G58" s="12" t="s">
        <v>28</v>
      </c>
      <c r="H58" s="12" t="s">
        <v>28</v>
      </c>
      <c r="I58" s="12">
        <v>10.9</v>
      </c>
      <c r="J58" s="12">
        <v>33.700000000000003</v>
      </c>
      <c r="K58" s="12">
        <v>11.4</v>
      </c>
      <c r="L58" s="12">
        <v>11.5</v>
      </c>
      <c r="N58" s="10" t="s">
        <v>78</v>
      </c>
      <c r="O58" s="11">
        <v>8</v>
      </c>
      <c r="P58" s="12">
        <v>15.1</v>
      </c>
      <c r="R58" s="10" t="s">
        <v>78</v>
      </c>
      <c r="S58" s="12">
        <v>10</v>
      </c>
      <c r="T58" s="11">
        <v>15.9</v>
      </c>
    </row>
    <row r="59" spans="1:20" ht="13.5" x14ac:dyDescent="0.25">
      <c r="A59" s="34"/>
      <c r="B59" s="10" t="s">
        <v>45</v>
      </c>
      <c r="C59" s="36"/>
      <c r="D59" s="9" t="s">
        <v>20</v>
      </c>
      <c r="E59" s="11">
        <v>7.1</v>
      </c>
      <c r="F59" s="11">
        <v>9</v>
      </c>
      <c r="G59" s="11">
        <v>9.8000000000000007</v>
      </c>
      <c r="H59" s="11">
        <v>9.8000000000000007</v>
      </c>
      <c r="I59" s="11">
        <v>10.9</v>
      </c>
      <c r="J59" s="11">
        <v>10.1</v>
      </c>
      <c r="K59" s="11">
        <v>8.9</v>
      </c>
      <c r="L59" s="11">
        <v>6.9</v>
      </c>
      <c r="N59" s="10" t="s">
        <v>60</v>
      </c>
      <c r="O59" s="11">
        <v>7.8</v>
      </c>
      <c r="P59" s="12">
        <v>7.7</v>
      </c>
      <c r="R59" s="10" t="s">
        <v>74</v>
      </c>
      <c r="S59" s="11">
        <v>9.6999999999999993</v>
      </c>
      <c r="T59" s="11">
        <v>9.4</v>
      </c>
    </row>
    <row r="60" spans="1:20" ht="13.5" x14ac:dyDescent="0.25">
      <c r="A60" s="34"/>
      <c r="B60" s="10" t="s">
        <v>46</v>
      </c>
      <c r="C60" s="36"/>
      <c r="D60" s="9" t="s">
        <v>20</v>
      </c>
      <c r="E60" s="12">
        <v>14.5</v>
      </c>
      <c r="F60" s="12">
        <v>12.4</v>
      </c>
      <c r="G60" s="12">
        <v>12.1</v>
      </c>
      <c r="H60" s="12">
        <v>10</v>
      </c>
      <c r="I60" s="12">
        <v>11.6</v>
      </c>
      <c r="J60" s="12">
        <v>11.7</v>
      </c>
      <c r="K60" s="12">
        <v>10.4</v>
      </c>
      <c r="L60" s="12">
        <v>9.9</v>
      </c>
      <c r="N60" s="10" t="s">
        <v>79</v>
      </c>
      <c r="O60" s="12">
        <v>7.2</v>
      </c>
      <c r="P60" s="11">
        <v>7.7</v>
      </c>
      <c r="R60" s="10" t="s">
        <v>59</v>
      </c>
      <c r="S60" s="11">
        <v>9.5</v>
      </c>
      <c r="T60" s="16">
        <v>12.1</v>
      </c>
    </row>
    <row r="61" spans="1:20" ht="13.5" x14ac:dyDescent="0.25">
      <c r="A61" s="34"/>
      <c r="B61" s="10" t="s">
        <v>47</v>
      </c>
      <c r="C61" s="36"/>
      <c r="D61" s="9" t="s">
        <v>20</v>
      </c>
      <c r="E61" s="11" t="s">
        <v>28</v>
      </c>
      <c r="F61" s="11" t="s">
        <v>28</v>
      </c>
      <c r="G61" s="11" t="s">
        <v>28</v>
      </c>
      <c r="H61" s="11" t="s">
        <v>28</v>
      </c>
      <c r="I61" s="11">
        <v>9.5</v>
      </c>
      <c r="J61" s="11">
        <v>9.4</v>
      </c>
      <c r="K61" s="11">
        <v>9.6</v>
      </c>
      <c r="L61" s="11">
        <v>9.6999999999999993</v>
      </c>
      <c r="N61" s="10" t="s">
        <v>80</v>
      </c>
      <c r="O61" s="11">
        <v>6.9</v>
      </c>
      <c r="P61" s="12">
        <v>7.7</v>
      </c>
      <c r="R61" s="10" t="s">
        <v>76</v>
      </c>
      <c r="S61" s="12">
        <v>9</v>
      </c>
      <c r="T61" s="12">
        <v>9.6999999999999993</v>
      </c>
    </row>
    <row r="62" spans="1:20" ht="13.5" x14ac:dyDescent="0.25">
      <c r="A62" s="34"/>
      <c r="B62" s="10" t="s">
        <v>48</v>
      </c>
      <c r="C62" s="36"/>
      <c r="D62" s="9" t="s">
        <v>20</v>
      </c>
      <c r="E62" s="12" t="s">
        <v>28</v>
      </c>
      <c r="F62" s="12" t="s">
        <v>28</v>
      </c>
      <c r="G62" s="12" t="s">
        <v>28</v>
      </c>
      <c r="H62" s="12" t="s">
        <v>28</v>
      </c>
      <c r="I62" s="12">
        <v>10.8</v>
      </c>
      <c r="J62" s="12">
        <v>9.9</v>
      </c>
      <c r="K62" s="12">
        <v>9.6999999999999993</v>
      </c>
      <c r="L62" s="12">
        <v>10.9</v>
      </c>
      <c r="N62" s="10" t="s">
        <v>81</v>
      </c>
      <c r="O62" s="11">
        <v>5.3</v>
      </c>
      <c r="P62" s="11">
        <v>5.4</v>
      </c>
      <c r="R62" s="10" t="s">
        <v>81</v>
      </c>
      <c r="S62" s="12">
        <v>8.8000000000000007</v>
      </c>
      <c r="T62" s="12">
        <v>18.5</v>
      </c>
    </row>
    <row r="63" spans="1:20" x14ac:dyDescent="0.2">
      <c r="A63" s="18" t="s">
        <v>82</v>
      </c>
      <c r="N63" s="10" t="s">
        <v>70</v>
      </c>
      <c r="O63" s="14">
        <v>3</v>
      </c>
      <c r="P63" s="11"/>
      <c r="R63" s="10" t="s">
        <v>77</v>
      </c>
      <c r="S63" s="12">
        <v>8.6999999999999993</v>
      </c>
      <c r="T63" s="12">
        <v>6.8</v>
      </c>
    </row>
    <row r="64" spans="1:20" x14ac:dyDescent="0.2">
      <c r="A64" s="19" t="s">
        <v>83</v>
      </c>
      <c r="N64" s="10" t="s">
        <v>84</v>
      </c>
      <c r="O64" s="12">
        <v>3</v>
      </c>
      <c r="P64" s="11">
        <v>2</v>
      </c>
      <c r="R64" s="10" t="s">
        <v>71</v>
      </c>
      <c r="S64" s="12">
        <v>8</v>
      </c>
      <c r="T64" s="17"/>
    </row>
    <row r="65" spans="1:23" ht="15" x14ac:dyDescent="0.25">
      <c r="A65" s="20" t="s">
        <v>85</v>
      </c>
      <c r="B65" s="19" t="s">
        <v>86</v>
      </c>
      <c r="F65" s="21">
        <v>244394</v>
      </c>
      <c r="N65" s="10" t="s">
        <v>68</v>
      </c>
      <c r="O65" s="12">
        <v>2.1</v>
      </c>
      <c r="P65" s="12">
        <v>6.3</v>
      </c>
      <c r="R65" s="10" t="s">
        <v>79</v>
      </c>
      <c r="S65" s="12">
        <v>6.4</v>
      </c>
      <c r="T65" s="11">
        <v>7.1</v>
      </c>
    </row>
    <row r="66" spans="1:23" x14ac:dyDescent="0.2">
      <c r="N66" s="10" t="s">
        <v>87</v>
      </c>
      <c r="O66" s="11">
        <v>0.9</v>
      </c>
      <c r="P66" s="11">
        <v>3</v>
      </c>
      <c r="R66" s="10" t="s">
        <v>88</v>
      </c>
      <c r="S66" s="11">
        <v>5.2</v>
      </c>
      <c r="T66" s="12">
        <v>7</v>
      </c>
    </row>
    <row r="67" spans="1:23" x14ac:dyDescent="0.2">
      <c r="N67" s="10" t="s">
        <v>89</v>
      </c>
      <c r="O67" s="17"/>
      <c r="P67" s="14">
        <v>14.1</v>
      </c>
      <c r="R67" s="10" t="s">
        <v>84</v>
      </c>
      <c r="S67" s="11">
        <v>4.0999999999999996</v>
      </c>
      <c r="T67" s="12">
        <v>7.3</v>
      </c>
    </row>
    <row r="68" spans="1:23" ht="34.5" x14ac:dyDescent="0.2">
      <c r="A68" s="3" t="s">
        <v>1</v>
      </c>
      <c r="N68" s="2" t="s">
        <v>90</v>
      </c>
      <c r="O68" s="22">
        <f>AVERAGE(O41:O67)</f>
        <v>8.3576923076923073</v>
      </c>
      <c r="P68" s="22">
        <f>AVERAGE(P41:P67)</f>
        <v>7.9249999999999998</v>
      </c>
      <c r="R68" s="10" t="s">
        <v>87</v>
      </c>
      <c r="S68" s="11">
        <v>3.5</v>
      </c>
      <c r="T68" s="11">
        <v>6.4</v>
      </c>
    </row>
    <row r="69" spans="1:23" x14ac:dyDescent="0.2">
      <c r="A69" s="37" t="s">
        <v>3</v>
      </c>
      <c r="B69" s="38"/>
      <c r="C69" s="38"/>
      <c r="D69" s="39"/>
      <c r="E69" s="40" t="s">
        <v>4</v>
      </c>
      <c r="F69" s="41"/>
      <c r="G69" s="41"/>
      <c r="H69" s="41"/>
      <c r="I69" s="41"/>
      <c r="J69" s="41"/>
      <c r="K69" s="41"/>
      <c r="L69" s="42"/>
      <c r="N69" s="2" t="s">
        <v>91</v>
      </c>
      <c r="O69" s="22">
        <f>MEDIAN(O41:O67)</f>
        <v>8.6999999999999993</v>
      </c>
      <c r="P69" s="22">
        <f>MEDIAN(P41:P67)</f>
        <v>7.7</v>
      </c>
      <c r="R69" s="10" t="s">
        <v>89</v>
      </c>
      <c r="S69" s="12"/>
      <c r="T69" s="11">
        <v>14.5</v>
      </c>
      <c r="V69" s="4"/>
      <c r="W69" s="4"/>
    </row>
    <row r="70" spans="1:23" x14ac:dyDescent="0.2">
      <c r="A70" s="43" t="s">
        <v>6</v>
      </c>
      <c r="B70" s="44"/>
      <c r="C70" s="44"/>
      <c r="D70" s="45"/>
      <c r="E70" s="46" t="s">
        <v>7</v>
      </c>
      <c r="F70" s="47"/>
      <c r="G70" s="47"/>
      <c r="H70" s="47"/>
      <c r="I70" s="47"/>
      <c r="J70" s="47"/>
      <c r="K70" s="47"/>
      <c r="L70" s="48"/>
      <c r="N70" s="13"/>
      <c r="O70" s="13"/>
      <c r="P70" s="13"/>
      <c r="Q70" s="13"/>
      <c r="R70" s="13" t="s">
        <v>90</v>
      </c>
      <c r="S70" s="23">
        <f>AVERAGE(S41:S69)</f>
        <v>10.642857142857141</v>
      </c>
      <c r="T70" s="23">
        <f>AVERAGE(T41:T69)</f>
        <v>10.322222222222219</v>
      </c>
      <c r="U70" s="13"/>
      <c r="V70" s="4"/>
      <c r="W70" s="4"/>
    </row>
    <row r="71" spans="1:23" x14ac:dyDescent="0.2">
      <c r="A71" s="43" t="s">
        <v>8</v>
      </c>
      <c r="B71" s="44"/>
      <c r="C71" s="44"/>
      <c r="D71" s="45"/>
      <c r="E71" s="7" t="s">
        <v>9</v>
      </c>
      <c r="F71" s="7" t="s">
        <v>10</v>
      </c>
      <c r="G71" s="7" t="s">
        <v>11</v>
      </c>
      <c r="H71" s="7" t="s">
        <v>12</v>
      </c>
      <c r="I71" s="7" t="s">
        <v>13</v>
      </c>
      <c r="J71" s="7" t="s">
        <v>14</v>
      </c>
      <c r="K71" s="7" t="s">
        <v>15</v>
      </c>
      <c r="L71" s="7" t="s">
        <v>16</v>
      </c>
      <c r="N71" s="13"/>
      <c r="O71" s="13"/>
      <c r="P71" s="13"/>
      <c r="Q71" s="13"/>
      <c r="R71" s="13" t="s">
        <v>91</v>
      </c>
      <c r="S71" s="23">
        <f>MEDIAN(S41:S69)</f>
        <v>10.350000000000001</v>
      </c>
      <c r="T71" s="23">
        <f t="shared" ref="T71" si="0">MEDIAN(T41:T69)</f>
        <v>9.4</v>
      </c>
      <c r="U71" s="23"/>
      <c r="V71" s="4"/>
      <c r="W71" s="4"/>
    </row>
    <row r="72" spans="1:23" ht="13.5" x14ac:dyDescent="0.25">
      <c r="A72" s="8" t="s">
        <v>17</v>
      </c>
      <c r="B72" s="8" t="s">
        <v>18</v>
      </c>
      <c r="C72" s="8" t="s">
        <v>19</v>
      </c>
      <c r="D72" s="9" t="s">
        <v>20</v>
      </c>
      <c r="E72" s="9" t="s">
        <v>20</v>
      </c>
      <c r="F72" s="9" t="s">
        <v>20</v>
      </c>
      <c r="G72" s="9" t="s">
        <v>20</v>
      </c>
      <c r="H72" s="9" t="s">
        <v>20</v>
      </c>
      <c r="I72" s="9" t="s">
        <v>20</v>
      </c>
      <c r="J72" s="9" t="s">
        <v>20</v>
      </c>
      <c r="K72" s="9" t="s">
        <v>20</v>
      </c>
      <c r="L72" s="9" t="s">
        <v>20</v>
      </c>
      <c r="N72" s="2" t="s">
        <v>50</v>
      </c>
      <c r="P72" s="2" t="s">
        <v>51</v>
      </c>
      <c r="Q72" s="13"/>
      <c r="R72" s="13" t="s">
        <v>92</v>
      </c>
      <c r="S72" s="13"/>
      <c r="T72" s="13"/>
    </row>
    <row r="73" spans="1:23" ht="13.5" x14ac:dyDescent="0.25">
      <c r="A73" s="33" t="s">
        <v>93</v>
      </c>
      <c r="B73" s="10" t="s">
        <v>22</v>
      </c>
      <c r="C73" s="35" t="s">
        <v>23</v>
      </c>
      <c r="D73" s="9" t="s">
        <v>20</v>
      </c>
      <c r="E73" s="11">
        <v>14.1</v>
      </c>
      <c r="F73" s="11">
        <v>15.9</v>
      </c>
      <c r="G73" s="11">
        <v>14</v>
      </c>
      <c r="H73" s="11">
        <v>13.3</v>
      </c>
      <c r="I73" s="11">
        <v>9.6999999999999993</v>
      </c>
      <c r="J73" s="11">
        <v>13.7</v>
      </c>
      <c r="K73" s="11">
        <v>13.8</v>
      </c>
      <c r="L73" s="11">
        <v>14.8</v>
      </c>
      <c r="N73" s="2" t="s">
        <v>53</v>
      </c>
      <c r="P73" s="2" t="s">
        <v>53</v>
      </c>
      <c r="Q73" s="13"/>
      <c r="R73" s="24">
        <v>2015</v>
      </c>
      <c r="S73" s="24">
        <v>2010</v>
      </c>
      <c r="T73" s="13"/>
      <c r="U73" s="2" t="s">
        <v>94</v>
      </c>
      <c r="W73" s="2" t="s">
        <v>95</v>
      </c>
    </row>
    <row r="74" spans="1:23" ht="13.5" x14ac:dyDescent="0.25">
      <c r="A74" s="34"/>
      <c r="B74" s="10" t="s">
        <v>24</v>
      </c>
      <c r="C74" s="36"/>
      <c r="D74" s="9" t="s">
        <v>20</v>
      </c>
      <c r="E74" s="12">
        <v>8.4</v>
      </c>
      <c r="F74" s="12">
        <v>8</v>
      </c>
      <c r="G74" s="12">
        <v>8</v>
      </c>
      <c r="H74" s="12">
        <v>7.7</v>
      </c>
      <c r="I74" s="12">
        <v>7.5</v>
      </c>
      <c r="J74" s="12">
        <v>7.1</v>
      </c>
      <c r="K74" s="12">
        <v>7</v>
      </c>
      <c r="L74" s="12">
        <v>6.8</v>
      </c>
      <c r="M74" s="10" t="s">
        <v>64</v>
      </c>
      <c r="N74" s="11">
        <v>8.1999999999999993</v>
      </c>
      <c r="O74" s="10" t="s">
        <v>64</v>
      </c>
      <c r="P74" s="11">
        <v>11.8</v>
      </c>
      <c r="Q74" s="10" t="s">
        <v>64</v>
      </c>
      <c r="R74" s="23">
        <f t="shared" ref="R74:R99" si="1">SUM(N74,P74)</f>
        <v>20</v>
      </c>
      <c r="S74" s="23">
        <f>SUM(U74,W74)</f>
        <v>20.100000000000001</v>
      </c>
      <c r="T74" s="10" t="s">
        <v>22</v>
      </c>
      <c r="U74" s="11">
        <v>8.3000000000000007</v>
      </c>
      <c r="W74" s="11">
        <v>11.8</v>
      </c>
    </row>
    <row r="75" spans="1:23" ht="13.5" x14ac:dyDescent="0.25">
      <c r="A75" s="34"/>
      <c r="B75" s="10" t="s">
        <v>25</v>
      </c>
      <c r="C75" s="36"/>
      <c r="D75" s="9" t="s">
        <v>20</v>
      </c>
      <c r="E75" s="11">
        <v>5.4</v>
      </c>
      <c r="F75" s="11">
        <v>6.2</v>
      </c>
      <c r="G75" s="11">
        <v>6.9</v>
      </c>
      <c r="H75" s="11">
        <v>7.1</v>
      </c>
      <c r="I75" s="11">
        <v>6.2</v>
      </c>
      <c r="J75" s="11">
        <v>5.2</v>
      </c>
      <c r="K75" s="11">
        <v>6.2</v>
      </c>
      <c r="L75" s="11">
        <v>6.4</v>
      </c>
      <c r="M75" s="10" t="s">
        <v>77</v>
      </c>
      <c r="N75" s="12">
        <v>8.1999999999999993</v>
      </c>
      <c r="O75" s="10" t="s">
        <v>77</v>
      </c>
      <c r="P75" s="12">
        <v>8.6999999999999993</v>
      </c>
      <c r="Q75" s="10" t="s">
        <v>77</v>
      </c>
      <c r="R75" s="23">
        <f t="shared" si="1"/>
        <v>16.899999999999999</v>
      </c>
      <c r="S75" s="23">
        <f>SUM(U75,W75)</f>
        <v>16.899999999999999</v>
      </c>
      <c r="T75" s="10" t="s">
        <v>24</v>
      </c>
      <c r="U75" s="12">
        <v>8</v>
      </c>
      <c r="W75" s="12">
        <v>8.9</v>
      </c>
    </row>
    <row r="76" spans="1:23" ht="13.5" x14ac:dyDescent="0.25">
      <c r="A76" s="34"/>
      <c r="B76" s="10" t="s">
        <v>26</v>
      </c>
      <c r="C76" s="36"/>
      <c r="D76" s="9" t="s">
        <v>20</v>
      </c>
      <c r="E76" s="12">
        <v>3.8</v>
      </c>
      <c r="F76" s="12">
        <v>10.9</v>
      </c>
      <c r="G76" s="12">
        <v>11.4</v>
      </c>
      <c r="H76" s="12">
        <v>10.6</v>
      </c>
      <c r="I76" s="12">
        <v>8.6999999999999993</v>
      </c>
      <c r="J76" s="12">
        <v>8</v>
      </c>
      <c r="K76" s="12">
        <v>9.1</v>
      </c>
      <c r="L76" s="12">
        <v>8.3000000000000007</v>
      </c>
      <c r="M76" s="10" t="s">
        <v>87</v>
      </c>
      <c r="N76" s="11">
        <v>0.9</v>
      </c>
      <c r="O76" s="10" t="s">
        <v>87</v>
      </c>
      <c r="P76" s="11">
        <v>3.5</v>
      </c>
      <c r="Q76" s="10" t="s">
        <v>87</v>
      </c>
      <c r="R76" s="23">
        <f t="shared" si="1"/>
        <v>4.4000000000000004</v>
      </c>
      <c r="S76" s="23"/>
    </row>
    <row r="77" spans="1:23" ht="13.5" x14ac:dyDescent="0.25">
      <c r="A77" s="34"/>
      <c r="B77" s="10" t="s">
        <v>27</v>
      </c>
      <c r="C77" s="36"/>
      <c r="D77" s="9" t="s">
        <v>20</v>
      </c>
      <c r="E77" s="11" t="s">
        <v>28</v>
      </c>
      <c r="F77" s="11">
        <v>9.8000000000000007</v>
      </c>
      <c r="G77" s="11">
        <v>10.9</v>
      </c>
      <c r="H77" s="11">
        <v>12.1</v>
      </c>
      <c r="I77" s="11">
        <v>10.8</v>
      </c>
      <c r="J77" s="11">
        <v>10.3</v>
      </c>
      <c r="K77" s="11">
        <v>11.1</v>
      </c>
      <c r="L77" s="11" t="s">
        <v>28</v>
      </c>
      <c r="M77" s="10" t="s">
        <v>71</v>
      </c>
      <c r="N77" s="14">
        <v>8.6999999999999993</v>
      </c>
      <c r="O77" s="10" t="s">
        <v>71</v>
      </c>
      <c r="P77" s="12">
        <v>7.8</v>
      </c>
      <c r="Q77" s="10" t="s">
        <v>71</v>
      </c>
      <c r="R77" s="23">
        <f t="shared" si="1"/>
        <v>16.5</v>
      </c>
      <c r="S77" s="23">
        <f>SUM(U77,W77)</f>
        <v>13.6</v>
      </c>
      <c r="T77" s="10" t="s">
        <v>52</v>
      </c>
      <c r="U77" s="12">
        <v>7</v>
      </c>
      <c r="W77" s="12">
        <v>6.6</v>
      </c>
    </row>
    <row r="78" spans="1:23" ht="21" x14ac:dyDescent="0.25">
      <c r="A78" s="34"/>
      <c r="B78" s="10" t="s">
        <v>29</v>
      </c>
      <c r="C78" s="36"/>
      <c r="D78" s="9" t="s">
        <v>20</v>
      </c>
      <c r="E78" s="12">
        <v>18.2</v>
      </c>
      <c r="F78" s="12">
        <v>9.9</v>
      </c>
      <c r="G78" s="12">
        <v>11.1</v>
      </c>
      <c r="H78" s="12">
        <v>11.9</v>
      </c>
      <c r="I78" s="12">
        <v>12.2</v>
      </c>
      <c r="J78" s="12">
        <v>11.1</v>
      </c>
      <c r="K78" s="12">
        <v>10.7</v>
      </c>
      <c r="L78" s="12">
        <v>10.3</v>
      </c>
      <c r="M78" s="10" t="s">
        <v>63</v>
      </c>
      <c r="N78" s="11">
        <v>10.6</v>
      </c>
      <c r="O78" s="10" t="s">
        <v>63</v>
      </c>
      <c r="P78" s="11">
        <v>12</v>
      </c>
      <c r="Q78" s="10" t="s">
        <v>63</v>
      </c>
      <c r="R78" s="23">
        <f t="shared" si="1"/>
        <v>22.6</v>
      </c>
      <c r="S78" s="23">
        <f>SUM(U78,W78)</f>
        <v>20.8</v>
      </c>
      <c r="T78" s="10" t="s">
        <v>26</v>
      </c>
      <c r="U78" s="11">
        <v>10.4</v>
      </c>
      <c r="W78" s="11">
        <v>10.4</v>
      </c>
    </row>
    <row r="79" spans="1:23" ht="13.5" x14ac:dyDescent="0.25">
      <c r="A79" s="34"/>
      <c r="B79" s="10" t="s">
        <v>30</v>
      </c>
      <c r="C79" s="36"/>
      <c r="D79" s="9" t="s">
        <v>20</v>
      </c>
      <c r="E79" s="11">
        <v>10.199999999999999</v>
      </c>
      <c r="F79" s="11">
        <v>9</v>
      </c>
      <c r="G79" s="11">
        <v>9.9</v>
      </c>
      <c r="H79" s="11">
        <v>9.8000000000000007</v>
      </c>
      <c r="I79" s="11">
        <v>8.9</v>
      </c>
      <c r="J79" s="11">
        <v>7.2</v>
      </c>
      <c r="K79" s="11">
        <v>7.8</v>
      </c>
      <c r="L79" s="11">
        <v>6.7</v>
      </c>
      <c r="M79" s="10" t="s">
        <v>70</v>
      </c>
      <c r="N79" s="14">
        <v>3</v>
      </c>
      <c r="O79" s="10" t="s">
        <v>70</v>
      </c>
      <c r="P79" s="14">
        <v>10.7</v>
      </c>
      <c r="Q79" s="10" t="s">
        <v>70</v>
      </c>
      <c r="R79" s="23">
        <f t="shared" si="1"/>
        <v>13.7</v>
      </c>
      <c r="S79" s="23"/>
    </row>
    <row r="80" spans="1:23" ht="13.5" x14ac:dyDescent="0.25">
      <c r="A80" s="34"/>
      <c r="B80" s="10" t="s">
        <v>31</v>
      </c>
      <c r="C80" s="36"/>
      <c r="D80" s="9" t="s">
        <v>20</v>
      </c>
      <c r="E80" s="12">
        <v>9.6999999999999993</v>
      </c>
      <c r="F80" s="12">
        <v>13</v>
      </c>
      <c r="G80" s="12">
        <v>12.8</v>
      </c>
      <c r="H80" s="12">
        <v>11</v>
      </c>
      <c r="I80" s="12">
        <v>10.1</v>
      </c>
      <c r="J80" s="12">
        <v>9.5</v>
      </c>
      <c r="K80" s="12">
        <v>9.9</v>
      </c>
      <c r="L80" s="12">
        <v>9.4</v>
      </c>
      <c r="M80" s="10" t="s">
        <v>65</v>
      </c>
      <c r="N80" s="12">
        <v>9.9</v>
      </c>
      <c r="O80" s="10" t="s">
        <v>65</v>
      </c>
      <c r="P80" s="11">
        <v>10.1</v>
      </c>
      <c r="Q80" s="10" t="s">
        <v>65</v>
      </c>
      <c r="R80" s="23">
        <f t="shared" si="1"/>
        <v>20</v>
      </c>
      <c r="S80" s="23">
        <f>SUM(U80,W80)</f>
        <v>20.799999999999997</v>
      </c>
      <c r="T80" s="10" t="s">
        <v>46</v>
      </c>
      <c r="U80" s="12">
        <v>12.1</v>
      </c>
      <c r="W80" s="11">
        <v>8.6999999999999993</v>
      </c>
    </row>
    <row r="81" spans="1:23" ht="13.5" x14ac:dyDescent="0.25">
      <c r="A81" s="34"/>
      <c r="B81" s="10" t="s">
        <v>32</v>
      </c>
      <c r="C81" s="36"/>
      <c r="D81" s="9" t="s">
        <v>20</v>
      </c>
      <c r="E81" s="11">
        <v>9.1999999999999993</v>
      </c>
      <c r="F81" s="11">
        <v>8.3000000000000007</v>
      </c>
      <c r="G81" s="11">
        <v>8.6999999999999993</v>
      </c>
      <c r="H81" s="11">
        <v>8.6999999999999993</v>
      </c>
      <c r="I81" s="11">
        <v>7.9</v>
      </c>
      <c r="J81" s="11">
        <v>7.4</v>
      </c>
      <c r="K81" s="11">
        <v>7.2</v>
      </c>
      <c r="L81" s="11">
        <v>7.1</v>
      </c>
      <c r="M81" s="10" t="s">
        <v>60</v>
      </c>
      <c r="N81" s="11">
        <v>7.8</v>
      </c>
      <c r="O81" s="10" t="s">
        <v>60</v>
      </c>
      <c r="P81" s="11">
        <v>14.2</v>
      </c>
      <c r="Q81" s="10" t="s">
        <v>60</v>
      </c>
      <c r="R81" s="23">
        <f t="shared" si="1"/>
        <v>22</v>
      </c>
      <c r="S81" s="23">
        <f>SUM(U81,W81)</f>
        <v>24.1</v>
      </c>
      <c r="T81" s="10" t="s">
        <v>29</v>
      </c>
      <c r="U81" s="11">
        <v>12.4</v>
      </c>
      <c r="W81" s="11">
        <v>11.7</v>
      </c>
    </row>
    <row r="82" spans="1:23" ht="13.5" x14ac:dyDescent="0.25">
      <c r="A82" s="34"/>
      <c r="B82" s="10" t="s">
        <v>96</v>
      </c>
      <c r="C82" s="36"/>
      <c r="D82" s="9" t="s">
        <v>20</v>
      </c>
      <c r="E82" s="12" t="s">
        <v>28</v>
      </c>
      <c r="F82" s="12" t="s">
        <v>28</v>
      </c>
      <c r="G82" s="12" t="s">
        <v>28</v>
      </c>
      <c r="H82" s="12" t="s">
        <v>28</v>
      </c>
      <c r="I82" s="12" t="s">
        <v>28</v>
      </c>
      <c r="J82" s="12" t="s">
        <v>28</v>
      </c>
      <c r="K82" s="12" t="s">
        <v>28</v>
      </c>
      <c r="L82" s="12">
        <v>5.0999999999999996</v>
      </c>
      <c r="M82" s="10" t="s">
        <v>56</v>
      </c>
      <c r="N82" s="12">
        <v>12.3</v>
      </c>
      <c r="O82" s="10" t="s">
        <v>56</v>
      </c>
      <c r="P82" s="12">
        <v>10.7</v>
      </c>
      <c r="Q82" s="10" t="s">
        <v>56</v>
      </c>
      <c r="R82" s="23">
        <f t="shared" si="1"/>
        <v>23</v>
      </c>
      <c r="S82" s="23">
        <f>SUM(U82,W82)</f>
        <v>0</v>
      </c>
      <c r="T82" s="10" t="s">
        <v>30</v>
      </c>
      <c r="U82" s="12" t="s">
        <v>28</v>
      </c>
      <c r="W82" s="12" t="s">
        <v>28</v>
      </c>
    </row>
    <row r="83" spans="1:23" ht="13.5" x14ac:dyDescent="0.25">
      <c r="A83" s="34"/>
      <c r="B83" s="10" t="s">
        <v>33</v>
      </c>
      <c r="C83" s="36"/>
      <c r="D83" s="9" t="s">
        <v>20</v>
      </c>
      <c r="E83" s="11">
        <v>10.199999999999999</v>
      </c>
      <c r="F83" s="11">
        <v>9.1999999999999993</v>
      </c>
      <c r="G83" s="11">
        <v>10</v>
      </c>
      <c r="H83" s="11">
        <v>10</v>
      </c>
      <c r="I83" s="11">
        <v>8.6</v>
      </c>
      <c r="J83" s="11">
        <v>9.9</v>
      </c>
      <c r="K83" s="11">
        <v>10</v>
      </c>
      <c r="L83" s="11">
        <v>10.7</v>
      </c>
      <c r="M83" s="10" t="s">
        <v>61</v>
      </c>
      <c r="N83" s="11">
        <v>10.9</v>
      </c>
      <c r="O83" s="10" t="s">
        <v>61</v>
      </c>
      <c r="P83" s="11">
        <v>11.3</v>
      </c>
      <c r="Q83" s="10" t="s">
        <v>61</v>
      </c>
      <c r="R83" s="23">
        <f t="shared" si="1"/>
        <v>22.200000000000003</v>
      </c>
      <c r="S83" s="23">
        <f>SUM(U83,W83)</f>
        <v>25.5</v>
      </c>
      <c r="T83" s="10" t="s">
        <v>31</v>
      </c>
      <c r="U83" s="11">
        <v>13.4</v>
      </c>
      <c r="W83" s="11">
        <v>12.1</v>
      </c>
    </row>
    <row r="84" spans="1:23" ht="13.5" x14ac:dyDescent="0.25">
      <c r="A84" s="34"/>
      <c r="B84" s="10" t="s">
        <v>34</v>
      </c>
      <c r="C84" s="36"/>
      <c r="D84" s="9" t="s">
        <v>20</v>
      </c>
      <c r="E84" s="12">
        <v>5.9</v>
      </c>
      <c r="F84" s="12">
        <v>6.9</v>
      </c>
      <c r="G84" s="12">
        <v>5.7</v>
      </c>
      <c r="H84" s="12">
        <v>6.3</v>
      </c>
      <c r="I84" s="12">
        <v>6.8</v>
      </c>
      <c r="J84" s="12" t="s">
        <v>28</v>
      </c>
      <c r="K84" s="12">
        <v>6.8</v>
      </c>
      <c r="L84" s="12">
        <v>7.3</v>
      </c>
      <c r="M84" s="10" t="s">
        <v>58</v>
      </c>
      <c r="N84" s="12">
        <v>10.9</v>
      </c>
      <c r="O84" s="10" t="s">
        <v>58</v>
      </c>
      <c r="P84" s="12">
        <v>15.7</v>
      </c>
      <c r="Q84" s="10" t="s">
        <v>58</v>
      </c>
      <c r="R84" s="23">
        <f t="shared" si="1"/>
        <v>26.6</v>
      </c>
      <c r="S84" s="23"/>
    </row>
    <row r="85" spans="1:23" ht="13.5" x14ac:dyDescent="0.25">
      <c r="A85" s="34"/>
      <c r="B85" s="10" t="s">
        <v>35</v>
      </c>
      <c r="C85" s="36"/>
      <c r="D85" s="9" t="s">
        <v>20</v>
      </c>
      <c r="E85" s="11">
        <v>7.1</v>
      </c>
      <c r="F85" s="11">
        <v>7.2</v>
      </c>
      <c r="G85" s="11">
        <v>6.7</v>
      </c>
      <c r="H85" s="11">
        <v>6.7</v>
      </c>
      <c r="I85" s="11">
        <v>7</v>
      </c>
      <c r="J85" s="11">
        <v>7.1</v>
      </c>
      <c r="K85" s="11">
        <v>7.1</v>
      </c>
      <c r="L85" s="11">
        <v>7.3</v>
      </c>
      <c r="M85" s="10" t="s">
        <v>79</v>
      </c>
      <c r="N85" s="12">
        <v>7.2</v>
      </c>
      <c r="O85" s="10" t="s">
        <v>79</v>
      </c>
      <c r="P85" s="12">
        <v>6.4</v>
      </c>
      <c r="Q85" s="10" t="s">
        <v>79</v>
      </c>
      <c r="R85" s="23">
        <f t="shared" si="1"/>
        <v>13.600000000000001</v>
      </c>
      <c r="S85" s="23"/>
    </row>
    <row r="86" spans="1:23" ht="13.5" x14ac:dyDescent="0.25">
      <c r="A86" s="34"/>
      <c r="B86" s="10" t="s">
        <v>36</v>
      </c>
      <c r="C86" s="36"/>
      <c r="D86" s="9" t="s">
        <v>20</v>
      </c>
      <c r="E86" s="12" t="s">
        <v>28</v>
      </c>
      <c r="F86" s="12" t="s">
        <v>28</v>
      </c>
      <c r="G86" s="12" t="s">
        <v>28</v>
      </c>
      <c r="H86" s="12">
        <v>14.9</v>
      </c>
      <c r="I86" s="12">
        <v>14.2</v>
      </c>
      <c r="J86" s="12">
        <v>13.8</v>
      </c>
      <c r="K86" s="12">
        <v>15</v>
      </c>
      <c r="L86" s="12">
        <v>14.5</v>
      </c>
      <c r="M86" s="10" t="s">
        <v>57</v>
      </c>
      <c r="N86" s="14">
        <v>11.5</v>
      </c>
      <c r="O86" s="10" t="s">
        <v>57</v>
      </c>
      <c r="P86" s="12">
        <v>16.5</v>
      </c>
      <c r="Q86" s="10" t="s">
        <v>57</v>
      </c>
      <c r="R86" s="23">
        <f t="shared" si="1"/>
        <v>28</v>
      </c>
      <c r="S86" s="23">
        <f>SUM(U86,W86)</f>
        <v>27.8</v>
      </c>
      <c r="T86" s="10" t="s">
        <v>33</v>
      </c>
      <c r="U86" s="11">
        <v>13.9</v>
      </c>
      <c r="W86" s="12">
        <v>13.9</v>
      </c>
    </row>
    <row r="87" spans="1:23" ht="13.5" x14ac:dyDescent="0.25">
      <c r="A87" s="34"/>
      <c r="B87" s="10" t="s">
        <v>37</v>
      </c>
      <c r="C87" s="36"/>
      <c r="D87" s="9" t="s">
        <v>20</v>
      </c>
      <c r="E87" s="11">
        <v>14</v>
      </c>
      <c r="F87" s="11">
        <v>16.399999999999999</v>
      </c>
      <c r="G87" s="11">
        <v>16.7</v>
      </c>
      <c r="H87" s="11">
        <v>19.2</v>
      </c>
      <c r="I87" s="11">
        <v>16.8</v>
      </c>
      <c r="J87" s="11">
        <v>15.3</v>
      </c>
      <c r="K87" s="11">
        <v>15</v>
      </c>
      <c r="L87" s="11">
        <v>17.2</v>
      </c>
      <c r="M87" s="10" t="s">
        <v>84</v>
      </c>
      <c r="N87" s="16">
        <v>3</v>
      </c>
      <c r="O87" s="10" t="s">
        <v>84</v>
      </c>
      <c r="P87" s="11">
        <v>4.0999999999999996</v>
      </c>
      <c r="Q87" s="10" t="s">
        <v>84</v>
      </c>
      <c r="R87" s="23">
        <f t="shared" si="1"/>
        <v>7.1</v>
      </c>
      <c r="S87" s="23"/>
    </row>
    <row r="88" spans="1:23" ht="13.5" x14ac:dyDescent="0.25">
      <c r="A88" s="34"/>
      <c r="B88" s="10" t="s">
        <v>38</v>
      </c>
      <c r="C88" s="36"/>
      <c r="D88" s="9" t="s">
        <v>20</v>
      </c>
      <c r="E88" s="12">
        <v>20</v>
      </c>
      <c r="F88" s="12">
        <v>14.7</v>
      </c>
      <c r="G88" s="12">
        <v>21.1</v>
      </c>
      <c r="H88" s="12">
        <v>23.7</v>
      </c>
      <c r="I88" s="12">
        <v>24.9</v>
      </c>
      <c r="J88" s="12">
        <v>23.1</v>
      </c>
      <c r="K88" s="12">
        <v>24.5</v>
      </c>
      <c r="L88" s="12">
        <v>18.5</v>
      </c>
      <c r="M88" s="10" t="s">
        <v>66</v>
      </c>
      <c r="N88" s="11">
        <v>8.8000000000000007</v>
      </c>
      <c r="O88" s="10" t="s">
        <v>66</v>
      </c>
      <c r="P88" s="12">
        <v>11.2</v>
      </c>
      <c r="Q88" s="10" t="s">
        <v>66</v>
      </c>
      <c r="R88" s="23">
        <f t="shared" si="1"/>
        <v>20</v>
      </c>
      <c r="S88" s="23">
        <f>SUM(U88,W88)</f>
        <v>17.100000000000001</v>
      </c>
      <c r="T88" s="10" t="s">
        <v>35</v>
      </c>
      <c r="U88" s="11">
        <v>7.6</v>
      </c>
      <c r="W88" s="12">
        <v>9.5</v>
      </c>
    </row>
    <row r="89" spans="1:23" ht="13.5" x14ac:dyDescent="0.25">
      <c r="A89" s="34"/>
      <c r="B89" s="10" t="s">
        <v>39</v>
      </c>
      <c r="C89" s="36"/>
      <c r="D89" s="9" t="s">
        <v>20</v>
      </c>
      <c r="E89" s="11">
        <v>9.9</v>
      </c>
      <c r="F89" s="11">
        <v>9.3000000000000007</v>
      </c>
      <c r="G89" s="11">
        <v>9.5</v>
      </c>
      <c r="H89" s="11">
        <v>9.6999999999999993</v>
      </c>
      <c r="I89" s="11">
        <v>9.5</v>
      </c>
      <c r="J89" s="11">
        <v>9.8000000000000007</v>
      </c>
      <c r="K89" s="11">
        <v>10</v>
      </c>
      <c r="L89" s="11">
        <v>9.4</v>
      </c>
      <c r="M89" s="10" t="s">
        <v>81</v>
      </c>
      <c r="N89" s="11">
        <v>5.3</v>
      </c>
      <c r="O89" s="10" t="s">
        <v>81</v>
      </c>
      <c r="P89" s="12">
        <v>8.8000000000000007</v>
      </c>
      <c r="Q89" s="10" t="s">
        <v>81</v>
      </c>
      <c r="R89" s="23">
        <f t="shared" si="1"/>
        <v>14.100000000000001</v>
      </c>
      <c r="S89" s="23">
        <f>SUM(U89,W89)</f>
        <v>17</v>
      </c>
      <c r="T89" s="10" t="s">
        <v>38</v>
      </c>
      <c r="U89" s="11">
        <v>6.7</v>
      </c>
      <c r="W89" s="12">
        <v>10.3</v>
      </c>
    </row>
    <row r="90" spans="1:23" ht="21" x14ac:dyDescent="0.25">
      <c r="A90" s="34"/>
      <c r="B90" s="10" t="s">
        <v>40</v>
      </c>
      <c r="C90" s="36"/>
      <c r="D90" s="9" t="s">
        <v>20</v>
      </c>
      <c r="E90" s="12">
        <v>13.1</v>
      </c>
      <c r="F90" s="12">
        <v>11.9</v>
      </c>
      <c r="G90" s="12">
        <v>10.4</v>
      </c>
      <c r="H90" s="12">
        <v>11.2</v>
      </c>
      <c r="I90" s="12">
        <v>10.3</v>
      </c>
      <c r="J90" s="12">
        <v>10.1</v>
      </c>
      <c r="K90" s="12">
        <v>10.1</v>
      </c>
      <c r="L90" s="12">
        <v>9.6999999999999993</v>
      </c>
      <c r="M90" s="10" t="s">
        <v>74</v>
      </c>
      <c r="N90" s="12">
        <v>8.6999999999999993</v>
      </c>
      <c r="O90" s="10" t="s">
        <v>74</v>
      </c>
      <c r="P90" s="11">
        <v>9.6999999999999993</v>
      </c>
      <c r="Q90" s="10" t="s">
        <v>74</v>
      </c>
      <c r="R90" s="23">
        <f t="shared" si="1"/>
        <v>18.399999999999999</v>
      </c>
      <c r="S90" s="23">
        <f>SUM(U90,W90)</f>
        <v>18</v>
      </c>
      <c r="T90" s="10" t="s">
        <v>39</v>
      </c>
      <c r="U90" s="12">
        <v>7.8</v>
      </c>
      <c r="W90" s="11">
        <v>10.199999999999999</v>
      </c>
    </row>
    <row r="91" spans="1:23" ht="13.5" x14ac:dyDescent="0.25">
      <c r="A91" s="34"/>
      <c r="B91" s="10" t="s">
        <v>41</v>
      </c>
      <c r="C91" s="36"/>
      <c r="D91" s="9" t="s">
        <v>20</v>
      </c>
      <c r="E91" s="11">
        <v>9.6</v>
      </c>
      <c r="F91" s="11">
        <v>8.6999999999999993</v>
      </c>
      <c r="G91" s="11">
        <v>7.7</v>
      </c>
      <c r="H91" s="11">
        <v>8.1999999999999993</v>
      </c>
      <c r="I91" s="11">
        <v>8.6999999999999993</v>
      </c>
      <c r="J91" s="11">
        <v>9.1999999999999993</v>
      </c>
      <c r="K91" s="11">
        <v>8.3000000000000007</v>
      </c>
      <c r="L91" s="11">
        <v>9.1</v>
      </c>
      <c r="M91" s="10" t="s">
        <v>68</v>
      </c>
      <c r="N91" s="12">
        <v>2.1</v>
      </c>
      <c r="O91" s="10" t="s">
        <v>68</v>
      </c>
      <c r="P91" s="11">
        <v>10.8</v>
      </c>
      <c r="Q91" s="10" t="s">
        <v>68</v>
      </c>
      <c r="R91" s="23">
        <f t="shared" si="1"/>
        <v>12.9</v>
      </c>
      <c r="S91" s="23">
        <f>SUM(U91,W91)</f>
        <v>18.7</v>
      </c>
      <c r="T91" s="10" t="s">
        <v>37</v>
      </c>
      <c r="U91" s="12">
        <v>6.8</v>
      </c>
      <c r="W91" s="11">
        <v>11.9</v>
      </c>
    </row>
    <row r="92" spans="1:23" ht="21" x14ac:dyDescent="0.25">
      <c r="A92" s="34"/>
      <c r="B92" s="10" t="s">
        <v>42</v>
      </c>
      <c r="C92" s="36"/>
      <c r="D92" s="9" t="s">
        <v>20</v>
      </c>
      <c r="E92" s="12">
        <v>13.1</v>
      </c>
      <c r="F92" s="12">
        <v>12.8</v>
      </c>
      <c r="G92" s="12">
        <v>13.8</v>
      </c>
      <c r="H92" s="12">
        <v>12.5</v>
      </c>
      <c r="I92" s="12">
        <v>11.5</v>
      </c>
      <c r="J92" s="12">
        <v>12.4</v>
      </c>
      <c r="K92" s="12">
        <v>12.5</v>
      </c>
      <c r="L92" s="12">
        <v>12.1</v>
      </c>
      <c r="M92" s="10" t="s">
        <v>76</v>
      </c>
      <c r="N92" s="11">
        <v>8.6</v>
      </c>
      <c r="O92" s="10" t="s">
        <v>76</v>
      </c>
      <c r="P92" s="12">
        <v>9</v>
      </c>
      <c r="Q92" s="10" t="s">
        <v>76</v>
      </c>
      <c r="R92" s="23">
        <f t="shared" si="1"/>
        <v>17.600000000000001</v>
      </c>
      <c r="S92" s="23">
        <f>SUM(U92,W92)</f>
        <v>18.8</v>
      </c>
      <c r="T92" s="10" t="s">
        <v>40</v>
      </c>
      <c r="U92" s="11">
        <v>10</v>
      </c>
      <c r="W92" s="12">
        <v>8.8000000000000007</v>
      </c>
    </row>
    <row r="93" spans="1:23" ht="13.5" x14ac:dyDescent="0.25">
      <c r="A93" s="34"/>
      <c r="B93" s="10" t="s">
        <v>43</v>
      </c>
      <c r="C93" s="36"/>
      <c r="D93" s="9" t="s">
        <v>20</v>
      </c>
      <c r="E93" s="11">
        <v>14.6</v>
      </c>
      <c r="F93" s="11">
        <v>12.1</v>
      </c>
      <c r="G93" s="11">
        <v>11.9</v>
      </c>
      <c r="H93" s="11">
        <v>12.6</v>
      </c>
      <c r="I93" s="11">
        <v>12.5</v>
      </c>
      <c r="J93" s="11">
        <v>14.5</v>
      </c>
      <c r="K93" s="11">
        <v>14.8</v>
      </c>
      <c r="L93" s="11">
        <v>15.9</v>
      </c>
      <c r="M93" s="10" t="s">
        <v>69</v>
      </c>
      <c r="N93" s="11">
        <v>9</v>
      </c>
      <c r="O93" s="10" t="s">
        <v>69</v>
      </c>
      <c r="P93" s="12">
        <v>10.3</v>
      </c>
      <c r="Q93" s="10" t="s">
        <v>69</v>
      </c>
      <c r="R93" s="23">
        <f t="shared" si="1"/>
        <v>19.3</v>
      </c>
      <c r="S93" s="23"/>
    </row>
    <row r="94" spans="1:23" ht="21" x14ac:dyDescent="0.25">
      <c r="A94" s="34"/>
      <c r="B94" s="10" t="s">
        <v>44</v>
      </c>
      <c r="C94" s="36"/>
      <c r="D94" s="9" t="s">
        <v>20</v>
      </c>
      <c r="E94" s="12">
        <v>15.5</v>
      </c>
      <c r="F94" s="12">
        <v>16.3</v>
      </c>
      <c r="G94" s="12">
        <v>13.2</v>
      </c>
      <c r="H94" s="12">
        <v>14.4</v>
      </c>
      <c r="I94" s="12">
        <v>10.6</v>
      </c>
      <c r="J94" s="12">
        <v>9.9</v>
      </c>
      <c r="K94" s="12">
        <v>19.8</v>
      </c>
      <c r="L94" s="12">
        <v>12.1</v>
      </c>
      <c r="M94" s="10" t="s">
        <v>62</v>
      </c>
      <c r="N94" s="14">
        <v>10.9</v>
      </c>
      <c r="O94" s="10" t="s">
        <v>62</v>
      </c>
      <c r="P94" s="11">
        <v>11.6</v>
      </c>
      <c r="Q94" s="10" t="s">
        <v>62</v>
      </c>
      <c r="R94" s="23">
        <f t="shared" si="1"/>
        <v>22.5</v>
      </c>
      <c r="S94" s="23">
        <f>SUM(U94,W94)</f>
        <v>19.299999999999997</v>
      </c>
      <c r="T94" s="10" t="s">
        <v>73</v>
      </c>
      <c r="U94" s="12">
        <v>10.1</v>
      </c>
      <c r="W94" s="11">
        <v>9.1999999999999993</v>
      </c>
    </row>
    <row r="95" spans="1:23" ht="13.5" x14ac:dyDescent="0.25">
      <c r="A95" s="34"/>
      <c r="B95" s="10" t="s">
        <v>45</v>
      </c>
      <c r="C95" s="36"/>
      <c r="D95" s="9" t="s">
        <v>20</v>
      </c>
      <c r="E95" s="11">
        <v>11.7</v>
      </c>
      <c r="F95" s="11">
        <v>11.3</v>
      </c>
      <c r="G95" s="11">
        <v>10.3</v>
      </c>
      <c r="H95" s="11">
        <v>10.199999999999999</v>
      </c>
      <c r="I95" s="11">
        <v>10.1</v>
      </c>
      <c r="J95" s="11">
        <v>13.2</v>
      </c>
      <c r="K95" s="11">
        <v>11</v>
      </c>
      <c r="L95" s="11">
        <v>10.7</v>
      </c>
      <c r="M95" s="10" t="s">
        <v>55</v>
      </c>
      <c r="N95" s="14">
        <v>14.7</v>
      </c>
      <c r="O95" s="10" t="s">
        <v>55</v>
      </c>
      <c r="P95" s="11">
        <v>15.7</v>
      </c>
      <c r="Q95" s="10" t="s">
        <v>55</v>
      </c>
      <c r="R95" s="23">
        <f t="shared" si="1"/>
        <v>30.4</v>
      </c>
      <c r="S95" s="23"/>
    </row>
    <row r="96" spans="1:23" ht="13.5" x14ac:dyDescent="0.25">
      <c r="A96" s="34"/>
      <c r="B96" s="10" t="s">
        <v>46</v>
      </c>
      <c r="C96" s="36"/>
      <c r="D96" s="9" t="s">
        <v>20</v>
      </c>
      <c r="E96" s="12">
        <v>7.5</v>
      </c>
      <c r="F96" s="12">
        <v>7.2</v>
      </c>
      <c r="G96" s="12">
        <v>7.8</v>
      </c>
      <c r="H96" s="12">
        <v>8</v>
      </c>
      <c r="I96" s="12">
        <v>8.1999999999999993</v>
      </c>
      <c r="J96" s="12">
        <v>8.4</v>
      </c>
      <c r="K96" s="12">
        <v>9.8000000000000007</v>
      </c>
      <c r="L96" s="12">
        <v>9.1999999999999993</v>
      </c>
      <c r="M96" s="10" t="s">
        <v>78</v>
      </c>
      <c r="N96" s="11">
        <v>8</v>
      </c>
      <c r="O96" s="10" t="s">
        <v>78</v>
      </c>
      <c r="P96" s="12">
        <v>10</v>
      </c>
      <c r="Q96" s="10" t="s">
        <v>78</v>
      </c>
      <c r="R96" s="23">
        <f t="shared" si="1"/>
        <v>18</v>
      </c>
      <c r="S96" s="23">
        <f>SUM(U96,W96)</f>
        <v>20.399999999999999</v>
      </c>
      <c r="T96" s="10" t="s">
        <v>43</v>
      </c>
      <c r="U96" s="11">
        <v>10.8</v>
      </c>
      <c r="W96" s="12">
        <v>9.6</v>
      </c>
    </row>
    <row r="97" spans="1:23" ht="13.5" x14ac:dyDescent="0.25">
      <c r="A97" s="34"/>
      <c r="B97" s="10" t="s">
        <v>47</v>
      </c>
      <c r="C97" s="36"/>
      <c r="D97" s="9" t="s">
        <v>20</v>
      </c>
      <c r="E97" s="11">
        <v>7.1</v>
      </c>
      <c r="F97" s="11">
        <v>7.1</v>
      </c>
      <c r="G97" s="11">
        <v>7.5</v>
      </c>
      <c r="H97" s="11">
        <v>8.1999999999999993</v>
      </c>
      <c r="I97" s="11">
        <v>6.8</v>
      </c>
      <c r="J97" s="11">
        <v>7.1</v>
      </c>
      <c r="K97" s="11">
        <v>7.2</v>
      </c>
      <c r="L97" s="11">
        <v>7.2</v>
      </c>
      <c r="M97" s="10" t="s">
        <v>80</v>
      </c>
      <c r="N97" s="11">
        <v>6.9</v>
      </c>
      <c r="O97" s="10" t="s">
        <v>59</v>
      </c>
      <c r="P97" s="11">
        <v>9.5</v>
      </c>
      <c r="Q97" s="10" t="s">
        <v>59</v>
      </c>
      <c r="R97" s="23">
        <f t="shared" si="1"/>
        <v>16.399999999999999</v>
      </c>
      <c r="S97" s="23"/>
    </row>
    <row r="98" spans="1:23" ht="13.5" x14ac:dyDescent="0.25">
      <c r="A98" s="34"/>
      <c r="B98" s="10" t="s">
        <v>97</v>
      </c>
      <c r="C98" s="36"/>
      <c r="D98" s="9" t="s">
        <v>20</v>
      </c>
      <c r="E98" s="12" t="s">
        <v>28</v>
      </c>
      <c r="F98" s="12" t="s">
        <v>28</v>
      </c>
      <c r="G98" s="12" t="s">
        <v>28</v>
      </c>
      <c r="H98" s="12" t="s">
        <v>28</v>
      </c>
      <c r="I98" s="12" t="s">
        <v>28</v>
      </c>
      <c r="J98" s="12">
        <v>6.8</v>
      </c>
      <c r="K98" s="12">
        <v>7.4</v>
      </c>
      <c r="L98" s="12">
        <v>7</v>
      </c>
      <c r="M98" s="10" t="s">
        <v>59</v>
      </c>
      <c r="N98" s="12">
        <v>11.5</v>
      </c>
      <c r="O98" s="10" t="s">
        <v>75</v>
      </c>
      <c r="P98" s="12">
        <v>10.4</v>
      </c>
      <c r="Q98" s="10" t="s">
        <v>75</v>
      </c>
      <c r="R98" s="23">
        <f t="shared" si="1"/>
        <v>21.9</v>
      </c>
      <c r="S98" s="23">
        <f>SUM(U98,W98)</f>
        <v>19.100000000000001</v>
      </c>
      <c r="T98" s="10" t="s">
        <v>45</v>
      </c>
      <c r="U98" s="11">
        <v>9.8000000000000007</v>
      </c>
      <c r="W98" s="12">
        <v>9.3000000000000007</v>
      </c>
    </row>
    <row r="99" spans="1:23" ht="13.5" x14ac:dyDescent="0.25">
      <c r="A99" s="34"/>
      <c r="B99" s="10" t="s">
        <v>48</v>
      </c>
      <c r="C99" s="36"/>
      <c r="D99" s="9" t="s">
        <v>20</v>
      </c>
      <c r="E99" s="11">
        <v>13</v>
      </c>
      <c r="F99" s="11">
        <v>10.1</v>
      </c>
      <c r="G99" s="11">
        <v>10.5</v>
      </c>
      <c r="H99" s="11">
        <v>11.6</v>
      </c>
      <c r="I99" s="11">
        <v>11.8</v>
      </c>
      <c r="J99" s="11">
        <v>14.7</v>
      </c>
      <c r="K99" s="11">
        <v>14.3</v>
      </c>
      <c r="L99" s="11">
        <v>14.8</v>
      </c>
      <c r="M99" s="10" t="s">
        <v>67</v>
      </c>
      <c r="N99" s="11">
        <v>9.6999999999999993</v>
      </c>
      <c r="O99" s="10" t="s">
        <v>67</v>
      </c>
      <c r="P99" s="12">
        <v>10.199999999999999</v>
      </c>
      <c r="Q99" s="10" t="s">
        <v>67</v>
      </c>
      <c r="R99" s="23">
        <f t="shared" si="1"/>
        <v>19.899999999999999</v>
      </c>
      <c r="S99" s="23"/>
    </row>
    <row r="100" spans="1:23" ht="13.5" x14ac:dyDescent="0.25">
      <c r="A100" s="33" t="s">
        <v>98</v>
      </c>
      <c r="B100" s="10" t="s">
        <v>22</v>
      </c>
      <c r="C100" s="35" t="s">
        <v>23</v>
      </c>
      <c r="D100" s="9" t="s">
        <v>20</v>
      </c>
      <c r="E100" s="11">
        <v>11.3</v>
      </c>
      <c r="F100" s="11">
        <v>12.3</v>
      </c>
      <c r="G100" s="11">
        <v>11.8</v>
      </c>
      <c r="H100" s="11">
        <v>11.6</v>
      </c>
      <c r="I100" s="11">
        <v>9.3000000000000007</v>
      </c>
      <c r="J100" s="11">
        <v>11.5</v>
      </c>
      <c r="K100" s="11">
        <v>11.2</v>
      </c>
      <c r="L100" s="11">
        <v>11.8</v>
      </c>
    </row>
    <row r="101" spans="1:23" ht="13.5" x14ac:dyDescent="0.25">
      <c r="A101" s="34"/>
      <c r="B101" s="10" t="s">
        <v>24</v>
      </c>
      <c r="C101" s="36"/>
      <c r="D101" s="9" t="s">
        <v>20</v>
      </c>
      <c r="E101" s="12">
        <v>9.4</v>
      </c>
      <c r="F101" s="12">
        <v>9.3000000000000007</v>
      </c>
      <c r="G101" s="12">
        <v>8.9</v>
      </c>
      <c r="H101" s="12">
        <v>9.1</v>
      </c>
      <c r="I101" s="12">
        <v>8.6999999999999993</v>
      </c>
      <c r="J101" s="12">
        <v>9.1999999999999993</v>
      </c>
      <c r="K101" s="12">
        <v>8.9</v>
      </c>
      <c r="L101" s="12">
        <v>8.6999999999999993</v>
      </c>
    </row>
    <row r="102" spans="1:23" ht="13.5" x14ac:dyDescent="0.25">
      <c r="A102" s="34"/>
      <c r="B102" s="10" t="s">
        <v>25</v>
      </c>
      <c r="C102" s="36"/>
      <c r="D102" s="9" t="s">
        <v>20</v>
      </c>
      <c r="E102" s="11" t="s">
        <v>28</v>
      </c>
      <c r="F102" s="11" t="s">
        <v>28</v>
      </c>
      <c r="G102" s="11" t="s">
        <v>28</v>
      </c>
      <c r="H102" s="11" t="s">
        <v>28</v>
      </c>
      <c r="I102" s="11">
        <v>2.9</v>
      </c>
      <c r="J102" s="11">
        <v>3.2</v>
      </c>
      <c r="K102" s="11">
        <v>3.8</v>
      </c>
      <c r="L102" s="11">
        <v>3.5</v>
      </c>
      <c r="N102" s="13"/>
      <c r="O102" s="13"/>
      <c r="P102" s="13"/>
      <c r="Q102" s="13"/>
      <c r="R102" s="13"/>
      <c r="S102" s="13"/>
      <c r="T102" s="13"/>
      <c r="U102" s="13"/>
    </row>
    <row r="103" spans="1:23" ht="13.5" x14ac:dyDescent="0.25">
      <c r="A103" s="34"/>
      <c r="B103" s="10" t="s">
        <v>52</v>
      </c>
      <c r="C103" s="36"/>
      <c r="D103" s="9" t="s">
        <v>20</v>
      </c>
      <c r="E103" s="12">
        <v>9.5</v>
      </c>
      <c r="F103" s="12">
        <v>7</v>
      </c>
      <c r="G103" s="12">
        <v>6.6</v>
      </c>
      <c r="H103" s="12">
        <v>6.2</v>
      </c>
      <c r="I103" s="12">
        <v>6.9</v>
      </c>
      <c r="J103" s="12">
        <v>7.4</v>
      </c>
      <c r="K103" s="12">
        <v>7.8</v>
      </c>
      <c r="L103" s="12">
        <v>8</v>
      </c>
      <c r="N103" s="13"/>
      <c r="O103" s="13"/>
      <c r="P103" s="13"/>
      <c r="Q103" s="13"/>
      <c r="R103" s="13"/>
      <c r="S103" s="13"/>
      <c r="T103" s="13"/>
      <c r="U103" s="13"/>
    </row>
    <row r="104" spans="1:23" ht="13.5" x14ac:dyDescent="0.25">
      <c r="A104" s="34"/>
      <c r="B104" s="10" t="s">
        <v>26</v>
      </c>
      <c r="C104" s="36"/>
      <c r="D104" s="9" t="s">
        <v>20</v>
      </c>
      <c r="E104" s="11">
        <v>10</v>
      </c>
      <c r="F104" s="11">
        <v>9.1</v>
      </c>
      <c r="G104" s="11">
        <v>10.4</v>
      </c>
      <c r="H104" s="11">
        <v>11.1</v>
      </c>
      <c r="I104" s="11">
        <v>11.3</v>
      </c>
      <c r="J104" s="11">
        <v>8.9</v>
      </c>
      <c r="K104" s="11">
        <v>5.7</v>
      </c>
      <c r="L104" s="11">
        <v>12</v>
      </c>
      <c r="N104" s="13"/>
      <c r="O104" s="13"/>
      <c r="P104" s="13"/>
      <c r="Q104" s="13"/>
      <c r="R104" s="13"/>
      <c r="S104" s="13"/>
      <c r="T104" s="13"/>
      <c r="U104" s="13"/>
    </row>
    <row r="105" spans="1:23" ht="13.5" x14ac:dyDescent="0.25">
      <c r="A105" s="34"/>
      <c r="B105" s="10" t="s">
        <v>27</v>
      </c>
      <c r="C105" s="36"/>
      <c r="D105" s="9" t="s">
        <v>20</v>
      </c>
      <c r="E105" s="12" t="s">
        <v>28</v>
      </c>
      <c r="F105" s="12" t="s">
        <v>28</v>
      </c>
      <c r="G105" s="12" t="s">
        <v>28</v>
      </c>
      <c r="H105" s="12" t="s">
        <v>28</v>
      </c>
      <c r="I105" s="12">
        <v>9.1999999999999993</v>
      </c>
      <c r="J105" s="12">
        <v>12.4</v>
      </c>
      <c r="K105" s="12">
        <v>10.7</v>
      </c>
      <c r="L105" s="12" t="s">
        <v>28</v>
      </c>
      <c r="N105" s="13"/>
      <c r="O105" s="13"/>
      <c r="P105" s="13"/>
      <c r="Q105" s="13"/>
      <c r="R105" s="13"/>
      <c r="S105" s="13"/>
      <c r="T105" s="13"/>
      <c r="U105" s="13"/>
    </row>
    <row r="106" spans="1:23" ht="13.5" x14ac:dyDescent="0.25">
      <c r="A106" s="34"/>
      <c r="B106" s="10" t="s">
        <v>29</v>
      </c>
      <c r="C106" s="36"/>
      <c r="D106" s="9" t="s">
        <v>20</v>
      </c>
      <c r="E106" s="11">
        <v>11.2</v>
      </c>
      <c r="F106" s="11">
        <v>9.6999999999999993</v>
      </c>
      <c r="G106" s="11">
        <v>11.7</v>
      </c>
      <c r="H106" s="11">
        <v>7.2</v>
      </c>
      <c r="I106" s="11">
        <v>7.1</v>
      </c>
      <c r="J106" s="11">
        <v>13</v>
      </c>
      <c r="K106" s="11">
        <v>13.3</v>
      </c>
      <c r="L106" s="11">
        <v>14.2</v>
      </c>
      <c r="N106" s="13"/>
      <c r="O106" s="13"/>
      <c r="P106" s="13"/>
      <c r="Q106" s="13"/>
      <c r="R106" s="13"/>
      <c r="S106" s="13"/>
      <c r="T106" s="13"/>
      <c r="U106" s="13"/>
    </row>
    <row r="107" spans="1:23" ht="13.5" x14ac:dyDescent="0.25">
      <c r="A107" s="34"/>
      <c r="B107" s="10" t="s">
        <v>30</v>
      </c>
      <c r="C107" s="36"/>
      <c r="D107" s="9" t="s">
        <v>20</v>
      </c>
      <c r="E107" s="12" t="s">
        <v>28</v>
      </c>
      <c r="F107" s="12" t="s">
        <v>28</v>
      </c>
      <c r="G107" s="12" t="s">
        <v>28</v>
      </c>
      <c r="H107" s="12" t="s">
        <v>28</v>
      </c>
      <c r="I107" s="12">
        <v>15.3</v>
      </c>
      <c r="J107" s="12">
        <v>9.3000000000000007</v>
      </c>
      <c r="K107" s="12">
        <v>11.1</v>
      </c>
      <c r="L107" s="12">
        <v>10.7</v>
      </c>
      <c r="N107" s="13"/>
      <c r="O107" s="13"/>
      <c r="P107" s="13"/>
      <c r="Q107" s="13"/>
      <c r="R107" s="13"/>
      <c r="S107" s="13"/>
      <c r="T107" s="13"/>
      <c r="U107" s="13"/>
    </row>
    <row r="108" spans="1:23" ht="13.5" x14ac:dyDescent="0.25">
      <c r="A108" s="34"/>
      <c r="B108" s="10" t="s">
        <v>31</v>
      </c>
      <c r="C108" s="36"/>
      <c r="D108" s="9" t="s">
        <v>20</v>
      </c>
      <c r="E108" s="11">
        <v>13.3</v>
      </c>
      <c r="F108" s="11">
        <v>10.8</v>
      </c>
      <c r="G108" s="11">
        <v>12.1</v>
      </c>
      <c r="H108" s="11">
        <v>11.4</v>
      </c>
      <c r="I108" s="11">
        <v>11.3</v>
      </c>
      <c r="J108" s="11">
        <v>11.5</v>
      </c>
      <c r="K108" s="11">
        <v>11.3</v>
      </c>
      <c r="L108" s="11">
        <v>11.3</v>
      </c>
      <c r="N108" s="13"/>
      <c r="O108" s="13"/>
      <c r="P108" s="13"/>
      <c r="Q108" s="13"/>
      <c r="R108" s="13"/>
      <c r="S108" s="13"/>
      <c r="T108" s="13"/>
      <c r="U108" s="13"/>
    </row>
    <row r="109" spans="1:23" ht="13.5" x14ac:dyDescent="0.25">
      <c r="A109" s="34"/>
      <c r="B109" s="10" t="s">
        <v>32</v>
      </c>
      <c r="C109" s="36"/>
      <c r="D109" s="9" t="s">
        <v>20</v>
      </c>
      <c r="E109" s="12" t="s">
        <v>28</v>
      </c>
      <c r="F109" s="12" t="s">
        <v>28</v>
      </c>
      <c r="G109" s="12" t="s">
        <v>28</v>
      </c>
      <c r="H109" s="12" t="s">
        <v>28</v>
      </c>
      <c r="I109" s="12">
        <v>7.6</v>
      </c>
      <c r="J109" s="12">
        <v>6.4</v>
      </c>
      <c r="K109" s="12">
        <v>10.5</v>
      </c>
      <c r="L109" s="12">
        <v>6.4</v>
      </c>
      <c r="N109" s="13"/>
      <c r="O109" s="13"/>
      <c r="P109" s="13"/>
      <c r="Q109" s="13"/>
      <c r="R109" s="13"/>
      <c r="S109" s="13"/>
      <c r="T109" s="13"/>
      <c r="U109" s="13"/>
    </row>
    <row r="110" spans="1:23" ht="13.5" x14ac:dyDescent="0.25">
      <c r="A110" s="34"/>
      <c r="B110" s="10" t="s">
        <v>96</v>
      </c>
      <c r="C110" s="36"/>
      <c r="D110" s="9" t="s">
        <v>20</v>
      </c>
      <c r="E110" s="11" t="s">
        <v>28</v>
      </c>
      <c r="F110" s="11" t="s">
        <v>28</v>
      </c>
      <c r="G110" s="11" t="s">
        <v>28</v>
      </c>
      <c r="H110" s="11" t="s">
        <v>28</v>
      </c>
      <c r="I110" s="11" t="s">
        <v>28</v>
      </c>
      <c r="J110" s="11" t="s">
        <v>28</v>
      </c>
      <c r="K110" s="11" t="s">
        <v>28</v>
      </c>
      <c r="L110" s="11">
        <v>10.7</v>
      </c>
      <c r="N110" s="13"/>
      <c r="O110" s="13"/>
      <c r="P110" s="13"/>
      <c r="Q110" s="13"/>
      <c r="R110" s="13"/>
      <c r="S110" s="13"/>
      <c r="T110" s="13"/>
      <c r="U110" s="13"/>
    </row>
    <row r="111" spans="1:23" ht="13.5" x14ac:dyDescent="0.25">
      <c r="A111" s="34"/>
      <c r="B111" s="10" t="s">
        <v>33</v>
      </c>
      <c r="C111" s="36"/>
      <c r="D111" s="9" t="s">
        <v>20</v>
      </c>
      <c r="E111" s="12">
        <v>14.1</v>
      </c>
      <c r="F111" s="12">
        <v>12.7</v>
      </c>
      <c r="G111" s="12">
        <v>13.9</v>
      </c>
      <c r="H111" s="12">
        <v>14.5</v>
      </c>
      <c r="I111" s="12">
        <v>13.9</v>
      </c>
      <c r="J111" s="12">
        <v>13.5</v>
      </c>
      <c r="K111" s="12">
        <v>16.5</v>
      </c>
      <c r="L111" s="12">
        <v>19.399999999999999</v>
      </c>
      <c r="N111" s="13"/>
      <c r="O111" s="13"/>
      <c r="P111" s="13"/>
      <c r="Q111" s="13"/>
      <c r="R111" s="13"/>
      <c r="S111" s="13"/>
      <c r="T111" s="13"/>
      <c r="U111" s="13"/>
    </row>
    <row r="112" spans="1:23" ht="13.5" x14ac:dyDescent="0.25">
      <c r="A112" s="34"/>
      <c r="B112" s="10" t="s">
        <v>34</v>
      </c>
      <c r="C112" s="36"/>
      <c r="D112" s="9" t="s">
        <v>20</v>
      </c>
      <c r="E112" s="11" t="s">
        <v>28</v>
      </c>
      <c r="F112" s="11" t="s">
        <v>28</v>
      </c>
      <c r="G112" s="11" t="s">
        <v>28</v>
      </c>
      <c r="H112" s="11" t="s">
        <v>28</v>
      </c>
      <c r="I112" s="11" t="s">
        <v>28</v>
      </c>
      <c r="J112" s="11" t="s">
        <v>28</v>
      </c>
      <c r="K112" s="11">
        <v>3.7</v>
      </c>
      <c r="L112" s="11">
        <v>4.0999999999999996</v>
      </c>
      <c r="N112" s="13"/>
      <c r="O112" s="13"/>
      <c r="P112" s="13"/>
      <c r="Q112" s="13"/>
      <c r="R112" s="13"/>
      <c r="S112" s="13"/>
      <c r="T112" s="13"/>
      <c r="U112" s="13"/>
    </row>
    <row r="113" spans="1:21" ht="13.5" x14ac:dyDescent="0.25">
      <c r="A113" s="34"/>
      <c r="B113" s="10" t="s">
        <v>35</v>
      </c>
      <c r="C113" s="36"/>
      <c r="D113" s="9" t="s">
        <v>20</v>
      </c>
      <c r="E113" s="12">
        <v>10</v>
      </c>
      <c r="F113" s="12">
        <v>9.6</v>
      </c>
      <c r="G113" s="12">
        <v>9.5</v>
      </c>
      <c r="H113" s="12">
        <v>9.1</v>
      </c>
      <c r="I113" s="12">
        <v>9.6</v>
      </c>
      <c r="J113" s="12">
        <v>8.1</v>
      </c>
      <c r="K113" s="12">
        <v>8.3000000000000007</v>
      </c>
      <c r="L113" s="12">
        <v>11.2</v>
      </c>
      <c r="N113" s="13"/>
      <c r="O113" s="13"/>
      <c r="P113" s="13"/>
      <c r="Q113" s="13"/>
      <c r="R113" s="13"/>
      <c r="S113" s="13"/>
      <c r="T113" s="13"/>
      <c r="U113" s="13"/>
    </row>
    <row r="114" spans="1:21" ht="13.5" x14ac:dyDescent="0.25">
      <c r="A114" s="34"/>
      <c r="B114" s="10" t="s">
        <v>37</v>
      </c>
      <c r="C114" s="36"/>
      <c r="D114" s="9" t="s">
        <v>20</v>
      </c>
      <c r="E114" s="11">
        <v>12.4</v>
      </c>
      <c r="F114" s="11">
        <v>11</v>
      </c>
      <c r="G114" s="11">
        <v>11.9</v>
      </c>
      <c r="H114" s="11">
        <v>17.7</v>
      </c>
      <c r="I114" s="11">
        <v>12.5</v>
      </c>
      <c r="J114" s="11">
        <v>10.6</v>
      </c>
      <c r="K114" s="11">
        <v>10.3</v>
      </c>
      <c r="L114" s="11">
        <v>10.8</v>
      </c>
      <c r="N114" s="13"/>
      <c r="O114" s="13"/>
      <c r="P114" s="13"/>
      <c r="Q114" s="13"/>
      <c r="R114" s="13"/>
      <c r="S114" s="13"/>
      <c r="T114" s="13"/>
      <c r="U114" s="13"/>
    </row>
    <row r="115" spans="1:21" ht="13.5" x14ac:dyDescent="0.25">
      <c r="A115" s="34"/>
      <c r="B115" s="10" t="s">
        <v>38</v>
      </c>
      <c r="C115" s="36"/>
      <c r="D115" s="9" t="s">
        <v>20</v>
      </c>
      <c r="E115" s="12" t="s">
        <v>28</v>
      </c>
      <c r="F115" s="12">
        <v>9.6999999999999993</v>
      </c>
      <c r="G115" s="12">
        <v>10.3</v>
      </c>
      <c r="H115" s="12">
        <v>10.6</v>
      </c>
      <c r="I115" s="12">
        <v>12.7</v>
      </c>
      <c r="J115" s="12">
        <v>7.6</v>
      </c>
      <c r="K115" s="12">
        <v>10.9</v>
      </c>
      <c r="L115" s="12">
        <v>8.8000000000000007</v>
      </c>
      <c r="N115" s="13"/>
      <c r="O115" s="13"/>
      <c r="P115" s="13"/>
      <c r="Q115" s="13"/>
      <c r="R115" s="13"/>
      <c r="S115" s="13"/>
      <c r="T115" s="13"/>
      <c r="U115" s="13"/>
    </row>
    <row r="116" spans="1:21" ht="13.5" x14ac:dyDescent="0.25">
      <c r="A116" s="34"/>
      <c r="B116" s="10" t="s">
        <v>39</v>
      </c>
      <c r="C116" s="36"/>
      <c r="D116" s="9" t="s">
        <v>20</v>
      </c>
      <c r="E116" s="11">
        <v>10.8</v>
      </c>
      <c r="F116" s="11">
        <v>9.6999999999999993</v>
      </c>
      <c r="G116" s="11">
        <v>10.199999999999999</v>
      </c>
      <c r="H116" s="11">
        <v>9.6999999999999993</v>
      </c>
      <c r="I116" s="11">
        <v>9.9</v>
      </c>
      <c r="J116" s="11">
        <v>9.9</v>
      </c>
      <c r="K116" s="11">
        <v>10.199999999999999</v>
      </c>
      <c r="L116" s="11">
        <v>9.6999999999999993</v>
      </c>
      <c r="N116" s="13"/>
      <c r="O116" s="13"/>
      <c r="P116" s="13"/>
      <c r="Q116" s="13"/>
      <c r="R116" s="13"/>
      <c r="S116" s="13"/>
      <c r="T116" s="13"/>
      <c r="U116" s="13"/>
    </row>
    <row r="117" spans="1:21" ht="13.5" x14ac:dyDescent="0.25">
      <c r="A117" s="34"/>
      <c r="B117" s="10" t="s">
        <v>40</v>
      </c>
      <c r="C117" s="36"/>
      <c r="D117" s="9" t="s">
        <v>20</v>
      </c>
      <c r="E117" s="12">
        <v>11.9</v>
      </c>
      <c r="F117" s="12">
        <v>11</v>
      </c>
      <c r="G117" s="12">
        <v>8.8000000000000007</v>
      </c>
      <c r="H117" s="12">
        <v>9.9</v>
      </c>
      <c r="I117" s="12">
        <v>9.5</v>
      </c>
      <c r="J117" s="12">
        <v>9</v>
      </c>
      <c r="K117" s="12">
        <v>9.1999999999999993</v>
      </c>
      <c r="L117" s="12">
        <v>9</v>
      </c>
      <c r="N117" s="13"/>
      <c r="O117" s="13"/>
      <c r="P117" s="13"/>
      <c r="Q117" s="13"/>
      <c r="R117" s="13"/>
      <c r="S117" s="13"/>
      <c r="T117" s="13"/>
      <c r="U117" s="13"/>
    </row>
    <row r="118" spans="1:21" ht="13.5" x14ac:dyDescent="0.25">
      <c r="A118" s="34"/>
      <c r="B118" s="10" t="s">
        <v>73</v>
      </c>
      <c r="C118" s="36"/>
      <c r="D118" s="9" t="s">
        <v>20</v>
      </c>
      <c r="E118" s="11">
        <v>9.9</v>
      </c>
      <c r="F118" s="11">
        <v>9</v>
      </c>
      <c r="G118" s="11">
        <v>9.1999999999999993</v>
      </c>
      <c r="H118" s="11">
        <v>10</v>
      </c>
      <c r="I118" s="11">
        <v>10</v>
      </c>
      <c r="J118" s="11">
        <v>10.4</v>
      </c>
      <c r="K118" s="11">
        <v>11.6</v>
      </c>
      <c r="L118" s="11">
        <v>12.5</v>
      </c>
      <c r="N118" s="13"/>
      <c r="O118" s="13"/>
      <c r="P118" s="13"/>
      <c r="Q118" s="13"/>
      <c r="R118" s="13"/>
      <c r="S118" s="13"/>
      <c r="T118" s="13"/>
      <c r="U118" s="13"/>
    </row>
    <row r="119" spans="1:21" ht="13.5" x14ac:dyDescent="0.25">
      <c r="A119" s="34"/>
      <c r="B119" s="10" t="s">
        <v>41</v>
      </c>
      <c r="C119" s="36"/>
      <c r="D119" s="9" t="s">
        <v>20</v>
      </c>
      <c r="E119" s="12" t="s">
        <v>28</v>
      </c>
      <c r="F119" s="12" t="s">
        <v>28</v>
      </c>
      <c r="G119" s="12" t="s">
        <v>28</v>
      </c>
      <c r="H119" s="12" t="s">
        <v>28</v>
      </c>
      <c r="I119" s="12">
        <v>9.4</v>
      </c>
      <c r="J119" s="12">
        <v>10</v>
      </c>
      <c r="K119" s="12">
        <v>9</v>
      </c>
      <c r="L119" s="12">
        <v>10.3</v>
      </c>
      <c r="O119" s="2">
        <v>2015</v>
      </c>
      <c r="P119" s="2">
        <v>2010</v>
      </c>
    </row>
    <row r="120" spans="1:21" ht="13.5" x14ac:dyDescent="0.25">
      <c r="A120" s="34"/>
      <c r="B120" s="10" t="s">
        <v>42</v>
      </c>
      <c r="C120" s="36"/>
      <c r="D120" s="9" t="s">
        <v>20</v>
      </c>
      <c r="E120" s="11" t="s">
        <v>28</v>
      </c>
      <c r="F120" s="11" t="s">
        <v>28</v>
      </c>
      <c r="G120" s="11" t="s">
        <v>28</v>
      </c>
      <c r="H120" s="11" t="s">
        <v>28</v>
      </c>
      <c r="I120" s="11">
        <v>11.9</v>
      </c>
      <c r="J120" s="11">
        <v>13.4</v>
      </c>
      <c r="K120" s="11">
        <v>15.7</v>
      </c>
      <c r="L120" s="11">
        <v>23.1</v>
      </c>
      <c r="N120" s="2" t="s">
        <v>55</v>
      </c>
      <c r="O120" s="2">
        <v>30.4</v>
      </c>
    </row>
    <row r="121" spans="1:21" ht="13.5" x14ac:dyDescent="0.25">
      <c r="A121" s="34"/>
      <c r="B121" s="10" t="s">
        <v>43</v>
      </c>
      <c r="C121" s="36"/>
      <c r="D121" s="9" t="s">
        <v>20</v>
      </c>
      <c r="E121" s="12">
        <v>9.8000000000000007</v>
      </c>
      <c r="F121" s="12">
        <v>8.6</v>
      </c>
      <c r="G121" s="12">
        <v>9.6</v>
      </c>
      <c r="H121" s="12">
        <v>8.6</v>
      </c>
      <c r="I121" s="12">
        <v>8</v>
      </c>
      <c r="J121" s="12">
        <v>10.4</v>
      </c>
      <c r="K121" s="12">
        <v>10</v>
      </c>
      <c r="L121" s="12">
        <v>10</v>
      </c>
      <c r="N121" s="2" t="s">
        <v>57</v>
      </c>
      <c r="O121" s="2">
        <v>28</v>
      </c>
      <c r="P121" s="2">
        <v>27.8</v>
      </c>
    </row>
    <row r="122" spans="1:21" ht="13.5" x14ac:dyDescent="0.25">
      <c r="A122" s="34"/>
      <c r="B122" s="10" t="s">
        <v>44</v>
      </c>
      <c r="C122" s="36"/>
      <c r="D122" s="9" t="s">
        <v>20</v>
      </c>
      <c r="E122" s="11" t="s">
        <v>28</v>
      </c>
      <c r="F122" s="11" t="s">
        <v>28</v>
      </c>
      <c r="G122" s="11" t="s">
        <v>28</v>
      </c>
      <c r="H122" s="11" t="s">
        <v>28</v>
      </c>
      <c r="I122" s="11">
        <v>11.9</v>
      </c>
      <c r="J122" s="11">
        <v>13.9</v>
      </c>
      <c r="K122" s="11">
        <v>8.3000000000000007</v>
      </c>
      <c r="L122" s="11">
        <v>9.5</v>
      </c>
      <c r="N122" s="2" t="s">
        <v>58</v>
      </c>
      <c r="O122" s="2">
        <v>26.6</v>
      </c>
    </row>
    <row r="123" spans="1:21" ht="13.5" x14ac:dyDescent="0.25">
      <c r="A123" s="34"/>
      <c r="B123" s="10" t="s">
        <v>45</v>
      </c>
      <c r="C123" s="36"/>
      <c r="D123" s="9" t="s">
        <v>20</v>
      </c>
      <c r="E123" s="12">
        <v>11.2</v>
      </c>
      <c r="F123" s="12">
        <v>8.8000000000000007</v>
      </c>
      <c r="G123" s="12">
        <v>9.3000000000000007</v>
      </c>
      <c r="H123" s="12">
        <v>10.5</v>
      </c>
      <c r="I123" s="12">
        <v>10.5</v>
      </c>
      <c r="J123" s="12">
        <v>9.1</v>
      </c>
      <c r="K123" s="12">
        <v>10.199999999999999</v>
      </c>
      <c r="L123" s="12">
        <v>10.4</v>
      </c>
      <c r="N123" s="2" t="s">
        <v>56</v>
      </c>
      <c r="O123" s="2">
        <v>23</v>
      </c>
      <c r="P123" s="2">
        <v>0</v>
      </c>
    </row>
    <row r="124" spans="1:21" ht="13.5" x14ac:dyDescent="0.25">
      <c r="A124" s="34"/>
      <c r="B124" s="10" t="s">
        <v>46</v>
      </c>
      <c r="C124" s="36"/>
      <c r="D124" s="9" t="s">
        <v>20</v>
      </c>
      <c r="E124" s="11">
        <v>9.4</v>
      </c>
      <c r="F124" s="11">
        <v>8.4</v>
      </c>
      <c r="G124" s="11">
        <v>8.6999999999999993</v>
      </c>
      <c r="H124" s="11">
        <v>9.1</v>
      </c>
      <c r="I124" s="11">
        <v>11.6</v>
      </c>
      <c r="J124" s="11">
        <v>10.1</v>
      </c>
      <c r="K124" s="11">
        <v>10.199999999999999</v>
      </c>
      <c r="L124" s="11">
        <v>10.1</v>
      </c>
      <c r="N124" s="2" t="s">
        <v>63</v>
      </c>
      <c r="O124" s="2">
        <v>22.6</v>
      </c>
      <c r="P124" s="2">
        <v>20.8</v>
      </c>
    </row>
    <row r="125" spans="1:21" ht="13.5" x14ac:dyDescent="0.25">
      <c r="A125" s="34"/>
      <c r="B125" s="10" t="s">
        <v>47</v>
      </c>
      <c r="C125" s="36"/>
      <c r="D125" s="9" t="s">
        <v>20</v>
      </c>
      <c r="E125" s="12">
        <v>9.6</v>
      </c>
      <c r="F125" s="12" t="s">
        <v>28</v>
      </c>
      <c r="G125" s="12" t="s">
        <v>28</v>
      </c>
      <c r="H125" s="12" t="s">
        <v>28</v>
      </c>
      <c r="I125" s="12">
        <v>10.199999999999999</v>
      </c>
      <c r="J125" s="12">
        <v>9.9</v>
      </c>
      <c r="K125" s="12">
        <v>10.3</v>
      </c>
      <c r="L125" s="12">
        <v>10.199999999999999</v>
      </c>
      <c r="N125" s="2" t="s">
        <v>62</v>
      </c>
      <c r="O125" s="2">
        <v>22.5</v>
      </c>
      <c r="P125" s="2">
        <v>19.299999999999997</v>
      </c>
    </row>
    <row r="126" spans="1:21" ht="13.5" x14ac:dyDescent="0.25">
      <c r="A126" s="34"/>
      <c r="B126" s="10" t="s">
        <v>97</v>
      </c>
      <c r="C126" s="36"/>
      <c r="D126" s="9" t="s">
        <v>20</v>
      </c>
      <c r="E126" s="11" t="s">
        <v>28</v>
      </c>
      <c r="F126" s="11" t="s">
        <v>28</v>
      </c>
      <c r="G126" s="11" t="s">
        <v>28</v>
      </c>
      <c r="H126" s="11" t="s">
        <v>28</v>
      </c>
      <c r="I126" s="11" t="s">
        <v>28</v>
      </c>
      <c r="J126" s="11">
        <v>4.8</v>
      </c>
      <c r="K126" s="11">
        <v>5.0999999999999996</v>
      </c>
      <c r="L126" s="11">
        <v>5.2</v>
      </c>
      <c r="N126" s="2" t="s">
        <v>61</v>
      </c>
      <c r="O126" s="2">
        <v>22.200000000000003</v>
      </c>
      <c r="P126" s="2">
        <v>25.5</v>
      </c>
    </row>
    <row r="127" spans="1:21" ht="13.5" x14ac:dyDescent="0.25">
      <c r="A127" s="34"/>
      <c r="B127" s="10" t="s">
        <v>48</v>
      </c>
      <c r="C127" s="36"/>
      <c r="D127" s="9" t="s">
        <v>20</v>
      </c>
      <c r="E127" s="12" t="s">
        <v>28</v>
      </c>
      <c r="F127" s="12" t="s">
        <v>28</v>
      </c>
      <c r="G127" s="12" t="s">
        <v>28</v>
      </c>
      <c r="H127" s="12" t="s">
        <v>28</v>
      </c>
      <c r="I127" s="12">
        <v>12.7</v>
      </c>
      <c r="J127" s="12">
        <v>15.4</v>
      </c>
      <c r="K127" s="12">
        <v>15.2</v>
      </c>
      <c r="L127" s="12">
        <v>15.7</v>
      </c>
      <c r="N127" s="2" t="s">
        <v>60</v>
      </c>
      <c r="O127" s="2">
        <v>22</v>
      </c>
      <c r="P127" s="2">
        <v>24.1</v>
      </c>
    </row>
    <row r="128" spans="1:21" x14ac:dyDescent="0.2">
      <c r="A128" s="18" t="s">
        <v>99</v>
      </c>
      <c r="N128" s="2" t="s">
        <v>75</v>
      </c>
      <c r="O128" s="2">
        <v>21.9</v>
      </c>
      <c r="P128" s="2">
        <v>19.100000000000001</v>
      </c>
    </row>
    <row r="129" spans="1:16" x14ac:dyDescent="0.2">
      <c r="A129" s="19" t="s">
        <v>83</v>
      </c>
      <c r="N129" s="2" t="s">
        <v>64</v>
      </c>
      <c r="O129" s="2">
        <v>20</v>
      </c>
      <c r="P129" s="2">
        <v>20.100000000000001</v>
      </c>
    </row>
    <row r="130" spans="1:16" x14ac:dyDescent="0.2">
      <c r="A130" s="20" t="s">
        <v>85</v>
      </c>
      <c r="B130" s="19" t="s">
        <v>86</v>
      </c>
      <c r="N130" s="2" t="s">
        <v>65</v>
      </c>
      <c r="O130" s="2">
        <v>20</v>
      </c>
      <c r="P130" s="2">
        <v>20.799999999999997</v>
      </c>
    </row>
    <row r="131" spans="1:16" x14ac:dyDescent="0.2">
      <c r="A131" s="20" t="s">
        <v>100</v>
      </c>
      <c r="B131" s="19" t="s">
        <v>101</v>
      </c>
      <c r="N131" s="2" t="s">
        <v>66</v>
      </c>
      <c r="O131" s="2">
        <v>20</v>
      </c>
      <c r="P131" s="2">
        <v>17.100000000000001</v>
      </c>
    </row>
    <row r="132" spans="1:16" x14ac:dyDescent="0.2">
      <c r="A132" s="20" t="s">
        <v>102</v>
      </c>
      <c r="B132" s="19" t="s">
        <v>103</v>
      </c>
      <c r="N132" s="2" t="s">
        <v>67</v>
      </c>
      <c r="O132" s="2">
        <v>19.899999999999999</v>
      </c>
    </row>
    <row r="133" spans="1:16" x14ac:dyDescent="0.2">
      <c r="N133" s="2" t="s">
        <v>69</v>
      </c>
      <c r="O133" s="2">
        <v>19.3</v>
      </c>
    </row>
    <row r="134" spans="1:16" x14ac:dyDescent="0.2">
      <c r="N134" s="2" t="s">
        <v>74</v>
      </c>
      <c r="O134" s="2">
        <v>18.399999999999999</v>
      </c>
      <c r="P134" s="2">
        <v>18</v>
      </c>
    </row>
    <row r="135" spans="1:16" x14ac:dyDescent="0.2">
      <c r="B135" s="49"/>
      <c r="C135" s="50"/>
      <c r="D135" s="53"/>
      <c r="E135" s="49" t="s">
        <v>104</v>
      </c>
      <c r="F135" s="50"/>
      <c r="G135" s="51" t="s">
        <v>105</v>
      </c>
      <c r="H135" s="52"/>
      <c r="I135" s="49" t="s">
        <v>106</v>
      </c>
      <c r="J135" s="53"/>
      <c r="K135" s="25"/>
      <c r="L135" s="26"/>
      <c r="M135" s="27"/>
      <c r="N135" s="2" t="s">
        <v>78</v>
      </c>
      <c r="O135" s="2">
        <v>18</v>
      </c>
      <c r="P135" s="2">
        <v>20.399999999999999</v>
      </c>
    </row>
    <row r="136" spans="1:16" x14ac:dyDescent="0.2">
      <c r="B136"/>
      <c r="C136"/>
      <c r="D136"/>
      <c r="E136" t="s">
        <v>34</v>
      </c>
      <c r="F136" t="s">
        <v>107</v>
      </c>
      <c r="G136" t="s">
        <v>34</v>
      </c>
      <c r="H136" t="s">
        <v>107</v>
      </c>
      <c r="I136" t="s">
        <v>108</v>
      </c>
      <c r="J136" t="s">
        <v>107</v>
      </c>
      <c r="K136"/>
      <c r="L136"/>
      <c r="M136"/>
      <c r="N136" s="2" t="s">
        <v>76</v>
      </c>
      <c r="O136" s="2">
        <v>17.600000000000001</v>
      </c>
      <c r="P136" s="2">
        <v>18.8</v>
      </c>
    </row>
    <row r="137" spans="1:16" x14ac:dyDescent="0.2">
      <c r="B137"/>
      <c r="C137" s="28" t="s">
        <v>109</v>
      </c>
      <c r="E137" s="29">
        <v>8.6999999999999993</v>
      </c>
      <c r="F137" s="30">
        <v>31.8</v>
      </c>
      <c r="G137" s="29">
        <v>7.7</v>
      </c>
      <c r="H137" s="30">
        <v>27.4</v>
      </c>
      <c r="I137" s="29">
        <v>10.3</v>
      </c>
      <c r="J137" s="30">
        <v>31.1</v>
      </c>
      <c r="K137"/>
      <c r="L137"/>
      <c r="M137"/>
      <c r="N137" s="2" t="s">
        <v>77</v>
      </c>
      <c r="O137" s="2">
        <v>16.899999999999999</v>
      </c>
      <c r="P137" s="2">
        <v>16.899999999999999</v>
      </c>
    </row>
    <row r="138" spans="1:16" x14ac:dyDescent="0.2">
      <c r="B138"/>
      <c r="C138" t="s">
        <v>110</v>
      </c>
      <c r="E138" s="29">
        <v>1.9</v>
      </c>
      <c r="F138" s="30">
        <v>11.1</v>
      </c>
      <c r="G138" s="29">
        <v>2.2000000000000002</v>
      </c>
      <c r="H138" s="30">
        <v>12.4</v>
      </c>
      <c r="I138" s="29">
        <v>2.7</v>
      </c>
      <c r="J138" s="30">
        <v>15.4</v>
      </c>
      <c r="K138"/>
      <c r="L138"/>
      <c r="M138"/>
      <c r="N138" s="2" t="s">
        <v>71</v>
      </c>
      <c r="O138" s="2">
        <v>16.5</v>
      </c>
      <c r="P138" s="2">
        <v>13.6</v>
      </c>
    </row>
    <row r="139" spans="1:16" x14ac:dyDescent="0.2">
      <c r="B139"/>
      <c r="C139" t="s">
        <v>111</v>
      </c>
      <c r="E139" s="29">
        <v>0.4</v>
      </c>
      <c r="F139" s="30">
        <v>5</v>
      </c>
      <c r="G139" s="29">
        <v>1.4</v>
      </c>
      <c r="H139" s="30">
        <v>7.7</v>
      </c>
      <c r="I139" s="29">
        <v>1.7</v>
      </c>
      <c r="J139" s="30">
        <v>8.6999999999999993</v>
      </c>
      <c r="K139"/>
      <c r="L139"/>
      <c r="M139"/>
      <c r="N139" s="2" t="s">
        <v>59</v>
      </c>
      <c r="O139" s="2">
        <v>16.399999999999999</v>
      </c>
    </row>
    <row r="140" spans="1:16" x14ac:dyDescent="0.2">
      <c r="N140" s="2" t="s">
        <v>81</v>
      </c>
      <c r="O140" s="2">
        <v>14.100000000000001</v>
      </c>
      <c r="P140" s="2">
        <v>17</v>
      </c>
    </row>
    <row r="141" spans="1:16" x14ac:dyDescent="0.2">
      <c r="N141" s="2" t="s">
        <v>70</v>
      </c>
      <c r="O141" s="2">
        <v>13.7</v>
      </c>
    </row>
    <row r="142" spans="1:16" x14ac:dyDescent="0.2">
      <c r="N142" s="2" t="s">
        <v>79</v>
      </c>
      <c r="O142" s="2">
        <v>13.600000000000001</v>
      </c>
    </row>
    <row r="143" spans="1:16" x14ac:dyDescent="0.2">
      <c r="N143" s="2" t="s">
        <v>68</v>
      </c>
      <c r="O143" s="2">
        <v>12.9</v>
      </c>
      <c r="P143" s="2">
        <v>18.7</v>
      </c>
    </row>
    <row r="144" spans="1:16" x14ac:dyDescent="0.2">
      <c r="N144" s="2" t="s">
        <v>84</v>
      </c>
      <c r="O144" s="2">
        <v>7.1</v>
      </c>
    </row>
    <row r="145" spans="14:15" x14ac:dyDescent="0.2">
      <c r="N145" s="2" t="s">
        <v>87</v>
      </c>
      <c r="O145" s="2">
        <v>4.4000000000000004</v>
      </c>
    </row>
  </sheetData>
  <mergeCells count="22">
    <mergeCell ref="E135:F135"/>
    <mergeCell ref="G135:H135"/>
    <mergeCell ref="I135:J135"/>
    <mergeCell ref="A71:D71"/>
    <mergeCell ref="A73:A99"/>
    <mergeCell ref="C73:C99"/>
    <mergeCell ref="A100:A127"/>
    <mergeCell ref="C100:C127"/>
    <mergeCell ref="B135:D135"/>
    <mergeCell ref="A37:A62"/>
    <mergeCell ref="C37:C62"/>
    <mergeCell ref="A69:D69"/>
    <mergeCell ref="E69:L69"/>
    <mergeCell ref="A70:D70"/>
    <mergeCell ref="E70:L70"/>
    <mergeCell ref="A12:A36"/>
    <mergeCell ref="C12:C36"/>
    <mergeCell ref="A8:D8"/>
    <mergeCell ref="E8:L8"/>
    <mergeCell ref="A9:D9"/>
    <mergeCell ref="E9:L9"/>
    <mergeCell ref="A10:D10"/>
  </mergeCells>
  <hyperlinks>
    <hyperlink ref="A7" r:id="rId1" display="http://stats.oecd.org/OECDStat_Metadata/ShowMetadata.ashx?Dataset=SDBS_BDI_ISIC4&amp;ShowOnWeb=true&amp;Lang=en"/>
    <hyperlink ref="A12" r:id="rId2" display="http://stats.oecd.org/OECDStat_Metadata/ShowMetadata.ashx?Dataset=SDBS_BDI_ISIC4&amp;Coords=[IND].[D_R]&amp;ShowOnWeb=true&amp;Lang=en"/>
    <hyperlink ref="B12" r:id="rId3" display="http://stats.oecd.org/OECDStat_Metadata/ShowMetadata.ashx?Dataset=SDBS_BDI_ISIC4&amp;Coords=[LOCATION].[AUS]&amp;ShowOnWeb=true&amp;Lang=en"/>
    <hyperlink ref="B13" r:id="rId4" display="http://stats.oecd.org/OECDStat_Metadata/ShowMetadata.ashx?Dataset=SDBS_BDI_ISIC4&amp;Coords=[LOCATION].[AUT]&amp;ShowOnWeb=true&amp;Lang=en"/>
    <hyperlink ref="B14" r:id="rId5" display="http://stats.oecd.org/OECDStat_Metadata/ShowMetadata.ashx?Dataset=SDBS_BDI_ISIC4&amp;Coords=[LOCATION].[BEL]&amp;ShowOnWeb=true&amp;Lang=en"/>
    <hyperlink ref="B15" r:id="rId6" display="http://stats.oecd.org/OECDStat_Metadata/ShowMetadata.ashx?Dataset=SDBS_BDI_ISIC4&amp;Coords=[LOCATION].[CZE]&amp;ShowOnWeb=true&amp;Lang=en"/>
    <hyperlink ref="B16" r:id="rId7" display="http://stats.oecd.org/OECDStat_Metadata/ShowMetadata.ashx?Dataset=SDBS_BDI_ISIC4&amp;Coords=[LOCATION].[DNK]&amp;ShowOnWeb=true&amp;Lang=en"/>
    <hyperlink ref="B17" r:id="rId8" display="http://stats.oecd.org/OECDStat_Metadata/ShowMetadata.ashx?Dataset=SDBS_BDI_ISIC4&amp;Coords=[LOCATION].[EST]&amp;ShowOnWeb=true&amp;Lang=en"/>
    <hyperlink ref="B18" r:id="rId9" display="http://stats.oecd.org/OECDStat_Metadata/ShowMetadata.ashx?Dataset=SDBS_BDI_ISIC4&amp;Coords=[LOCATION].[FIN]&amp;ShowOnWeb=true&amp;Lang=en"/>
    <hyperlink ref="B19" r:id="rId10" display="http://stats.oecd.org/OECDStat_Metadata/ShowMetadata.ashx?Dataset=SDBS_BDI_ISIC4&amp;Coords=[LOCATION].[FRA]&amp;ShowOnWeb=true&amp;Lang=en"/>
    <hyperlink ref="B20" r:id="rId11" display="http://stats.oecd.org/OECDStat_Metadata/ShowMetadata.ashx?Dataset=SDBS_BDI_ISIC4&amp;Coords=[LOCATION].[DEU]&amp;ShowOnWeb=true&amp;Lang=en"/>
    <hyperlink ref="B21" r:id="rId12" display="http://stats.oecd.org/OECDStat_Metadata/ShowMetadata.ashx?Dataset=SDBS_BDI_ISIC4&amp;Coords=[LOCATION].[HUN]&amp;ShowOnWeb=true&amp;Lang=en"/>
    <hyperlink ref="B22" r:id="rId13" display="http://stats.oecd.org/OECDStat_Metadata/ShowMetadata.ashx?Dataset=SDBS_BDI_ISIC4&amp;Coords=[LOCATION].[IRL]&amp;ShowOnWeb=true&amp;Lang=en"/>
    <hyperlink ref="B23" r:id="rId14" display="http://stats.oecd.org/OECDStat_Metadata/ShowMetadata.ashx?Dataset=SDBS_BDI_ISIC4&amp;Coords=[LOCATION].[ITA]&amp;ShowOnWeb=true&amp;Lang=en"/>
    <hyperlink ref="B24" r:id="rId15" display="http://stats.oecd.org/OECDStat_Metadata/ShowMetadata.ashx?Dataset=SDBS_BDI_ISIC4&amp;Coords=[LOCATION].[KOR]&amp;ShowOnWeb=true&amp;Lang=en"/>
    <hyperlink ref="B25" r:id="rId16" display="http://stats.oecd.org/OECDStat_Metadata/ShowMetadata.ashx?Dataset=SDBS_BDI_ISIC4&amp;Coords=[LOCATION].[LVA]&amp;ShowOnWeb=true&amp;Lang=en"/>
    <hyperlink ref="B26" r:id="rId17" display="http://stats.oecd.org/OECDStat_Metadata/ShowMetadata.ashx?Dataset=SDBS_BDI_ISIC4&amp;Coords=[LOCATION].[LTU]&amp;ShowOnWeb=true&amp;Lang=en"/>
    <hyperlink ref="B27" r:id="rId18" display="http://stats.oecd.org/OECDStat_Metadata/ShowMetadata.ashx?Dataset=SDBS_BDI_ISIC4&amp;Coords=[LOCATION].[LUX]&amp;ShowOnWeb=true&amp;Lang=en"/>
    <hyperlink ref="B28" r:id="rId19" display="http://stats.oecd.org/OECDStat_Metadata/ShowMetadata.ashx?Dataset=SDBS_BDI_ISIC4&amp;Coords=[LOCATION].[NLD]&amp;ShowOnWeb=true&amp;Lang=en"/>
    <hyperlink ref="B29" r:id="rId20" display="http://stats.oecd.org/OECDStat_Metadata/ShowMetadata.ashx?Dataset=SDBS_BDI_ISIC4&amp;Coords=[LOCATION].[NOR]&amp;ShowOnWeb=true&amp;Lang=en"/>
    <hyperlink ref="B30" r:id="rId21" display="http://stats.oecd.org/OECDStat_Metadata/ShowMetadata.ashx?Dataset=SDBS_BDI_ISIC4&amp;Coords=[LOCATION].[POL]&amp;ShowOnWeb=true&amp;Lang=en"/>
    <hyperlink ref="B31" r:id="rId22" display="http://stats.oecd.org/OECDStat_Metadata/ShowMetadata.ashx?Dataset=SDBS_BDI_ISIC4&amp;Coords=[LOCATION].[PRT]&amp;ShowOnWeb=true&amp;Lang=en"/>
    <hyperlink ref="B32" r:id="rId23" display="http://stats.oecd.org/OECDStat_Metadata/ShowMetadata.ashx?Dataset=SDBS_BDI_ISIC4&amp;Coords=[LOCATION].[SVK]&amp;ShowOnWeb=true&amp;Lang=en"/>
    <hyperlink ref="B33" r:id="rId24" display="http://stats.oecd.org/OECDStat_Metadata/ShowMetadata.ashx?Dataset=SDBS_BDI_ISIC4&amp;Coords=[LOCATION].[SVN]&amp;ShowOnWeb=true&amp;Lang=en"/>
    <hyperlink ref="B34" r:id="rId25" display="http://stats.oecd.org/OECDStat_Metadata/ShowMetadata.ashx?Dataset=SDBS_BDI_ISIC4&amp;Coords=[LOCATION].[ESP]&amp;ShowOnWeb=true&amp;Lang=en"/>
    <hyperlink ref="B35" r:id="rId26" display="http://stats.oecd.org/OECDStat_Metadata/ShowMetadata.ashx?Dataset=SDBS_BDI_ISIC4&amp;Coords=[LOCATION].[SWE]&amp;ShowOnWeb=true&amp;Lang=en"/>
    <hyperlink ref="B36" r:id="rId27" display="http://stats.oecd.org/OECDStat_Metadata/ShowMetadata.ashx?Dataset=SDBS_BDI_ISIC4&amp;Coords=[LOCATION].[GBR]&amp;ShowOnWeb=true&amp;Lang=en"/>
    <hyperlink ref="A37" r:id="rId28" display="http://stats.oecd.org/OECDStat_Metadata/ShowMetadata.ashx?Dataset=SDBS_BDI_ISIC4&amp;Coords=[IND].[D_R_EMPL]&amp;ShowOnWeb=true&amp;Lang=en"/>
    <hyperlink ref="B37" r:id="rId29" display="http://stats.oecd.org/OECDStat_Metadata/ShowMetadata.ashx?Dataset=SDBS_BDI_ISIC4&amp;Coords=[LOCATION].[AUS]&amp;ShowOnWeb=true&amp;Lang=en"/>
    <hyperlink ref="B38" r:id="rId30" display="http://stats.oecd.org/OECDStat_Metadata/ShowMetadata.ashx?Dataset=SDBS_BDI_ISIC4&amp;Coords=[LOCATION].[AUT]&amp;ShowOnWeb=true&amp;Lang=en"/>
    <hyperlink ref="B39" r:id="rId31" display="http://stats.oecd.org/OECDStat_Metadata/ShowMetadata.ashx?Dataset=SDBS_BDI_ISIC4&amp;Coords=[LOCATION].[BEL]&amp;ShowOnWeb=true&amp;Lang=en"/>
    <hyperlink ref="B40" r:id="rId32" display="http://stats.oecd.org/OECDStat_Metadata/ShowMetadata.ashx?Dataset=SDBS_BDI_ISIC4&amp;Coords=[LOCATION].[CAN]&amp;ShowOnWeb=true&amp;Lang=en"/>
    <hyperlink ref="B41" r:id="rId33" display="http://stats.oecd.org/OECDStat_Metadata/ShowMetadata.ashx?Dataset=SDBS_BDI_ISIC4&amp;Coords=[LOCATION].[CZE]&amp;ShowOnWeb=true&amp;Lang=en"/>
    <hyperlink ref="B42" r:id="rId34" display="http://stats.oecd.org/OECDStat_Metadata/ShowMetadata.ashx?Dataset=SDBS_BDI_ISIC4&amp;Coords=[LOCATION].[DNK]&amp;ShowOnWeb=true&amp;Lang=en"/>
    <hyperlink ref="B43" r:id="rId35" display="http://stats.oecd.org/OECDStat_Metadata/ShowMetadata.ashx?Dataset=SDBS_BDI_ISIC4&amp;Coords=[LOCATION].[EST]&amp;ShowOnWeb=true&amp;Lang=en"/>
    <hyperlink ref="B44" r:id="rId36" display="http://stats.oecd.org/OECDStat_Metadata/ShowMetadata.ashx?Dataset=SDBS_BDI_ISIC4&amp;Coords=[LOCATION].[FIN]&amp;ShowOnWeb=true&amp;Lang=en"/>
    <hyperlink ref="B45" r:id="rId37" display="http://stats.oecd.org/OECDStat_Metadata/ShowMetadata.ashx?Dataset=SDBS_BDI_ISIC4&amp;Coords=[LOCATION].[FRA]&amp;ShowOnWeb=true&amp;Lang=en"/>
    <hyperlink ref="B46" r:id="rId38" display="http://stats.oecd.org/OECDStat_Metadata/ShowMetadata.ashx?Dataset=SDBS_BDI_ISIC4&amp;Coords=[LOCATION].[DEU]&amp;ShowOnWeb=true&amp;Lang=en"/>
    <hyperlink ref="B47" r:id="rId39" display="http://stats.oecd.org/OECDStat_Metadata/ShowMetadata.ashx?Dataset=SDBS_BDI_ISIC4&amp;Coords=[LOCATION].[HUN]&amp;ShowOnWeb=true&amp;Lang=en"/>
    <hyperlink ref="B48" r:id="rId40" display="http://stats.oecd.org/OECDStat_Metadata/ShowMetadata.ashx?Dataset=SDBS_BDI_ISIC4&amp;Coords=[LOCATION].[IRL]&amp;ShowOnWeb=true&amp;Lang=en"/>
    <hyperlink ref="B49" r:id="rId41" display="http://stats.oecd.org/OECDStat_Metadata/ShowMetadata.ashx?Dataset=SDBS_BDI_ISIC4&amp;Coords=[LOCATION].[ITA]&amp;ShowOnWeb=true&amp;Lang=en"/>
    <hyperlink ref="B50" r:id="rId42" display="http://stats.oecd.org/OECDStat_Metadata/ShowMetadata.ashx?Dataset=SDBS_BDI_ISIC4&amp;Coords=[LOCATION].[LVA]&amp;ShowOnWeb=true&amp;Lang=en"/>
    <hyperlink ref="B51" r:id="rId43" display="http://stats.oecd.org/OECDStat_Metadata/ShowMetadata.ashx?Dataset=SDBS_BDI_ISIC4&amp;Coords=[LOCATION].[LTU]&amp;ShowOnWeb=true&amp;Lang=en"/>
    <hyperlink ref="B52" r:id="rId44" display="http://stats.oecd.org/OECDStat_Metadata/ShowMetadata.ashx?Dataset=SDBS_BDI_ISIC4&amp;Coords=[LOCATION].[LUX]&amp;ShowOnWeb=true&amp;Lang=en"/>
    <hyperlink ref="B53" r:id="rId45" display="http://stats.oecd.org/OECDStat_Metadata/ShowMetadata.ashx?Dataset=SDBS_BDI_ISIC4&amp;Coords=[LOCATION].[NLD]&amp;ShowOnWeb=true&amp;Lang=en"/>
    <hyperlink ref="B54" r:id="rId46" display="http://stats.oecd.org/OECDStat_Metadata/ShowMetadata.ashx?Dataset=SDBS_BDI_ISIC4&amp;Coords=[LOCATION].[NZL]&amp;ShowOnWeb=true&amp;Lang=en"/>
    <hyperlink ref="B55" r:id="rId47" display="http://stats.oecd.org/OECDStat_Metadata/ShowMetadata.ashx?Dataset=SDBS_BDI_ISIC4&amp;Coords=[LOCATION].[NOR]&amp;ShowOnWeb=true&amp;Lang=en"/>
    <hyperlink ref="B56" r:id="rId48" display="http://stats.oecd.org/OECDStat_Metadata/ShowMetadata.ashx?Dataset=SDBS_BDI_ISIC4&amp;Coords=[LOCATION].[POL]&amp;ShowOnWeb=true&amp;Lang=en"/>
    <hyperlink ref="B57" r:id="rId49" display="http://stats.oecd.org/OECDStat_Metadata/ShowMetadata.ashx?Dataset=SDBS_BDI_ISIC4&amp;Coords=[LOCATION].[PRT]&amp;ShowOnWeb=true&amp;Lang=en"/>
    <hyperlink ref="B58" r:id="rId50" display="http://stats.oecd.org/OECDStat_Metadata/ShowMetadata.ashx?Dataset=SDBS_BDI_ISIC4&amp;Coords=[LOCATION].[SVK]&amp;ShowOnWeb=true&amp;Lang=en"/>
    <hyperlink ref="B59" r:id="rId51" display="http://stats.oecd.org/OECDStat_Metadata/ShowMetadata.ashx?Dataset=SDBS_BDI_ISIC4&amp;Coords=[LOCATION].[SVN]&amp;ShowOnWeb=true&amp;Lang=en"/>
    <hyperlink ref="B60" r:id="rId52" display="http://stats.oecd.org/OECDStat_Metadata/ShowMetadata.ashx?Dataset=SDBS_BDI_ISIC4&amp;Coords=[LOCATION].[ESP]&amp;ShowOnWeb=true&amp;Lang=en"/>
    <hyperlink ref="B61" r:id="rId53" display="http://stats.oecd.org/OECDStat_Metadata/ShowMetadata.ashx?Dataset=SDBS_BDI_ISIC4&amp;Coords=[LOCATION].[SWE]&amp;ShowOnWeb=true&amp;Lang=en"/>
    <hyperlink ref="B62" r:id="rId54" display="http://stats.oecd.org/OECDStat_Metadata/ShowMetadata.ashx?Dataset=SDBS_BDI_ISIC4&amp;Coords=[LOCATION].[GBR]&amp;ShowOnWeb=true&amp;Lang=en"/>
    <hyperlink ref="A63" r:id="rId55" display="https://stats-1.oecd.org/index.aspx?DatasetCode=SDBS_BDI_ISIC4"/>
    <hyperlink ref="N56" r:id="rId56" display="http://stats.oecd.org/OECDStat_Metadata/ShowMetadata.ashx?Dataset=SDBS_BDI_ISIC4&amp;Coords=[LOCATION].[AUS]&amp;ShowOnWeb=true&amp;Lang=en"/>
    <hyperlink ref="N57" r:id="rId57" display="http://stats.oecd.org/OECDStat_Metadata/ShowMetadata.ashx?Dataset=SDBS_BDI_ISIC4&amp;Coords=[LOCATION].[AUT]&amp;ShowOnWeb=true&amp;Lang=en"/>
    <hyperlink ref="N66" r:id="rId58" display="http://stats.oecd.org/OECDStat_Metadata/ShowMetadata.ashx?Dataset=SDBS_BDI_ISIC4&amp;Coords=[LOCATION].[BEL]&amp;ShowOnWeb=true&amp;Lang=en"/>
    <hyperlink ref="N53" r:id="rId59" display="http://stats.oecd.org/OECDStat_Metadata/ShowMetadata.ashx?Dataset=SDBS_BDI_ISIC4&amp;Coords=[LOCATION].[CAN]&amp;ShowOnWeb=true&amp;Lang=en"/>
    <hyperlink ref="N48" r:id="rId60" display="http://stats.oecd.org/OECDStat_Metadata/ShowMetadata.ashx?Dataset=SDBS_BDI_ISIC4&amp;Coords=[LOCATION].[CZE]&amp;ShowOnWeb=true&amp;Lang=en"/>
    <hyperlink ref="N63" r:id="rId61" display="http://stats.oecd.org/OECDStat_Metadata/ShowMetadata.ashx?Dataset=SDBS_BDI_ISIC4&amp;Coords=[LOCATION].[DNK]&amp;ShowOnWeb=true&amp;Lang=en"/>
    <hyperlink ref="N59" r:id="rId62" display="http://stats.oecd.org/OECDStat_Metadata/ShowMetadata.ashx?Dataset=SDBS_BDI_ISIC4&amp;Coords=[LOCATION].[EST]&amp;ShowOnWeb=true&amp;Lang=en"/>
    <hyperlink ref="N42" r:id="rId63" display="http://stats.oecd.org/OECDStat_Metadata/ShowMetadata.ashx?Dataset=SDBS_BDI_ISIC4&amp;Coords=[LOCATION].[FIN]&amp;ShowOnWeb=true&amp;Lang=en"/>
    <hyperlink ref="N45" r:id="rId64" display="http://stats.oecd.org/OECDStat_Metadata/ShowMetadata.ashx?Dataset=SDBS_BDI_ISIC4&amp;Coords=[LOCATION].[FRA]&amp;ShowOnWeb=true&amp;Lang=en"/>
    <hyperlink ref="N60" r:id="rId65" display="http://stats.oecd.org/OECDStat_Metadata/ShowMetadata.ashx?Dataset=SDBS_BDI_ISIC4&amp;Coords=[LOCATION].[DEU]&amp;ShowOnWeb=true&amp;Lang=en"/>
    <hyperlink ref="N43" r:id="rId66" display="http://stats.oecd.org/OECDStat_Metadata/ShowMetadata.ashx?Dataset=SDBS_BDI_ISIC4&amp;Coords=[LOCATION].[HUN]&amp;ShowOnWeb=true&amp;Lang=en"/>
    <hyperlink ref="N64" r:id="rId67" display="http://stats.oecd.org/OECDStat_Metadata/ShowMetadata.ashx?Dataset=SDBS_BDI_ISIC4&amp;Coords=[LOCATION].[IRL]&amp;ShowOnWeb=true&amp;Lang=en"/>
    <hyperlink ref="N52" r:id="rId68" display="http://stats.oecd.org/OECDStat_Metadata/ShowMetadata.ashx?Dataset=SDBS_BDI_ISIC4&amp;Coords=[LOCATION].[ITA]&amp;ShowOnWeb=true&amp;Lang=en"/>
    <hyperlink ref="N65" r:id="rId69" display="http://stats.oecd.org/OECDStat_Metadata/ShowMetadata.ashx?Dataset=SDBS_BDI_ISIC4&amp;Coords=[LOCATION].[LVA]&amp;ShowOnWeb=true&amp;Lang=en"/>
    <hyperlink ref="N62" r:id="rId70" display="http://stats.oecd.org/OECDStat_Metadata/ShowMetadata.ashx?Dataset=SDBS_BDI_ISIC4&amp;Coords=[LOCATION].[LTU]&amp;ShowOnWeb=true&amp;Lang=en"/>
    <hyperlink ref="N54" r:id="rId71" display="http://stats.oecd.org/OECDStat_Metadata/ShowMetadata.ashx?Dataset=SDBS_BDI_ISIC4&amp;Coords=[LOCATION].[LUX]&amp;ShowOnWeb=true&amp;Lang=en"/>
    <hyperlink ref="N55" r:id="rId72" display="http://stats.oecd.org/OECDStat_Metadata/ShowMetadata.ashx?Dataset=SDBS_BDI_ISIC4&amp;Coords=[LOCATION].[NLD]&amp;ShowOnWeb=true&amp;Lang=en"/>
    <hyperlink ref="N47" r:id="rId73" display="http://stats.oecd.org/OECDStat_Metadata/ShowMetadata.ashx?Dataset=SDBS_BDI_ISIC4&amp;Coords=[LOCATION].[NZL]&amp;ShowOnWeb=true&amp;Lang=en"/>
    <hyperlink ref="N51" r:id="rId74" display="http://stats.oecd.org/OECDStat_Metadata/ShowMetadata.ashx?Dataset=SDBS_BDI_ISIC4&amp;Coords=[LOCATION].[NOR]&amp;ShowOnWeb=true&amp;Lang=en"/>
    <hyperlink ref="N41" r:id="rId75" display="http://stats.oecd.org/OECDStat_Metadata/ShowMetadata.ashx?Dataset=SDBS_BDI_ISIC4&amp;Coords=[LOCATION].[POL]&amp;ShowOnWeb=true&amp;Lang=en"/>
    <hyperlink ref="N58" r:id="rId76" display="http://stats.oecd.org/OECDStat_Metadata/ShowMetadata.ashx?Dataset=SDBS_BDI_ISIC4&amp;Coords=[LOCATION].[PRT]&amp;ShowOnWeb=true&amp;Lang=en"/>
    <hyperlink ref="N44" r:id="rId77" display="http://stats.oecd.org/OECDStat_Metadata/ShowMetadata.ashx?Dataset=SDBS_BDI_ISIC4&amp;Coords=[LOCATION].[SVK]&amp;ShowOnWeb=true&amp;Lang=en"/>
    <hyperlink ref="N61" r:id="rId78" display="http://stats.oecd.org/OECDStat_Metadata/ShowMetadata.ashx?Dataset=SDBS_BDI_ISIC4&amp;Coords=[LOCATION].[SVN]&amp;ShowOnWeb=true&amp;Lang=en"/>
    <hyperlink ref="N49" r:id="rId79" display="http://stats.oecd.org/OECDStat_Metadata/ShowMetadata.ashx?Dataset=SDBS_BDI_ISIC4&amp;Coords=[LOCATION].[ESP]&amp;ShowOnWeb=true&amp;Lang=en"/>
    <hyperlink ref="N50" r:id="rId80" display="http://stats.oecd.org/OECDStat_Metadata/ShowMetadata.ashx?Dataset=SDBS_BDI_ISIC4&amp;Coords=[LOCATION].[SWE]&amp;ShowOnWeb=true&amp;Lang=en"/>
    <hyperlink ref="N46" r:id="rId81" display="http://stats.oecd.org/OECDStat_Metadata/ShowMetadata.ashx?Dataset=SDBS_BDI_ISIC4&amp;Coords=[LOCATION].[GBR]&amp;ShowOnWeb=true&amp;Lang=en"/>
    <hyperlink ref="N67" r:id="rId82" display="http://stats.oecd.org/OECDStat_Metadata/ShowMetadata.ashx?Dataset=SDBS_BDI_ISIC4&amp;Coords=[LOCATION].[KOR]&amp;ShowOnWeb=true&amp;Lang=en"/>
    <hyperlink ref="A68" r:id="rId83" display="http://stats.oecd.org/OECDStat_Metadata/ShowMetadata.ashx?Dataset=SDBS_BDI_ISIC4&amp;ShowOnWeb=true&amp;Lang=en"/>
    <hyperlink ref="A73" r:id="rId84" display="http://stats.oecd.org/OECDStat_Metadata/ShowMetadata.ashx?Dataset=SDBS_BDI_ISIC4&amp;Coords=[IND].[B_R]&amp;ShowOnWeb=true&amp;Lang=en"/>
    <hyperlink ref="B73" r:id="rId85" display="http://stats.oecd.org/OECDStat_Metadata/ShowMetadata.ashx?Dataset=SDBS_BDI_ISIC4&amp;Coords=[LOCATION].[AUS]&amp;ShowOnWeb=true&amp;Lang=en"/>
    <hyperlink ref="B74" r:id="rId86" display="http://stats.oecd.org/OECDStat_Metadata/ShowMetadata.ashx?Dataset=SDBS_BDI_ISIC4&amp;Coords=[LOCATION].[AUT]&amp;ShowOnWeb=true&amp;Lang=en"/>
    <hyperlink ref="B75" r:id="rId87" display="http://stats.oecd.org/OECDStat_Metadata/ShowMetadata.ashx?Dataset=SDBS_BDI_ISIC4&amp;Coords=[LOCATION].[BEL]&amp;ShowOnWeb=true&amp;Lang=en"/>
    <hyperlink ref="B76" r:id="rId88" display="http://stats.oecd.org/OECDStat_Metadata/ShowMetadata.ashx?Dataset=SDBS_BDI_ISIC4&amp;Coords=[LOCATION].[CZE]&amp;ShowOnWeb=true&amp;Lang=en"/>
    <hyperlink ref="B77" r:id="rId89" display="http://stats.oecd.org/OECDStat_Metadata/ShowMetadata.ashx?Dataset=SDBS_BDI_ISIC4&amp;Coords=[LOCATION].[DNK]&amp;ShowOnWeb=true&amp;Lang=en"/>
    <hyperlink ref="B78" r:id="rId90" display="http://stats.oecd.org/OECDStat_Metadata/ShowMetadata.ashx?Dataset=SDBS_BDI_ISIC4&amp;Coords=[LOCATION].[EST]&amp;ShowOnWeb=true&amp;Lang=en"/>
    <hyperlink ref="B79" r:id="rId91" display="http://stats.oecd.org/OECDStat_Metadata/ShowMetadata.ashx?Dataset=SDBS_BDI_ISIC4&amp;Coords=[LOCATION].[FIN]&amp;ShowOnWeb=true&amp;Lang=en"/>
    <hyperlink ref="B80" r:id="rId92" display="http://stats.oecd.org/OECDStat_Metadata/ShowMetadata.ashx?Dataset=SDBS_BDI_ISIC4&amp;Coords=[LOCATION].[FRA]&amp;ShowOnWeb=true&amp;Lang=en"/>
    <hyperlink ref="B81" r:id="rId93" display="http://stats.oecd.org/OECDStat_Metadata/ShowMetadata.ashx?Dataset=SDBS_BDI_ISIC4&amp;Coords=[LOCATION].[DEU]&amp;ShowOnWeb=true&amp;Lang=en"/>
    <hyperlink ref="B82" r:id="rId94" display="http://stats.oecd.org/OECDStat_Metadata/ShowMetadata.ashx?Dataset=SDBS_BDI_ISIC4&amp;Coords=[LOCATION].[GRC]&amp;ShowOnWeb=true&amp;Lang=en"/>
    <hyperlink ref="B83" r:id="rId95" display="http://stats.oecd.org/OECDStat_Metadata/ShowMetadata.ashx?Dataset=SDBS_BDI_ISIC4&amp;Coords=[LOCATION].[HUN]&amp;ShowOnWeb=true&amp;Lang=en"/>
    <hyperlink ref="B84" r:id="rId96" display="http://stats.oecd.org/OECDStat_Metadata/ShowMetadata.ashx?Dataset=SDBS_BDI_ISIC4&amp;Coords=[LOCATION].[IRL]&amp;ShowOnWeb=true&amp;Lang=en"/>
    <hyperlink ref="B85" r:id="rId97" display="http://stats.oecd.org/OECDStat_Metadata/ShowMetadata.ashx?Dataset=SDBS_BDI_ISIC4&amp;Coords=[LOCATION].[ITA]&amp;ShowOnWeb=true&amp;Lang=en"/>
    <hyperlink ref="B86" r:id="rId98" display="http://stats.oecd.org/OECDStat_Metadata/ShowMetadata.ashx?Dataset=SDBS_BDI_ISIC4&amp;Coords=[LOCATION].[KOR]&amp;ShowOnWeb=true&amp;Lang=en"/>
    <hyperlink ref="B87" r:id="rId99" display="http://stats.oecd.org/OECDStat_Metadata/ShowMetadata.ashx?Dataset=SDBS_BDI_ISIC4&amp;Coords=[LOCATION].[LVA]&amp;ShowOnWeb=true&amp;Lang=en"/>
    <hyperlink ref="B88" r:id="rId100" display="http://stats.oecd.org/OECDStat_Metadata/ShowMetadata.ashx?Dataset=SDBS_BDI_ISIC4&amp;Coords=[LOCATION].[LTU]&amp;ShowOnWeb=true&amp;Lang=en"/>
    <hyperlink ref="B89" r:id="rId101" display="http://stats.oecd.org/OECDStat_Metadata/ShowMetadata.ashx?Dataset=SDBS_BDI_ISIC4&amp;Coords=[LOCATION].[LUX]&amp;ShowOnWeb=true&amp;Lang=en"/>
    <hyperlink ref="B90" r:id="rId102" display="http://stats.oecd.org/OECDStat_Metadata/ShowMetadata.ashx?Dataset=SDBS_BDI_ISIC4&amp;Coords=[LOCATION].[NLD]&amp;ShowOnWeb=true&amp;Lang=en"/>
    <hyperlink ref="B91" r:id="rId103" display="http://stats.oecd.org/OECDStat_Metadata/ShowMetadata.ashx?Dataset=SDBS_BDI_ISIC4&amp;Coords=[LOCATION].[NOR]&amp;ShowOnWeb=true&amp;Lang=en"/>
    <hyperlink ref="B92" r:id="rId104" display="http://stats.oecd.org/OECDStat_Metadata/ShowMetadata.ashx?Dataset=SDBS_BDI_ISIC4&amp;Coords=[LOCATION].[POL]&amp;ShowOnWeb=true&amp;Lang=en"/>
    <hyperlink ref="B93" r:id="rId105" display="http://stats.oecd.org/OECDStat_Metadata/ShowMetadata.ashx?Dataset=SDBS_BDI_ISIC4&amp;Coords=[LOCATION].[PRT]&amp;ShowOnWeb=true&amp;Lang=en"/>
    <hyperlink ref="B94" r:id="rId106" display="http://stats.oecd.org/OECDStat_Metadata/ShowMetadata.ashx?Dataset=SDBS_BDI_ISIC4&amp;Coords=[LOCATION].[SVK]&amp;ShowOnWeb=true&amp;Lang=en"/>
    <hyperlink ref="B95" r:id="rId107" display="http://stats.oecd.org/OECDStat_Metadata/ShowMetadata.ashx?Dataset=SDBS_BDI_ISIC4&amp;Coords=[LOCATION].[SVN]&amp;ShowOnWeb=true&amp;Lang=en"/>
    <hyperlink ref="B96" r:id="rId108" display="http://stats.oecd.org/OECDStat_Metadata/ShowMetadata.ashx?Dataset=SDBS_BDI_ISIC4&amp;Coords=[LOCATION].[ESP]&amp;ShowOnWeb=true&amp;Lang=en"/>
    <hyperlink ref="B97" r:id="rId109" display="http://stats.oecd.org/OECDStat_Metadata/ShowMetadata.ashx?Dataset=SDBS_BDI_ISIC4&amp;Coords=[LOCATION].[SWE]&amp;ShowOnWeb=true&amp;Lang=en"/>
    <hyperlink ref="B98" r:id="rId110" display="http://stats.oecd.org/OECDStat_Metadata/ShowMetadata.ashx?Dataset=SDBS_BDI_ISIC4&amp;Coords=[LOCATION].[CHE]&amp;ShowOnWeb=true&amp;Lang=en"/>
    <hyperlink ref="B99" r:id="rId111" display="http://stats.oecd.org/OECDStat_Metadata/ShowMetadata.ashx?Dataset=SDBS_BDI_ISIC4&amp;Coords=[LOCATION].[GBR]&amp;ShowOnWeb=true&amp;Lang=en"/>
    <hyperlink ref="A100" r:id="rId112" display="http://stats.oecd.org/OECDStat_Metadata/ShowMetadata.ashx?Dataset=SDBS_BDI_ISIC4&amp;Coords=[IND].[B_R_EMPL]&amp;ShowOnWeb=true&amp;Lang=en"/>
    <hyperlink ref="B100" r:id="rId113" display="http://stats.oecd.org/OECDStat_Metadata/ShowMetadata.ashx?Dataset=SDBS_BDI_ISIC4&amp;Coords=[LOCATION].[AUS]&amp;ShowOnWeb=true&amp;Lang=en"/>
    <hyperlink ref="B101" r:id="rId114" display="http://stats.oecd.org/OECDStat_Metadata/ShowMetadata.ashx?Dataset=SDBS_BDI_ISIC4&amp;Coords=[LOCATION].[AUT]&amp;ShowOnWeb=true&amp;Lang=en"/>
    <hyperlink ref="B102" r:id="rId115" display="http://stats.oecd.org/OECDStat_Metadata/ShowMetadata.ashx?Dataset=SDBS_BDI_ISIC4&amp;Coords=[LOCATION].[BEL]&amp;ShowOnWeb=true&amp;Lang=en"/>
    <hyperlink ref="B103" r:id="rId116" display="http://stats.oecd.org/OECDStat_Metadata/ShowMetadata.ashx?Dataset=SDBS_BDI_ISIC4&amp;Coords=[LOCATION].[CAN]&amp;ShowOnWeb=true&amp;Lang=en"/>
    <hyperlink ref="B104" r:id="rId117" display="http://stats.oecd.org/OECDStat_Metadata/ShowMetadata.ashx?Dataset=SDBS_BDI_ISIC4&amp;Coords=[LOCATION].[CZE]&amp;ShowOnWeb=true&amp;Lang=en"/>
    <hyperlink ref="B105" r:id="rId118" display="http://stats.oecd.org/OECDStat_Metadata/ShowMetadata.ashx?Dataset=SDBS_BDI_ISIC4&amp;Coords=[LOCATION].[DNK]&amp;ShowOnWeb=true&amp;Lang=en"/>
    <hyperlink ref="B106" r:id="rId119" display="http://stats.oecd.org/OECDStat_Metadata/ShowMetadata.ashx?Dataset=SDBS_BDI_ISIC4&amp;Coords=[LOCATION].[EST]&amp;ShowOnWeb=true&amp;Lang=en"/>
    <hyperlink ref="B107" r:id="rId120" display="http://stats.oecd.org/OECDStat_Metadata/ShowMetadata.ashx?Dataset=SDBS_BDI_ISIC4&amp;Coords=[LOCATION].[FIN]&amp;ShowOnWeb=true&amp;Lang=en"/>
    <hyperlink ref="B108" r:id="rId121" display="http://stats.oecd.org/OECDStat_Metadata/ShowMetadata.ashx?Dataset=SDBS_BDI_ISIC4&amp;Coords=[LOCATION].[FRA]&amp;ShowOnWeb=true&amp;Lang=en"/>
    <hyperlink ref="B109" r:id="rId122" display="http://stats.oecd.org/OECDStat_Metadata/ShowMetadata.ashx?Dataset=SDBS_BDI_ISIC4&amp;Coords=[LOCATION].[DEU]&amp;ShowOnWeb=true&amp;Lang=en"/>
    <hyperlink ref="B110" r:id="rId123" display="http://stats.oecd.org/OECDStat_Metadata/ShowMetadata.ashx?Dataset=SDBS_BDI_ISIC4&amp;Coords=[LOCATION].[GRC]&amp;ShowOnWeb=true&amp;Lang=en"/>
    <hyperlink ref="B111" r:id="rId124" display="http://stats.oecd.org/OECDStat_Metadata/ShowMetadata.ashx?Dataset=SDBS_BDI_ISIC4&amp;Coords=[LOCATION].[HUN]&amp;ShowOnWeb=true&amp;Lang=en"/>
    <hyperlink ref="B112" r:id="rId125" display="http://stats.oecd.org/OECDStat_Metadata/ShowMetadata.ashx?Dataset=SDBS_BDI_ISIC4&amp;Coords=[LOCATION].[IRL]&amp;ShowOnWeb=true&amp;Lang=en"/>
    <hyperlink ref="B113" r:id="rId126" display="http://stats.oecd.org/OECDStat_Metadata/ShowMetadata.ashx?Dataset=SDBS_BDI_ISIC4&amp;Coords=[LOCATION].[ITA]&amp;ShowOnWeb=true&amp;Lang=en"/>
    <hyperlink ref="B114" r:id="rId127" display="http://stats.oecd.org/OECDStat_Metadata/ShowMetadata.ashx?Dataset=SDBS_BDI_ISIC4&amp;Coords=[LOCATION].[LVA]&amp;ShowOnWeb=true&amp;Lang=en"/>
    <hyperlink ref="B115" r:id="rId128" display="http://stats.oecd.org/OECDStat_Metadata/ShowMetadata.ashx?Dataset=SDBS_BDI_ISIC4&amp;Coords=[LOCATION].[LTU]&amp;ShowOnWeb=true&amp;Lang=en"/>
    <hyperlink ref="B116" r:id="rId129" display="http://stats.oecd.org/OECDStat_Metadata/ShowMetadata.ashx?Dataset=SDBS_BDI_ISIC4&amp;Coords=[LOCATION].[LUX]&amp;ShowOnWeb=true&amp;Lang=en"/>
    <hyperlink ref="B117" r:id="rId130" display="http://stats.oecd.org/OECDStat_Metadata/ShowMetadata.ashx?Dataset=SDBS_BDI_ISIC4&amp;Coords=[LOCATION].[NLD]&amp;ShowOnWeb=true&amp;Lang=en"/>
    <hyperlink ref="B118" r:id="rId131" display="http://stats.oecd.org/OECDStat_Metadata/ShowMetadata.ashx?Dataset=SDBS_BDI_ISIC4&amp;Coords=[LOCATION].[NZL]&amp;ShowOnWeb=true&amp;Lang=en"/>
    <hyperlink ref="B119" r:id="rId132" display="http://stats.oecd.org/OECDStat_Metadata/ShowMetadata.ashx?Dataset=SDBS_BDI_ISIC4&amp;Coords=[LOCATION].[NOR]&amp;ShowOnWeb=true&amp;Lang=en"/>
    <hyperlink ref="B120" r:id="rId133" display="http://stats.oecd.org/OECDStat_Metadata/ShowMetadata.ashx?Dataset=SDBS_BDI_ISIC4&amp;Coords=[LOCATION].[POL]&amp;ShowOnWeb=true&amp;Lang=en"/>
    <hyperlink ref="B121" r:id="rId134" display="http://stats.oecd.org/OECDStat_Metadata/ShowMetadata.ashx?Dataset=SDBS_BDI_ISIC4&amp;Coords=[LOCATION].[PRT]&amp;ShowOnWeb=true&amp;Lang=en"/>
    <hyperlink ref="B122" r:id="rId135" display="http://stats.oecd.org/OECDStat_Metadata/ShowMetadata.ashx?Dataset=SDBS_BDI_ISIC4&amp;Coords=[LOCATION].[SVK]&amp;ShowOnWeb=true&amp;Lang=en"/>
    <hyperlink ref="B123" r:id="rId136" display="http://stats.oecd.org/OECDStat_Metadata/ShowMetadata.ashx?Dataset=SDBS_BDI_ISIC4&amp;Coords=[LOCATION].[SVN]&amp;ShowOnWeb=true&amp;Lang=en"/>
    <hyperlink ref="B124" r:id="rId137" display="http://stats.oecd.org/OECDStat_Metadata/ShowMetadata.ashx?Dataset=SDBS_BDI_ISIC4&amp;Coords=[LOCATION].[ESP]&amp;ShowOnWeb=true&amp;Lang=en"/>
    <hyperlink ref="B125" r:id="rId138" display="http://stats.oecd.org/OECDStat_Metadata/ShowMetadata.ashx?Dataset=SDBS_BDI_ISIC4&amp;Coords=[LOCATION].[SWE]&amp;ShowOnWeb=true&amp;Lang=en"/>
    <hyperlink ref="B126" r:id="rId139" display="http://stats.oecd.org/OECDStat_Metadata/ShowMetadata.ashx?Dataset=SDBS_BDI_ISIC4&amp;Coords=[LOCATION].[CHE]&amp;ShowOnWeb=true&amp;Lang=en"/>
    <hyperlink ref="B127" r:id="rId140" display="http://stats.oecd.org/OECDStat_Metadata/ShowMetadata.ashx?Dataset=SDBS_BDI_ISIC4&amp;Coords=[LOCATION].[GBR]&amp;ShowOnWeb=true&amp;Lang=en"/>
    <hyperlink ref="A128" r:id="rId141" display="https://stats-2.oecd.org/index.aspx?DatasetCode=SDBS_BDI_ISIC4"/>
    <hyperlink ref="R47" r:id="rId142" display="http://stats.oecd.org/OECDStat_Metadata/ShowMetadata.ashx?Dataset=SDBS_BDI_ISIC4&amp;Coords=[LOCATION].[AUS]&amp;ShowOnWeb=true&amp;Lang=en"/>
    <hyperlink ref="R63" r:id="rId143" display="http://stats.oecd.org/OECDStat_Metadata/ShowMetadata.ashx?Dataset=SDBS_BDI_ISIC4&amp;Coords=[LOCATION].[AUT]&amp;ShowOnWeb=true&amp;Lang=en"/>
    <hyperlink ref="R68" r:id="rId144" display="http://stats.oecd.org/OECDStat_Metadata/ShowMetadata.ashx?Dataset=SDBS_BDI_ISIC4&amp;Coords=[LOCATION].[BEL]&amp;ShowOnWeb=true&amp;Lang=en"/>
    <hyperlink ref="R64" r:id="rId145" display="http://stats.oecd.org/OECDStat_Metadata/ShowMetadata.ashx?Dataset=SDBS_BDI_ISIC4&amp;Coords=[LOCATION].[CAN]&amp;ShowOnWeb=true&amp;Lang=en"/>
    <hyperlink ref="R46" r:id="rId146" display="http://stats.oecd.org/OECDStat_Metadata/ShowMetadata.ashx?Dataset=SDBS_BDI_ISIC4&amp;Coords=[LOCATION].[CZE]&amp;ShowOnWeb=true&amp;Lang=en"/>
    <hyperlink ref="R51" r:id="rId147" display="http://stats.oecd.org/OECDStat_Metadata/ShowMetadata.ashx?Dataset=SDBS_BDI_ISIC4&amp;Coords=[LOCATION].[DNK]&amp;ShowOnWeb=true&amp;Lang=en"/>
    <hyperlink ref="R44" r:id="rId148" display="http://stats.oecd.org/OECDStat_Metadata/ShowMetadata.ashx?Dataset=SDBS_BDI_ISIC4&amp;Coords=[LOCATION].[EST]&amp;ShowOnWeb=true&amp;Lang=en"/>
    <hyperlink ref="R52" r:id="rId149" display="http://stats.oecd.org/OECDStat_Metadata/ShowMetadata.ashx?Dataset=SDBS_BDI_ISIC4&amp;Coords=[LOCATION].[FIN]&amp;ShowOnWeb=true&amp;Lang=en"/>
    <hyperlink ref="R48" r:id="rId150" display="http://stats.oecd.org/OECDStat_Metadata/ShowMetadata.ashx?Dataset=SDBS_BDI_ISIC4&amp;Coords=[LOCATION].[FRA]&amp;ShowOnWeb=true&amp;Lang=en"/>
    <hyperlink ref="R65" r:id="rId151" display="http://stats.oecd.org/OECDStat_Metadata/ShowMetadata.ashx?Dataset=SDBS_BDI_ISIC4&amp;Coords=[LOCATION].[DEU]&amp;ShowOnWeb=true&amp;Lang=en"/>
    <hyperlink ref="R53" r:id="rId152" display="http://stats.oecd.org/OECDStat_Metadata/ShowMetadata.ashx?Dataset=SDBS_BDI_ISIC4&amp;Coords=[LOCATION].[GRC]&amp;ShowOnWeb=true&amp;Lang=en"/>
    <hyperlink ref="R42" r:id="rId153" display="http://stats.oecd.org/OECDStat_Metadata/ShowMetadata.ashx?Dataset=SDBS_BDI_ISIC4&amp;Coords=[LOCATION].[HUN]&amp;ShowOnWeb=true&amp;Lang=en"/>
    <hyperlink ref="R67" r:id="rId154" display="http://stats.oecd.org/OECDStat_Metadata/ShowMetadata.ashx?Dataset=SDBS_BDI_ISIC4&amp;Coords=[LOCATION].[IRL]&amp;ShowOnWeb=true&amp;Lang=en"/>
    <hyperlink ref="R49" r:id="rId155" display="http://stats.oecd.org/OECDStat_Metadata/ShowMetadata.ashx?Dataset=SDBS_BDI_ISIC4&amp;Coords=[LOCATION].[ITA]&amp;ShowOnWeb=true&amp;Lang=en"/>
    <hyperlink ref="R50" r:id="rId156" display="http://stats.oecd.org/OECDStat_Metadata/ShowMetadata.ashx?Dataset=SDBS_BDI_ISIC4&amp;Coords=[LOCATION].[LVA]&amp;ShowOnWeb=true&amp;Lang=en"/>
    <hyperlink ref="R62" r:id="rId157" display="http://stats.oecd.org/OECDStat_Metadata/ShowMetadata.ashx?Dataset=SDBS_BDI_ISIC4&amp;Coords=[LOCATION].[LTU]&amp;ShowOnWeb=true&amp;Lang=en"/>
    <hyperlink ref="R59" r:id="rId158" display="http://stats.oecd.org/OECDStat_Metadata/ShowMetadata.ashx?Dataset=SDBS_BDI_ISIC4&amp;Coords=[LOCATION].[LUX]&amp;ShowOnWeb=true&amp;Lang=en"/>
    <hyperlink ref="R61" r:id="rId159" display="http://stats.oecd.org/OECDStat_Metadata/ShowMetadata.ashx?Dataset=SDBS_BDI_ISIC4&amp;Coords=[LOCATION].[NLD]&amp;ShowOnWeb=true&amp;Lang=en"/>
    <hyperlink ref="R45" r:id="rId160" display="http://stats.oecd.org/OECDStat_Metadata/ShowMetadata.ashx?Dataset=SDBS_BDI_ISIC4&amp;Coords=[LOCATION].[NZL]&amp;ShowOnWeb=true&amp;Lang=en"/>
    <hyperlink ref="R55" r:id="rId161" display="http://stats.oecd.org/OECDStat_Metadata/ShowMetadata.ashx?Dataset=SDBS_BDI_ISIC4&amp;Coords=[LOCATION].[NOR]&amp;ShowOnWeb=true&amp;Lang=en"/>
    <hyperlink ref="R41" r:id="rId162" display="http://stats.oecd.org/OECDStat_Metadata/ShowMetadata.ashx?Dataset=SDBS_BDI_ISIC4&amp;Coords=[LOCATION].[POL]&amp;ShowOnWeb=true&amp;Lang=en"/>
    <hyperlink ref="R58" r:id="rId163" display="http://stats.oecd.org/OECDStat_Metadata/ShowMetadata.ashx?Dataset=SDBS_BDI_ISIC4&amp;Coords=[LOCATION].[PRT]&amp;ShowOnWeb=true&amp;Lang=en"/>
    <hyperlink ref="R60" r:id="rId164" display="http://stats.oecd.org/OECDStat_Metadata/ShowMetadata.ashx?Dataset=SDBS_BDI_ISIC4&amp;Coords=[LOCATION].[SVK]&amp;ShowOnWeb=true&amp;Lang=en"/>
    <hyperlink ref="R54" r:id="rId165" display="http://stats.oecd.org/OECDStat_Metadata/ShowMetadata.ashx?Dataset=SDBS_BDI_ISIC4&amp;Coords=[LOCATION].[SVN]&amp;ShowOnWeb=true&amp;Lang=en"/>
    <hyperlink ref="R57" r:id="rId166" display="http://stats.oecd.org/OECDStat_Metadata/ShowMetadata.ashx?Dataset=SDBS_BDI_ISIC4&amp;Coords=[LOCATION].[ESP]&amp;ShowOnWeb=true&amp;Lang=en"/>
    <hyperlink ref="R56" r:id="rId167" display="http://stats.oecd.org/OECDStat_Metadata/ShowMetadata.ashx?Dataset=SDBS_BDI_ISIC4&amp;Coords=[LOCATION].[SWE]&amp;ShowOnWeb=true&amp;Lang=en"/>
    <hyperlink ref="R66" r:id="rId168" display="http://stats.oecd.org/OECDStat_Metadata/ShowMetadata.ashx?Dataset=SDBS_BDI_ISIC4&amp;Coords=[LOCATION].[CHE]&amp;ShowOnWeb=true&amp;Lang=en"/>
    <hyperlink ref="R43" r:id="rId169" display="http://stats.oecd.org/OECDStat_Metadata/ShowMetadata.ashx?Dataset=SDBS_BDI_ISIC4&amp;Coords=[LOCATION].[GBR]&amp;ShowOnWeb=true&amp;Lang=en"/>
    <hyperlink ref="M74" r:id="rId170" display="http://stats.oecd.org/OECDStat_Metadata/ShowMetadata.ashx?Dataset=SDBS_BDI_ISIC4&amp;Coords=[LOCATION].[AUS]&amp;ShowOnWeb=true&amp;Lang=en"/>
    <hyperlink ref="M75" r:id="rId171" display="http://stats.oecd.org/OECDStat_Metadata/ShowMetadata.ashx?Dataset=SDBS_BDI_ISIC4&amp;Coords=[LOCATION].[AUT]&amp;ShowOnWeb=true&amp;Lang=en"/>
    <hyperlink ref="M76" r:id="rId172" display="http://stats.oecd.org/OECDStat_Metadata/ShowMetadata.ashx?Dataset=SDBS_BDI_ISIC4&amp;Coords=[LOCATION].[BEL]&amp;ShowOnWeb=true&amp;Lang=en"/>
    <hyperlink ref="M77" r:id="rId173" display="http://stats.oecd.org/OECDStat_Metadata/ShowMetadata.ashx?Dataset=SDBS_BDI_ISIC4&amp;Coords=[LOCATION].[CAN]&amp;ShowOnWeb=true&amp;Lang=en"/>
    <hyperlink ref="M78" r:id="rId174" display="http://stats.oecd.org/OECDStat_Metadata/ShowMetadata.ashx?Dataset=SDBS_BDI_ISIC4&amp;Coords=[LOCATION].[CZE]&amp;ShowOnWeb=true&amp;Lang=en"/>
    <hyperlink ref="M79" r:id="rId175" display="http://stats.oecd.org/OECDStat_Metadata/ShowMetadata.ashx?Dataset=SDBS_BDI_ISIC4&amp;Coords=[LOCATION].[DNK]&amp;ShowOnWeb=true&amp;Lang=en"/>
    <hyperlink ref="M81" r:id="rId176" display="http://stats.oecd.org/OECDStat_Metadata/ShowMetadata.ashx?Dataset=SDBS_BDI_ISIC4&amp;Coords=[LOCATION].[EST]&amp;ShowOnWeb=true&amp;Lang=en"/>
    <hyperlink ref="M82" r:id="rId177" display="http://stats.oecd.org/OECDStat_Metadata/ShowMetadata.ashx?Dataset=SDBS_BDI_ISIC4&amp;Coords=[LOCATION].[FIN]&amp;ShowOnWeb=true&amp;Lang=en"/>
    <hyperlink ref="M83" r:id="rId178" display="http://stats.oecd.org/OECDStat_Metadata/ShowMetadata.ashx?Dataset=SDBS_BDI_ISIC4&amp;Coords=[LOCATION].[FRA]&amp;ShowOnWeb=true&amp;Lang=en"/>
    <hyperlink ref="M85" r:id="rId179" display="http://stats.oecd.org/OECDStat_Metadata/ShowMetadata.ashx?Dataset=SDBS_BDI_ISIC4&amp;Coords=[LOCATION].[DEU]&amp;ShowOnWeb=true&amp;Lang=en"/>
    <hyperlink ref="M86" r:id="rId180" display="http://stats.oecd.org/OECDStat_Metadata/ShowMetadata.ashx?Dataset=SDBS_BDI_ISIC4&amp;Coords=[LOCATION].[HUN]&amp;ShowOnWeb=true&amp;Lang=en"/>
    <hyperlink ref="M87" r:id="rId181" display="http://stats.oecd.org/OECDStat_Metadata/ShowMetadata.ashx?Dataset=SDBS_BDI_ISIC4&amp;Coords=[LOCATION].[IRL]&amp;ShowOnWeb=true&amp;Lang=en"/>
    <hyperlink ref="M88" r:id="rId182" display="http://stats.oecd.org/OECDStat_Metadata/ShowMetadata.ashx?Dataset=SDBS_BDI_ISIC4&amp;Coords=[LOCATION].[ITA]&amp;ShowOnWeb=true&amp;Lang=en"/>
    <hyperlink ref="M91" r:id="rId183" display="http://stats.oecd.org/OECDStat_Metadata/ShowMetadata.ashx?Dataset=SDBS_BDI_ISIC4&amp;Coords=[LOCATION].[LVA]&amp;ShowOnWeb=true&amp;Lang=en"/>
    <hyperlink ref="M89" r:id="rId184" display="http://stats.oecd.org/OECDStat_Metadata/ShowMetadata.ashx?Dataset=SDBS_BDI_ISIC4&amp;Coords=[LOCATION].[LTU]&amp;ShowOnWeb=true&amp;Lang=en"/>
    <hyperlink ref="M90" r:id="rId185" display="http://stats.oecd.org/OECDStat_Metadata/ShowMetadata.ashx?Dataset=SDBS_BDI_ISIC4&amp;Coords=[LOCATION].[LUX]&amp;ShowOnWeb=true&amp;Lang=en"/>
    <hyperlink ref="M92" r:id="rId186" display="http://stats.oecd.org/OECDStat_Metadata/ShowMetadata.ashx?Dataset=SDBS_BDI_ISIC4&amp;Coords=[LOCATION].[NLD]&amp;ShowOnWeb=true&amp;Lang=en"/>
    <hyperlink ref="M94" r:id="rId187" display="http://stats.oecd.org/OECDStat_Metadata/ShowMetadata.ashx?Dataset=SDBS_BDI_ISIC4&amp;Coords=[LOCATION].[NZL]&amp;ShowOnWeb=true&amp;Lang=en"/>
    <hyperlink ref="M93" r:id="rId188" display="http://stats.oecd.org/OECDStat_Metadata/ShowMetadata.ashx?Dataset=SDBS_BDI_ISIC4&amp;Coords=[LOCATION].[NOR]&amp;ShowOnWeb=true&amp;Lang=en"/>
    <hyperlink ref="M95" r:id="rId189" display="http://stats.oecd.org/OECDStat_Metadata/ShowMetadata.ashx?Dataset=SDBS_BDI_ISIC4&amp;Coords=[LOCATION].[POL]&amp;ShowOnWeb=true&amp;Lang=en"/>
    <hyperlink ref="M96" r:id="rId190" display="http://stats.oecd.org/OECDStat_Metadata/ShowMetadata.ashx?Dataset=SDBS_BDI_ISIC4&amp;Coords=[LOCATION].[PRT]&amp;ShowOnWeb=true&amp;Lang=en"/>
    <hyperlink ref="M98" r:id="rId191" display="http://stats.oecd.org/OECDStat_Metadata/ShowMetadata.ashx?Dataset=SDBS_BDI_ISIC4&amp;Coords=[LOCATION].[SVK]&amp;ShowOnWeb=true&amp;Lang=en"/>
    <hyperlink ref="M97" r:id="rId192" display="http://stats.oecd.org/OECDStat_Metadata/ShowMetadata.ashx?Dataset=SDBS_BDI_ISIC4&amp;Coords=[LOCATION].[SVN]&amp;ShowOnWeb=true&amp;Lang=en"/>
    <hyperlink ref="M80" r:id="rId193" display="http://stats.oecd.org/OECDStat_Metadata/ShowMetadata.ashx?Dataset=SDBS_BDI_ISIC4&amp;Coords=[LOCATION].[ESP]&amp;ShowOnWeb=true&amp;Lang=en"/>
    <hyperlink ref="M99" r:id="rId194" display="http://stats.oecd.org/OECDStat_Metadata/ShowMetadata.ashx?Dataset=SDBS_BDI_ISIC4&amp;Coords=[LOCATION].[SWE]&amp;ShowOnWeb=true&amp;Lang=en"/>
    <hyperlink ref="M84" r:id="rId195" display="http://stats.oecd.org/OECDStat_Metadata/ShowMetadata.ashx?Dataset=SDBS_BDI_ISIC4&amp;Coords=[LOCATION].[GBR]&amp;ShowOnWeb=true&amp;Lang=en"/>
    <hyperlink ref="O74" r:id="rId196" display="http://stats.oecd.org/OECDStat_Metadata/ShowMetadata.ashx?Dataset=SDBS_BDI_ISIC4&amp;Coords=[LOCATION].[AUS]&amp;ShowOnWeb=true&amp;Lang=en"/>
    <hyperlink ref="O75" r:id="rId197" display="http://stats.oecd.org/OECDStat_Metadata/ShowMetadata.ashx?Dataset=SDBS_BDI_ISIC4&amp;Coords=[LOCATION].[AUT]&amp;ShowOnWeb=true&amp;Lang=en"/>
    <hyperlink ref="O76" r:id="rId198" display="http://stats.oecd.org/OECDStat_Metadata/ShowMetadata.ashx?Dataset=SDBS_BDI_ISIC4&amp;Coords=[LOCATION].[BEL]&amp;ShowOnWeb=true&amp;Lang=en"/>
    <hyperlink ref="O77" r:id="rId199" display="http://stats.oecd.org/OECDStat_Metadata/ShowMetadata.ashx?Dataset=SDBS_BDI_ISIC4&amp;Coords=[LOCATION].[CAN]&amp;ShowOnWeb=true&amp;Lang=en"/>
    <hyperlink ref="O78" r:id="rId200" display="http://stats.oecd.org/OECDStat_Metadata/ShowMetadata.ashx?Dataset=SDBS_BDI_ISIC4&amp;Coords=[LOCATION].[CZE]&amp;ShowOnWeb=true&amp;Lang=en"/>
    <hyperlink ref="O79" r:id="rId201" display="http://stats.oecd.org/OECDStat_Metadata/ShowMetadata.ashx?Dataset=SDBS_BDI_ISIC4&amp;Coords=[LOCATION].[DNK]&amp;ShowOnWeb=true&amp;Lang=en"/>
    <hyperlink ref="O81" r:id="rId202" display="http://stats.oecd.org/OECDStat_Metadata/ShowMetadata.ashx?Dataset=SDBS_BDI_ISIC4&amp;Coords=[LOCATION].[EST]&amp;ShowOnWeb=true&amp;Lang=en"/>
    <hyperlink ref="O82" r:id="rId203" display="http://stats.oecd.org/OECDStat_Metadata/ShowMetadata.ashx?Dataset=SDBS_BDI_ISIC4&amp;Coords=[LOCATION].[FIN]&amp;ShowOnWeb=true&amp;Lang=en"/>
    <hyperlink ref="O83" r:id="rId204" display="http://stats.oecd.org/OECDStat_Metadata/ShowMetadata.ashx?Dataset=SDBS_BDI_ISIC4&amp;Coords=[LOCATION].[FRA]&amp;ShowOnWeb=true&amp;Lang=en"/>
    <hyperlink ref="O85" r:id="rId205" display="http://stats.oecd.org/OECDStat_Metadata/ShowMetadata.ashx?Dataset=SDBS_BDI_ISIC4&amp;Coords=[LOCATION].[DEU]&amp;ShowOnWeb=true&amp;Lang=en"/>
    <hyperlink ref="O86" r:id="rId206" display="http://stats.oecd.org/OECDStat_Metadata/ShowMetadata.ashx?Dataset=SDBS_BDI_ISIC4&amp;Coords=[LOCATION].[HUN]&amp;ShowOnWeb=true&amp;Lang=en"/>
    <hyperlink ref="O98" r:id="rId207" display="http://stats.oecd.org/OECDStat_Metadata/ShowMetadata.ashx?Dataset=SDBS_BDI_ISIC4&amp;Coords=[LOCATION].[SVN]&amp;ShowOnWeb=true&amp;Lang=en"/>
    <hyperlink ref="O80" r:id="rId208" display="http://stats.oecd.org/OECDStat_Metadata/ShowMetadata.ashx?Dataset=SDBS_BDI_ISIC4&amp;Coords=[LOCATION].[ESP]&amp;ShowOnWeb=true&amp;Lang=en"/>
    <hyperlink ref="O99" r:id="rId209" display="http://stats.oecd.org/OECDStat_Metadata/ShowMetadata.ashx?Dataset=SDBS_BDI_ISIC4&amp;Coords=[LOCATION].[SWE]&amp;ShowOnWeb=true&amp;Lang=en"/>
    <hyperlink ref="O84" r:id="rId210" display="http://stats.oecd.org/OECDStat_Metadata/ShowMetadata.ashx?Dataset=SDBS_BDI_ISIC4&amp;Coords=[LOCATION].[GBR]&amp;ShowOnWeb=true&amp;Lang=en"/>
    <hyperlink ref="O97" r:id="rId211" display="http://stats.oecd.org/OECDStat_Metadata/ShowMetadata.ashx?Dataset=SDBS_BDI_ISIC4&amp;Coords=[LOCATION].[SVK]&amp;ShowOnWeb=true&amp;Lang=en"/>
    <hyperlink ref="O96" r:id="rId212" display="http://stats.oecd.org/OECDStat_Metadata/ShowMetadata.ashx?Dataset=SDBS_BDI_ISIC4&amp;Coords=[LOCATION].[PRT]&amp;ShowOnWeb=true&amp;Lang=en"/>
    <hyperlink ref="O95" r:id="rId213" display="http://stats.oecd.org/OECDStat_Metadata/ShowMetadata.ashx?Dataset=SDBS_BDI_ISIC4&amp;Coords=[LOCATION].[POL]&amp;ShowOnWeb=true&amp;Lang=en"/>
    <hyperlink ref="O93" r:id="rId214" display="http://stats.oecd.org/OECDStat_Metadata/ShowMetadata.ashx?Dataset=SDBS_BDI_ISIC4&amp;Coords=[LOCATION].[NOR]&amp;ShowOnWeb=true&amp;Lang=en"/>
    <hyperlink ref="O94" r:id="rId215" display="http://stats.oecd.org/OECDStat_Metadata/ShowMetadata.ashx?Dataset=SDBS_BDI_ISIC4&amp;Coords=[LOCATION].[NZL]&amp;ShowOnWeb=true&amp;Lang=en"/>
    <hyperlink ref="O92" r:id="rId216" display="http://stats.oecd.org/OECDStat_Metadata/ShowMetadata.ashx?Dataset=SDBS_BDI_ISIC4&amp;Coords=[LOCATION].[NLD]&amp;ShowOnWeb=true&amp;Lang=en"/>
    <hyperlink ref="O90" r:id="rId217" display="http://stats.oecd.org/OECDStat_Metadata/ShowMetadata.ashx?Dataset=SDBS_BDI_ISIC4&amp;Coords=[LOCATION].[LUX]&amp;ShowOnWeb=true&amp;Lang=en"/>
    <hyperlink ref="O89" r:id="rId218" display="http://stats.oecd.org/OECDStat_Metadata/ShowMetadata.ashx?Dataset=SDBS_BDI_ISIC4&amp;Coords=[LOCATION].[LTU]&amp;ShowOnWeb=true&amp;Lang=en"/>
    <hyperlink ref="O91" r:id="rId219" display="http://stats.oecd.org/OECDStat_Metadata/ShowMetadata.ashx?Dataset=SDBS_BDI_ISIC4&amp;Coords=[LOCATION].[LVA]&amp;ShowOnWeb=true&amp;Lang=en"/>
    <hyperlink ref="O88" r:id="rId220" display="http://stats.oecd.org/OECDStat_Metadata/ShowMetadata.ashx?Dataset=SDBS_BDI_ISIC4&amp;Coords=[LOCATION].[ITA]&amp;ShowOnWeb=true&amp;Lang=en"/>
    <hyperlink ref="O87" r:id="rId221" display="http://stats.oecd.org/OECDStat_Metadata/ShowMetadata.ashx?Dataset=SDBS_BDI_ISIC4&amp;Coords=[LOCATION].[IRL]&amp;ShowOnWeb=true&amp;Lang=en"/>
    <hyperlink ref="T74" r:id="rId222" display="http://stats.oecd.org/OECDStat_Metadata/ShowMetadata.ashx?Dataset=SDBS_BDI_ISIC4&amp;Coords=[LOCATION].[AUS]&amp;ShowOnWeb=true&amp;Lang=en"/>
    <hyperlink ref="T75" r:id="rId223" display="http://stats.oecd.org/OECDStat_Metadata/ShowMetadata.ashx?Dataset=SDBS_BDI_ISIC4&amp;Coords=[LOCATION].[AUT]&amp;ShowOnWeb=true&amp;Lang=en"/>
    <hyperlink ref="T77" r:id="rId224" display="http://stats.oecd.org/OECDStat_Metadata/ShowMetadata.ashx?Dataset=SDBS_BDI_ISIC4&amp;Coords=[LOCATION].[CAN]&amp;ShowOnWeb=true&amp;Lang=en"/>
    <hyperlink ref="T78" r:id="rId225" display="http://stats.oecd.org/OECDStat_Metadata/ShowMetadata.ashx?Dataset=SDBS_BDI_ISIC4&amp;Coords=[LOCATION].[CZE]&amp;ShowOnWeb=true&amp;Lang=en"/>
    <hyperlink ref="T81" r:id="rId226" display="http://stats.oecd.org/OECDStat_Metadata/ShowMetadata.ashx?Dataset=SDBS_BDI_ISIC4&amp;Coords=[LOCATION].[EST]&amp;ShowOnWeb=true&amp;Lang=en"/>
    <hyperlink ref="T82" r:id="rId227" display="http://stats.oecd.org/OECDStat_Metadata/ShowMetadata.ashx?Dataset=SDBS_BDI_ISIC4&amp;Coords=[LOCATION].[FIN]&amp;ShowOnWeb=true&amp;Lang=en"/>
    <hyperlink ref="T83" r:id="rId228" display="http://stats.oecd.org/OECDStat_Metadata/ShowMetadata.ashx?Dataset=SDBS_BDI_ISIC4&amp;Coords=[LOCATION].[FRA]&amp;ShowOnWeb=true&amp;Lang=en"/>
    <hyperlink ref="T86" r:id="rId229" display="http://stats.oecd.org/OECDStat_Metadata/ShowMetadata.ashx?Dataset=SDBS_BDI_ISIC4&amp;Coords=[LOCATION].[HUN]&amp;ShowOnWeb=true&amp;Lang=en"/>
    <hyperlink ref="T88" r:id="rId230" display="http://stats.oecd.org/OECDStat_Metadata/ShowMetadata.ashx?Dataset=SDBS_BDI_ISIC4&amp;Coords=[LOCATION].[ITA]&amp;ShowOnWeb=true&amp;Lang=en"/>
    <hyperlink ref="T91" r:id="rId231" display="http://stats.oecd.org/OECDStat_Metadata/ShowMetadata.ashx?Dataset=SDBS_BDI_ISIC4&amp;Coords=[LOCATION].[LVA]&amp;ShowOnWeb=true&amp;Lang=en"/>
    <hyperlink ref="T89" r:id="rId232" display="http://stats.oecd.org/OECDStat_Metadata/ShowMetadata.ashx?Dataset=SDBS_BDI_ISIC4&amp;Coords=[LOCATION].[LTU]&amp;ShowOnWeb=true&amp;Lang=en"/>
    <hyperlink ref="T90" r:id="rId233" display="http://stats.oecd.org/OECDStat_Metadata/ShowMetadata.ashx?Dataset=SDBS_BDI_ISIC4&amp;Coords=[LOCATION].[LUX]&amp;ShowOnWeb=true&amp;Lang=en"/>
    <hyperlink ref="T92" r:id="rId234" display="http://stats.oecd.org/OECDStat_Metadata/ShowMetadata.ashx?Dataset=SDBS_BDI_ISIC4&amp;Coords=[LOCATION].[NLD]&amp;ShowOnWeb=true&amp;Lang=en"/>
    <hyperlink ref="T94" r:id="rId235" display="http://stats.oecd.org/OECDStat_Metadata/ShowMetadata.ashx?Dataset=SDBS_BDI_ISIC4&amp;Coords=[LOCATION].[NZL]&amp;ShowOnWeb=true&amp;Lang=en"/>
    <hyperlink ref="T96" r:id="rId236" display="http://stats.oecd.org/OECDStat_Metadata/ShowMetadata.ashx?Dataset=SDBS_BDI_ISIC4&amp;Coords=[LOCATION].[PRT]&amp;ShowOnWeb=true&amp;Lang=en"/>
    <hyperlink ref="T98" r:id="rId237" display="http://stats.oecd.org/OECDStat_Metadata/ShowMetadata.ashx?Dataset=SDBS_BDI_ISIC4&amp;Coords=[LOCATION].[SVN]&amp;ShowOnWeb=true&amp;Lang=en"/>
    <hyperlink ref="T80" r:id="rId238" display="http://stats.oecd.org/OECDStat_Metadata/ShowMetadata.ashx?Dataset=SDBS_BDI_ISIC4&amp;Coords=[LOCATION].[ESP]&amp;ShowOnWeb=true&amp;Lang=en"/>
    <hyperlink ref="Q74" r:id="rId239" display="http://stats.oecd.org/OECDStat_Metadata/ShowMetadata.ashx?Dataset=SDBS_BDI_ISIC4&amp;Coords=[LOCATION].[AUS]&amp;ShowOnWeb=true&amp;Lang=en"/>
    <hyperlink ref="Q75" r:id="rId240" display="http://stats.oecd.org/OECDStat_Metadata/ShowMetadata.ashx?Dataset=SDBS_BDI_ISIC4&amp;Coords=[LOCATION].[AUT]&amp;ShowOnWeb=true&amp;Lang=en"/>
    <hyperlink ref="Q76" r:id="rId241" display="http://stats.oecd.org/OECDStat_Metadata/ShowMetadata.ashx?Dataset=SDBS_BDI_ISIC4&amp;Coords=[LOCATION].[BEL]&amp;ShowOnWeb=true&amp;Lang=en"/>
    <hyperlink ref="Q77" r:id="rId242" display="http://stats.oecd.org/OECDStat_Metadata/ShowMetadata.ashx?Dataset=SDBS_BDI_ISIC4&amp;Coords=[LOCATION].[CAN]&amp;ShowOnWeb=true&amp;Lang=en"/>
    <hyperlink ref="Q78" r:id="rId243" display="http://stats.oecd.org/OECDStat_Metadata/ShowMetadata.ashx?Dataset=SDBS_BDI_ISIC4&amp;Coords=[LOCATION].[CZE]&amp;ShowOnWeb=true&amp;Lang=en"/>
    <hyperlink ref="Q79" r:id="rId244" display="http://stats.oecd.org/OECDStat_Metadata/ShowMetadata.ashx?Dataset=SDBS_BDI_ISIC4&amp;Coords=[LOCATION].[DNK]&amp;ShowOnWeb=true&amp;Lang=en"/>
    <hyperlink ref="Q81" r:id="rId245" display="http://stats.oecd.org/OECDStat_Metadata/ShowMetadata.ashx?Dataset=SDBS_BDI_ISIC4&amp;Coords=[LOCATION].[EST]&amp;ShowOnWeb=true&amp;Lang=en"/>
    <hyperlink ref="Q82" r:id="rId246" display="http://stats.oecd.org/OECDStat_Metadata/ShowMetadata.ashx?Dataset=SDBS_BDI_ISIC4&amp;Coords=[LOCATION].[FIN]&amp;ShowOnWeb=true&amp;Lang=en"/>
    <hyperlink ref="Q83" r:id="rId247" display="http://stats.oecd.org/OECDStat_Metadata/ShowMetadata.ashx?Dataset=SDBS_BDI_ISIC4&amp;Coords=[LOCATION].[FRA]&amp;ShowOnWeb=true&amp;Lang=en"/>
    <hyperlink ref="Q85" r:id="rId248" display="http://stats.oecd.org/OECDStat_Metadata/ShowMetadata.ashx?Dataset=SDBS_BDI_ISIC4&amp;Coords=[LOCATION].[DEU]&amp;ShowOnWeb=true&amp;Lang=en"/>
    <hyperlink ref="Q86" r:id="rId249" display="http://stats.oecd.org/OECDStat_Metadata/ShowMetadata.ashx?Dataset=SDBS_BDI_ISIC4&amp;Coords=[LOCATION].[HUN]&amp;ShowOnWeb=true&amp;Lang=en"/>
    <hyperlink ref="Q98" r:id="rId250" display="http://stats.oecd.org/OECDStat_Metadata/ShowMetadata.ashx?Dataset=SDBS_BDI_ISIC4&amp;Coords=[LOCATION].[SVN]&amp;ShowOnWeb=true&amp;Lang=en"/>
    <hyperlink ref="Q80" r:id="rId251" display="http://stats.oecd.org/OECDStat_Metadata/ShowMetadata.ashx?Dataset=SDBS_BDI_ISIC4&amp;Coords=[LOCATION].[ESP]&amp;ShowOnWeb=true&amp;Lang=en"/>
    <hyperlink ref="Q99" r:id="rId252" display="http://stats.oecd.org/OECDStat_Metadata/ShowMetadata.ashx?Dataset=SDBS_BDI_ISIC4&amp;Coords=[LOCATION].[SWE]&amp;ShowOnWeb=true&amp;Lang=en"/>
    <hyperlink ref="Q84" r:id="rId253" display="http://stats.oecd.org/OECDStat_Metadata/ShowMetadata.ashx?Dataset=SDBS_BDI_ISIC4&amp;Coords=[LOCATION].[GBR]&amp;ShowOnWeb=true&amp;Lang=en"/>
    <hyperlink ref="Q97" r:id="rId254" display="http://stats.oecd.org/OECDStat_Metadata/ShowMetadata.ashx?Dataset=SDBS_BDI_ISIC4&amp;Coords=[LOCATION].[SVK]&amp;ShowOnWeb=true&amp;Lang=en"/>
    <hyperlink ref="Q96" r:id="rId255" display="http://stats.oecd.org/OECDStat_Metadata/ShowMetadata.ashx?Dataset=SDBS_BDI_ISIC4&amp;Coords=[LOCATION].[PRT]&amp;ShowOnWeb=true&amp;Lang=en"/>
    <hyperlink ref="Q95" r:id="rId256" display="http://stats.oecd.org/OECDStat_Metadata/ShowMetadata.ashx?Dataset=SDBS_BDI_ISIC4&amp;Coords=[LOCATION].[POL]&amp;ShowOnWeb=true&amp;Lang=en"/>
    <hyperlink ref="Q93" r:id="rId257" display="http://stats.oecd.org/OECDStat_Metadata/ShowMetadata.ashx?Dataset=SDBS_BDI_ISIC4&amp;Coords=[LOCATION].[NOR]&amp;ShowOnWeb=true&amp;Lang=en"/>
    <hyperlink ref="Q94" r:id="rId258" display="http://stats.oecd.org/OECDStat_Metadata/ShowMetadata.ashx?Dataset=SDBS_BDI_ISIC4&amp;Coords=[LOCATION].[NZL]&amp;ShowOnWeb=true&amp;Lang=en"/>
    <hyperlink ref="Q92" r:id="rId259" display="http://stats.oecd.org/OECDStat_Metadata/ShowMetadata.ashx?Dataset=SDBS_BDI_ISIC4&amp;Coords=[LOCATION].[NLD]&amp;ShowOnWeb=true&amp;Lang=en"/>
    <hyperlink ref="Q90" r:id="rId260" display="http://stats.oecd.org/OECDStat_Metadata/ShowMetadata.ashx?Dataset=SDBS_BDI_ISIC4&amp;Coords=[LOCATION].[LUX]&amp;ShowOnWeb=true&amp;Lang=en"/>
    <hyperlink ref="Q89" r:id="rId261" display="http://stats.oecd.org/OECDStat_Metadata/ShowMetadata.ashx?Dataset=SDBS_BDI_ISIC4&amp;Coords=[LOCATION].[LTU]&amp;ShowOnWeb=true&amp;Lang=en"/>
    <hyperlink ref="Q91" r:id="rId262" display="http://stats.oecd.org/OECDStat_Metadata/ShowMetadata.ashx?Dataset=SDBS_BDI_ISIC4&amp;Coords=[LOCATION].[LVA]&amp;ShowOnWeb=true&amp;Lang=en"/>
    <hyperlink ref="Q88" r:id="rId263" display="http://stats.oecd.org/OECDStat_Metadata/ShowMetadata.ashx?Dataset=SDBS_BDI_ISIC4&amp;Coords=[LOCATION].[ITA]&amp;ShowOnWeb=true&amp;Lang=en"/>
    <hyperlink ref="Q87" r:id="rId264" display="http://stats.oecd.org/OECDStat_Metadata/ShowMetadata.ashx?Dataset=SDBS_BDI_ISIC4&amp;Coords=[LOCATION].[IRL]&amp;ShowOnWeb=true&amp;Lang=en"/>
    <hyperlink ref="A1" r:id="rId265" display="https://doi.org/10.1787/e726f46d-en"/>
    <hyperlink ref="A4" r:id="rId266"/>
  </hyperlinks>
  <pageMargins left="0.75" right="0.75" top="1" bottom="1" header="0.5" footer="0.5"/>
  <pageSetup orientation="portrait" r:id="rId267"/>
  <customProperties>
    <customPr name="CycleColor" r:id="rId268"/>
    <customPr name="DashStyle" r:id="rId269"/>
    <customPr name="GraphSizeIndex" r:id="rId270"/>
    <customPr name="GraphSizeName" r:id="rId271"/>
    <customPr name="PageSizeIndex" r:id="rId272"/>
    <customPr name="PageSizeName" r:id="rId273"/>
    <customPr name="PaletteIndex" r:id="rId274"/>
    <customPr name="PaletteName" r:id="rId275"/>
    <customPr name="PanelLayoutIndex" r:id="rId276"/>
    <customPr name="PanelLayoutName" r:id="rId277"/>
    <customPr name="SinglePanel" r:id="rId278"/>
    <customPr name="StartColorIndex" r:id="rId279"/>
    <customPr name="StartColorName" r:id="rId280"/>
    <customPr name="StyleTemplateIndex" r:id="rId281"/>
    <customPr name="StyleTemplateName" r:id="rId282"/>
  </customProperties>
  <drawing r:id="rId283"/>
  <legacyDrawing r:id="rId28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8019B0D4-1768-4FDE-BAD5-147CD4372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16FE02-F477-4325-B51F-95575D1658A2}">
  <ds:schemaRefs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0F7D18-72CD-4B46-9B2A-BAF85B37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9FA686-1C6B-45BE-85CE-66BB19AE2EC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73665C7-D701-4DFD-9070-B8994C55C365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Birth+Death rate of enterprises</vt:lpstr>
      <vt:lpstr>'Birth+Death rate of enterprises'!_Ref3534835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2019-09-19T09:02:50Z</cp:lastPrinted>
  <dcterms:created xsi:type="dcterms:W3CDTF">2019-09-19T08:22:06Z</dcterms:created>
  <dcterms:modified xsi:type="dcterms:W3CDTF">2019-09-23T13:33:46Z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>152;#CFE/SMEE|dd6a6207-5644-4682-81a4-f0283c081edd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369;#Working Party on SMEs and Entrepreneurship|6b2289ce-2055-4d39-9b4e-885ca731b7d5</vt:lpwstr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