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232018491P1 - Consumption Tax Trends 2018\"/>
    </mc:Choice>
  </mc:AlternateContent>
  <bookViews>
    <workbookView xWindow="120" yWindow="135" windowWidth="9990" windowHeight="9990"/>
  </bookViews>
  <sheets>
    <sheet name="OECD.Stat export" sheetId="1" r:id="rId1"/>
  </sheets>
  <calcPr calcId="162913"/>
</workbook>
</file>

<file path=xl/calcChain.xml><?xml version="1.0" encoding="utf-8"?>
<calcChain xmlns="http://schemas.openxmlformats.org/spreadsheetml/2006/main">
  <c r="C47" i="1" l="1"/>
  <c r="D47" i="1"/>
  <c r="E47" i="1"/>
  <c r="F47" i="1"/>
  <c r="G47" i="1"/>
  <c r="H47" i="1"/>
  <c r="I47" i="1"/>
  <c r="J47" i="1"/>
  <c r="K47" i="1"/>
  <c r="B47" i="1"/>
  <c r="A6" i="1"/>
</calcChain>
</file>

<file path=xl/sharedStrings.xml><?xml version="1.0" encoding="utf-8"?>
<sst xmlns="http://schemas.openxmlformats.org/spreadsheetml/2006/main" count="81" uniqueCount="55">
  <si>
    <t>Tax revenue as % of GDP</t>
  </si>
  <si>
    <t>Tax revenue as % of total taxation</t>
  </si>
  <si>
    <t>1975</t>
  </si>
  <si>
    <t>2005</t>
  </si>
  <si>
    <t>2010</t>
  </si>
  <si>
    <t>2015</t>
  </si>
  <si>
    <t>2016</t>
  </si>
  <si>
    <t>Australia</t>
  </si>
  <si>
    <t>Austria</t>
  </si>
  <si>
    <t>Belgium</t>
  </si>
  <si>
    <t>Canada</t>
  </si>
  <si>
    <t>Chile</t>
  </si>
  <si>
    <t>..</t>
  </si>
  <si>
    <t>Czech Republic</t>
  </si>
  <si>
    <t>Denmark</t>
  </si>
  <si>
    <t>Estonia</t>
  </si>
  <si>
    <t>Finland</t>
  </si>
  <si>
    <t>France</t>
  </si>
  <si>
    <t>Germany</t>
  </si>
  <si>
    <t>Greece</t>
  </si>
  <si>
    <t>Hungary</t>
  </si>
  <si>
    <t>Iceland</t>
  </si>
  <si>
    <t>Ireland</t>
  </si>
  <si>
    <t>Italy</t>
  </si>
  <si>
    <t>Japan</t>
  </si>
  <si>
    <t>Korea</t>
  </si>
  <si>
    <t>Latvia</t>
  </si>
  <si>
    <t>Lithuania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</si>
  <si>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</si>
  <si>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</si>
  <si>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</si>
  <si>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</si>
  <si>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</si>
  <si>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</si>
  <si>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</si>
  <si>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</si>
  <si>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</si>
  <si>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</si>
  <si>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</si>
  <si>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</si>
  <si>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</si>
  <si>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</si>
  <si>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</si>
  <si>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</si>
  <si>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Table 3.A. 9 Excises (5121) as percentage of GDP and Total Taxes</t>
  </si>
  <si>
    <t>Source: OECD Revenue Statistics 2018 (1965-2017)</t>
  </si>
  <si>
    <t>Israel1</t>
  </si>
  <si>
    <t>Unweighted average2</t>
  </si>
  <si>
    <r>
      <t xml:space="preserve">1. </t>
    </r>
    <r>
      <rPr>
        <b/>
        <sz val="8"/>
        <rFont val="Arial Narrow"/>
        <family val="2"/>
      </rPr>
      <t>Israel</t>
    </r>
    <r>
      <rPr>
        <sz val="8"/>
        <rFont val="Arial Narrow"/>
        <family val="2"/>
      </rPr>
      <t>.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</si>
  <si>
    <r>
      <t xml:space="preserve">2. </t>
    </r>
    <r>
      <rPr>
        <b/>
        <sz val="8"/>
        <rFont val="Arial Narrow"/>
        <family val="2"/>
      </rPr>
      <t>Unweighted averages</t>
    </r>
    <r>
      <rPr>
        <sz val="8"/>
        <rFont val="Arial Narrow"/>
        <family val="2"/>
      </rPr>
      <t>. All member counties are taken into account for the calculation of the unweighted averages, including countries that had not implemented the relevant taxes for the year considered. They are counted with a value of zero in the numerator and 1 in the denominator. However, countries that did not exist at the time considered (Czech and Slovak Republics before 1993; Slovenia before 1991) are not included in the calculation of the averages. Are also excluded from the calculation of the averages the countries for which no data is available for the time considered (Chile before 1990, Estonia, Hungary and Israel before 1995, Korea before 1975; Mexico before 1980; Poland before 1995; and Slovak Republic before 2000).</t>
    </r>
  </si>
  <si>
    <t>Consumption Tax Trends 2018 - © OECD 2018</t>
  </si>
  <si>
    <t>Chapter 3</t>
  </si>
  <si>
    <t>Table 3.9. Excise (5121) as a percentage of GDP and total taxes</t>
  </si>
  <si>
    <t>Version 1 - Last updated: 11-Dec-2018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</si>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</sst>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_ ;\-#,##0.0\ "/>
    <numFmt numFmtId="165" formatCode="0_)"/>
  </numFmts>
  <fonts count="25">
    <font>
      <sz val="10"/>
      <name val="Arial"/>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name val="Arial"/>
      <family val="2"/>
    </font>
    <font>
      <b/>
      <sz val="8"/>
      <name val="Arial"/>
      <family val="2"/>
    </font>
    <font>
      <sz val="10"/>
      <name val="Courier"/>
      <family val="3"/>
    </font>
    <font>
      <sz val="8"/>
      <name val="Arial Narrow"/>
      <family val="2"/>
    </font>
    <font>
      <b/>
      <sz val="8"/>
      <name val="Arial Narrow"/>
      <family val="2"/>
    </font>
    <font>
      <sz val="10"/>
      <color rgb="FF010000"/>
      <name val="Arial"/>
      <family val="2"/>
    </font>
    <font>
      <u/>
      <sz val="10"/>
      <color theme="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8FF"/>
        <bgColor indexed="64"/>
      </patternFill>
    </fill>
    <fill>
      <patternFill patternType="solid">
        <fgColor indexed="9"/>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style="thin">
        <color rgb="FFC0C0C0"/>
      </bottom>
      <diagonal/>
    </border>
    <border>
      <left style="thin">
        <color indexed="64"/>
      </left>
      <right style="thin">
        <color rgb="FFC0C0C0"/>
      </right>
      <top style="thin">
        <color rgb="FFC0C0C0"/>
      </top>
      <bottom style="thin">
        <color rgb="FFC0C0C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rgb="FFC0C0C0"/>
      </right>
      <top/>
      <bottom style="thin">
        <color rgb="FFC0C0C0"/>
      </bottom>
      <diagonal/>
    </border>
    <border>
      <left style="thin">
        <color indexed="64"/>
      </left>
      <right style="thin">
        <color indexed="64"/>
      </right>
      <top/>
      <bottom/>
      <diagonal/>
    </border>
    <border>
      <left style="thin">
        <color indexed="64"/>
      </left>
      <right style="thin">
        <color indexed="64"/>
      </right>
      <top/>
      <bottom style="thin">
        <color rgb="FFC0C0C0"/>
      </bottom>
      <diagonal/>
    </border>
    <border>
      <left style="thin">
        <color indexed="64"/>
      </left>
      <right style="thin">
        <color indexed="64"/>
      </right>
      <top style="thin">
        <color rgb="FFC0C0C0"/>
      </top>
      <bottom style="thin">
        <color rgb="FFC0C0C0"/>
      </bottom>
      <diagonal/>
    </border>
    <border>
      <left style="thin">
        <color rgb="FFC0C0C0"/>
      </left>
      <right style="thin">
        <color indexed="64"/>
      </right>
      <top/>
      <bottom style="thin">
        <color rgb="FFC0C0C0"/>
      </bottom>
      <diagonal/>
    </border>
    <border>
      <left style="thin">
        <color rgb="FFC0C0C0"/>
      </left>
      <right style="thin">
        <color indexed="64"/>
      </right>
      <top style="thin">
        <color rgb="FFC0C0C0"/>
      </top>
      <bottom style="thin">
        <color rgb="FFC0C0C0"/>
      </bottom>
      <diagonal/>
    </border>
    <border>
      <left style="thin">
        <color indexed="64"/>
      </left>
      <right style="thin">
        <color indexed="64"/>
      </right>
      <top style="thin">
        <color rgb="FFC0C0C0"/>
      </top>
      <bottom style="thin">
        <color indexed="64"/>
      </bottom>
      <diagonal/>
    </border>
    <border>
      <left style="thin">
        <color indexed="64"/>
      </left>
      <right style="thin">
        <color rgb="FFC0C0C0"/>
      </right>
      <top style="thin">
        <color rgb="FFC0C0C0"/>
      </top>
      <bottom style="thin">
        <color indexed="64"/>
      </bottom>
      <diagonal/>
    </border>
    <border>
      <left style="thin">
        <color rgb="FFC0C0C0"/>
      </left>
      <right style="thin">
        <color rgb="FFC0C0C0"/>
      </right>
      <top style="thin">
        <color rgb="FFC0C0C0"/>
      </top>
      <bottom style="thin">
        <color indexed="64"/>
      </bottom>
      <diagonal/>
    </border>
    <border>
      <left style="thin">
        <color rgb="FFC0C0C0"/>
      </left>
      <right/>
      <top style="thin">
        <color rgb="FFC0C0C0"/>
      </top>
      <bottom style="thin">
        <color indexed="64"/>
      </bottom>
      <diagonal/>
    </border>
    <border>
      <left style="thin">
        <color rgb="FFC0C0C0"/>
      </left>
      <right style="thin">
        <color indexed="64"/>
      </right>
      <top style="thin">
        <color rgb="FFC0C0C0"/>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5" fontId="20" fillId="0" borderId="0"/>
    <xf numFmtId="0" fontId="24" fillId="0" borderId="0" applyNumberFormat="0" applyFill="0" applyBorder="0" applyAlignment="0" applyProtection="0"/>
  </cellStyleXfs>
  <cellXfs count="35">
    <xf numFmtId="0" fontId="0" fillId="0" borderId="0" xfId="0"/>
    <xf numFmtId="164" fontId="18" fillId="0" borderId="10" xfId="0" applyNumberFormat="1" applyFont="1" applyBorder="1" applyAlignment="1">
      <alignment horizontal="right"/>
    </xf>
    <xf numFmtId="164" fontId="18" fillId="33" borderId="10" xfId="0" applyNumberFormat="1" applyFont="1" applyFill="1" applyBorder="1" applyAlignment="1">
      <alignment horizontal="right"/>
    </xf>
    <xf numFmtId="164" fontId="18" fillId="0" borderId="13" xfId="0" applyNumberFormat="1" applyFont="1" applyBorder="1" applyAlignment="1">
      <alignment horizontal="right"/>
    </xf>
    <xf numFmtId="0" fontId="18" fillId="0" borderId="14" xfId="0" applyFont="1" applyBorder="1"/>
    <xf numFmtId="164" fontId="18" fillId="0" borderId="19" xfId="0" applyNumberFormat="1" applyFont="1" applyBorder="1" applyAlignment="1">
      <alignment horizontal="right"/>
    </xf>
    <xf numFmtId="164" fontId="18" fillId="33" borderId="11" xfId="0" applyNumberFormat="1" applyFont="1" applyFill="1" applyBorder="1" applyAlignment="1">
      <alignment horizontal="right"/>
    </xf>
    <xf numFmtId="164" fontId="18" fillId="0" borderId="11" xfId="0" applyNumberFormat="1" applyFont="1" applyBorder="1" applyAlignment="1">
      <alignment horizontal="right"/>
    </xf>
    <xf numFmtId="164" fontId="18" fillId="33" borderId="20" xfId="0" applyNumberFormat="1" applyFont="1" applyFill="1" applyBorder="1" applyAlignment="1">
      <alignment horizontal="right"/>
    </xf>
    <xf numFmtId="164" fontId="18" fillId="0" borderId="20" xfId="0" applyNumberFormat="1" applyFont="1" applyBorder="1" applyAlignment="1">
      <alignment horizontal="right"/>
    </xf>
    <xf numFmtId="0" fontId="0" fillId="0" borderId="21" xfId="0" applyBorder="1"/>
    <xf numFmtId="164" fontId="18" fillId="0" borderId="24" xfId="0" applyNumberFormat="1" applyFont="1" applyBorder="1" applyAlignment="1">
      <alignment horizontal="right"/>
    </xf>
    <xf numFmtId="0" fontId="18" fillId="0" borderId="17" xfId="0" applyFont="1" applyBorder="1" applyAlignment="1">
      <alignment horizontal="center"/>
    </xf>
    <xf numFmtId="0" fontId="18" fillId="0" borderId="16" xfId="0" applyFont="1" applyBorder="1" applyAlignment="1">
      <alignment horizontal="center"/>
    </xf>
    <xf numFmtId="0" fontId="0" fillId="0" borderId="25" xfId="0" applyBorder="1"/>
    <xf numFmtId="164" fontId="18" fillId="0" borderId="26" xfId="0" applyNumberFormat="1" applyFont="1" applyBorder="1" applyAlignment="1">
      <alignment horizontal="left"/>
    </xf>
    <xf numFmtId="164" fontId="18" fillId="33" borderId="27" xfId="0" applyNumberFormat="1" applyFont="1" applyFill="1" applyBorder="1" applyAlignment="1">
      <alignment horizontal="left"/>
    </xf>
    <xf numFmtId="164" fontId="18" fillId="0" borderId="27" xfId="0" applyNumberFormat="1" applyFont="1" applyBorder="1" applyAlignment="1">
      <alignment horizontal="left"/>
    </xf>
    <xf numFmtId="0" fontId="18" fillId="0" borderId="18" xfId="0" applyFont="1" applyBorder="1" applyAlignment="1">
      <alignment horizontal="center"/>
    </xf>
    <xf numFmtId="164" fontId="18" fillId="0" borderId="28" xfId="0" applyNumberFormat="1" applyFont="1" applyBorder="1" applyAlignment="1">
      <alignment horizontal="right"/>
    </xf>
    <xf numFmtId="164" fontId="18" fillId="33" borderId="29" xfId="0" applyNumberFormat="1" applyFont="1" applyFill="1" applyBorder="1" applyAlignment="1">
      <alignment horizontal="right"/>
    </xf>
    <xf numFmtId="164" fontId="18" fillId="0" borderId="29" xfId="0" applyNumberFormat="1" applyFont="1" applyBorder="1" applyAlignment="1">
      <alignment horizontal="right"/>
    </xf>
    <xf numFmtId="164" fontId="18" fillId="33" borderId="31" xfId="0" applyNumberFormat="1" applyFont="1" applyFill="1" applyBorder="1" applyAlignment="1">
      <alignment horizontal="right"/>
    </xf>
    <xf numFmtId="164" fontId="18" fillId="33" borderId="32" xfId="0" applyNumberFormat="1" applyFont="1" applyFill="1" applyBorder="1" applyAlignment="1">
      <alignment horizontal="right"/>
    </xf>
    <xf numFmtId="164" fontId="18" fillId="33" borderId="33" xfId="0" applyNumberFormat="1" applyFont="1" applyFill="1" applyBorder="1" applyAlignment="1">
      <alignment horizontal="right"/>
    </xf>
    <xf numFmtId="164" fontId="18" fillId="33" borderId="34" xfId="0" applyNumberFormat="1" applyFont="1" applyFill="1" applyBorder="1" applyAlignment="1">
      <alignment horizontal="right"/>
    </xf>
    <xf numFmtId="164" fontId="19" fillId="33" borderId="27" xfId="0" applyNumberFormat="1" applyFont="1" applyFill="1" applyBorder="1" applyAlignment="1">
      <alignment horizontal="left"/>
    </xf>
    <xf numFmtId="164" fontId="19" fillId="33" borderId="30" xfId="0" applyNumberFormat="1" applyFont="1" applyFill="1" applyBorder="1" applyAlignment="1">
      <alignment horizontal="left"/>
    </xf>
    <xf numFmtId="165" fontId="21" fillId="0" borderId="0" xfId="42" applyFont="1" applyAlignment="1" applyProtection="1">
      <alignment horizontal="left" vertical="top" wrapText="1"/>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12" xfId="0" applyBorder="1" applyAlignment="1">
      <alignment horizontal="center"/>
    </xf>
    <xf numFmtId="0" fontId="23" fillId="34" borderId="0" xfId="0" applyFont="1" applyFill="1" applyAlignment="1"/>
    <xf numFmtId="0" fontId="24" fillId="34" borderId="0" xfId="43" applyFill="1" applyAlignme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ustomBuiltin="1"/>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ctt-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tabSelected="1" workbookViewId="0"/>
  </sheetViews>
  <sheetFormatPr defaultRowHeight="12.75"/>
  <cols>
    <col min="1" max="1" width="17.85546875" customWidth="1"/>
  </cols>
  <sheetData>
    <row r="1" spans="1:11" s="33" customFormat="1">
      <c r="A1" s="34" t="s">
        <v>50</v>
      </c>
    </row>
    <row r="2" spans="1:11" s="33" customFormat="1">
      <c r="A2" s="33" t="s">
        <v>51</v>
      </c>
      <c r="B2" s="33" t="s">
        <v>52</v>
      </c>
    </row>
    <row r="3" spans="1:11" s="33" customFormat="1">
      <c r="A3" s="33" t="s">
        <v>53</v>
      </c>
    </row>
    <row r="4" spans="1:11" s="33" customFormat="1">
      <c r="A4" s="34" t="s">
        <v>54</v>
      </c>
    </row>
    <row r="5" spans="1:11" s="33" customFormat="1"/>
    <row r="6" spans="1:11" hidden="1">
      <c r="A6" s="4" t="e">
        <f ca="1">DotStatQuery(#REF!)</f>
        <v>#NAME?</v>
      </c>
    </row>
    <row r="7" spans="1:11" ht="12.75" customHeight="1">
      <c r="A7" s="32" t="s">
        <v>44</v>
      </c>
      <c r="B7" s="32"/>
      <c r="C7" s="32"/>
      <c r="D7" s="32"/>
      <c r="E7" s="32"/>
      <c r="F7" s="32"/>
      <c r="G7" s="32"/>
      <c r="H7" s="32"/>
      <c r="I7" s="32"/>
      <c r="J7" s="32"/>
      <c r="K7" s="32"/>
    </row>
    <row r="8" spans="1:11">
      <c r="A8" s="10"/>
      <c r="B8" s="29" t="s">
        <v>0</v>
      </c>
      <c r="C8" s="30"/>
      <c r="D8" s="30"/>
      <c r="E8" s="30"/>
      <c r="F8" s="31"/>
      <c r="G8" s="29" t="s">
        <v>1</v>
      </c>
      <c r="H8" s="30"/>
      <c r="I8" s="30"/>
      <c r="J8" s="30"/>
      <c r="K8" s="31"/>
    </row>
    <row r="9" spans="1:11">
      <c r="A9" s="14"/>
      <c r="B9" s="13" t="s">
        <v>2</v>
      </c>
      <c r="C9" s="12" t="s">
        <v>3</v>
      </c>
      <c r="D9" s="12" t="s">
        <v>4</v>
      </c>
      <c r="E9" s="12" t="s">
        <v>5</v>
      </c>
      <c r="F9" s="12" t="s">
        <v>6</v>
      </c>
      <c r="G9" s="13" t="s">
        <v>2</v>
      </c>
      <c r="H9" s="12" t="s">
        <v>3</v>
      </c>
      <c r="I9" s="12" t="s">
        <v>4</v>
      </c>
      <c r="J9" s="12" t="s">
        <v>5</v>
      </c>
      <c r="K9" s="18" t="s">
        <v>6</v>
      </c>
    </row>
    <row r="10" spans="1:11">
      <c r="A10" s="15" t="s">
        <v>7</v>
      </c>
      <c r="B10" s="11">
        <v>3</v>
      </c>
      <c r="C10" s="3">
        <v>2.2890000000000001</v>
      </c>
      <c r="D10" s="3">
        <v>1.887</v>
      </c>
      <c r="E10" s="3">
        <v>1.3580000000000001</v>
      </c>
      <c r="F10" s="5">
        <v>1.298</v>
      </c>
      <c r="G10" s="11">
        <v>11.818</v>
      </c>
      <c r="H10" s="3">
        <v>7.6319999999999997</v>
      </c>
      <c r="I10" s="3">
        <v>7.4560000000000004</v>
      </c>
      <c r="J10" s="3">
        <v>4.8650000000000002</v>
      </c>
      <c r="K10" s="19">
        <v>4.6749999999999998</v>
      </c>
    </row>
    <row r="11" spans="1:11">
      <c r="A11" s="16" t="s">
        <v>8</v>
      </c>
      <c r="B11" s="8">
        <v>2.8719999999999999</v>
      </c>
      <c r="C11" s="2">
        <v>2.5920000000000001</v>
      </c>
      <c r="D11" s="2">
        <v>2.339</v>
      </c>
      <c r="E11" s="2">
        <v>2.2490000000000001</v>
      </c>
      <c r="F11" s="6">
        <v>2.242</v>
      </c>
      <c r="G11" s="8">
        <v>7.9059999999999997</v>
      </c>
      <c r="H11" s="2">
        <v>6.32</v>
      </c>
      <c r="I11" s="2">
        <v>5.7110000000000003</v>
      </c>
      <c r="J11" s="2">
        <v>5.2190000000000003</v>
      </c>
      <c r="K11" s="20">
        <v>5.3079999999999998</v>
      </c>
    </row>
    <row r="12" spans="1:11">
      <c r="A12" s="17" t="s">
        <v>9</v>
      </c>
      <c r="B12" s="9">
        <v>2.57</v>
      </c>
      <c r="C12" s="1">
        <v>2.2890000000000001</v>
      </c>
      <c r="D12" s="1">
        <v>2.1320000000000001</v>
      </c>
      <c r="E12" s="1">
        <v>2.1080000000000001</v>
      </c>
      <c r="F12" s="7">
        <v>2.234</v>
      </c>
      <c r="G12" s="9">
        <v>6.6340000000000003</v>
      </c>
      <c r="H12" s="1">
        <v>5.3049999999999997</v>
      </c>
      <c r="I12" s="1">
        <v>5.0010000000000003</v>
      </c>
      <c r="J12" s="1">
        <v>4.7039999999999997</v>
      </c>
      <c r="K12" s="21">
        <v>5.0670000000000002</v>
      </c>
    </row>
    <row r="13" spans="1:11">
      <c r="A13" s="16" t="s">
        <v>10</v>
      </c>
      <c r="B13" s="8">
        <v>1.974</v>
      </c>
      <c r="C13" s="2">
        <v>1.62</v>
      </c>
      <c r="D13" s="2">
        <v>1.401</v>
      </c>
      <c r="E13" s="2">
        <v>1.2609999999999999</v>
      </c>
      <c r="F13" s="6">
        <v>1.276</v>
      </c>
      <c r="G13" s="8">
        <v>6.3109999999999999</v>
      </c>
      <c r="H13" s="2">
        <v>4.9429999999999996</v>
      </c>
      <c r="I13" s="2">
        <v>4.5069999999999997</v>
      </c>
      <c r="J13" s="2">
        <v>3.8580000000000001</v>
      </c>
      <c r="K13" s="20">
        <v>3.9009999999999998</v>
      </c>
    </row>
    <row r="14" spans="1:11">
      <c r="A14" s="17" t="s">
        <v>11</v>
      </c>
      <c r="B14" s="9" t="s">
        <v>12</v>
      </c>
      <c r="C14" s="1">
        <v>1.609</v>
      </c>
      <c r="D14" s="1">
        <v>1.4</v>
      </c>
      <c r="E14" s="1">
        <v>1.512</v>
      </c>
      <c r="F14" s="7">
        <v>1.518</v>
      </c>
      <c r="G14" s="9" t="s">
        <v>12</v>
      </c>
      <c r="H14" s="1">
        <v>7.7649999999999997</v>
      </c>
      <c r="I14" s="1">
        <v>7.1470000000000002</v>
      </c>
      <c r="J14" s="1">
        <v>7.4169999999999998</v>
      </c>
      <c r="K14" s="21">
        <v>7.5270000000000001</v>
      </c>
    </row>
    <row r="15" spans="1:11">
      <c r="A15" s="16" t="s">
        <v>13</v>
      </c>
      <c r="B15" s="8" t="s">
        <v>12</v>
      </c>
      <c r="C15" s="2">
        <v>3.3849999999999998</v>
      </c>
      <c r="D15" s="2">
        <v>3.4929999999999999</v>
      </c>
      <c r="E15" s="2">
        <v>3.3460000000000001</v>
      </c>
      <c r="F15" s="6">
        <v>3.3220000000000001</v>
      </c>
      <c r="G15" s="8" t="s">
        <v>12</v>
      </c>
      <c r="H15" s="2">
        <v>9.827</v>
      </c>
      <c r="I15" s="2">
        <v>10.755000000000001</v>
      </c>
      <c r="J15" s="2">
        <v>10.034000000000001</v>
      </c>
      <c r="K15" s="20">
        <v>9.7029999999999994</v>
      </c>
    </row>
    <row r="16" spans="1:11">
      <c r="A16" s="17" t="s">
        <v>14</v>
      </c>
      <c r="B16" s="9">
        <v>5.0620000000000003</v>
      </c>
      <c r="C16" s="1">
        <v>4.944</v>
      </c>
      <c r="D16" s="1">
        <v>4.0640000000000001</v>
      </c>
      <c r="E16" s="1">
        <v>3.9289999999999998</v>
      </c>
      <c r="F16" s="7">
        <v>3.97</v>
      </c>
      <c r="G16" s="9">
        <v>13.76</v>
      </c>
      <c r="H16" s="1">
        <v>10.298999999999999</v>
      </c>
      <c r="I16" s="1">
        <v>9.0809999999999995</v>
      </c>
      <c r="J16" s="1">
        <v>8.516</v>
      </c>
      <c r="K16" s="21">
        <v>8.5950000000000006</v>
      </c>
    </row>
    <row r="17" spans="1:11">
      <c r="A17" s="16" t="s">
        <v>15</v>
      </c>
      <c r="B17" s="8" t="s">
        <v>12</v>
      </c>
      <c r="C17" s="2">
        <v>3.6459999999999999</v>
      </c>
      <c r="D17" s="2">
        <v>4.2030000000000003</v>
      </c>
      <c r="E17" s="2">
        <v>4.2089999999999996</v>
      </c>
      <c r="F17" s="6">
        <v>4.5999999999999996</v>
      </c>
      <c r="G17" s="8" t="s">
        <v>12</v>
      </c>
      <c r="H17" s="2">
        <v>12.166</v>
      </c>
      <c r="I17" s="2">
        <v>12.64</v>
      </c>
      <c r="J17" s="2">
        <v>12.637</v>
      </c>
      <c r="K17" s="20">
        <v>13.635999999999999</v>
      </c>
    </row>
    <row r="18" spans="1:11">
      <c r="A18" s="17" t="s">
        <v>16</v>
      </c>
      <c r="B18" s="9">
        <v>4.16</v>
      </c>
      <c r="C18" s="1">
        <v>3.629</v>
      </c>
      <c r="D18" s="1">
        <v>3.36</v>
      </c>
      <c r="E18" s="1">
        <v>3.6629999999999998</v>
      </c>
      <c r="F18" s="7">
        <v>3.7919999999999998</v>
      </c>
      <c r="G18" s="9">
        <v>11.521000000000001</v>
      </c>
      <c r="H18" s="1">
        <v>8.6159999999999997</v>
      </c>
      <c r="I18" s="1">
        <v>8.2370000000000001</v>
      </c>
      <c r="J18" s="1">
        <v>8.3390000000000004</v>
      </c>
      <c r="K18" s="21">
        <v>8.6150000000000002</v>
      </c>
    </row>
    <row r="19" spans="1:11">
      <c r="A19" s="16" t="s">
        <v>17</v>
      </c>
      <c r="B19" s="8">
        <v>2.29</v>
      </c>
      <c r="C19" s="2">
        <v>2.4260000000000002</v>
      </c>
      <c r="D19" s="2">
        <v>2.2829999999999999</v>
      </c>
      <c r="E19" s="2">
        <v>2.5640000000000001</v>
      </c>
      <c r="F19" s="6">
        <v>2.63</v>
      </c>
      <c r="G19" s="8">
        <v>6.54</v>
      </c>
      <c r="H19" s="2">
        <v>5.6550000000000002</v>
      </c>
      <c r="I19" s="2">
        <v>5.4180000000000001</v>
      </c>
      <c r="J19" s="2">
        <v>5.6619999999999999</v>
      </c>
      <c r="K19" s="20">
        <v>5.7850000000000001</v>
      </c>
    </row>
    <row r="20" spans="1:11">
      <c r="A20" s="17" t="s">
        <v>18</v>
      </c>
      <c r="B20" s="9">
        <v>3.012</v>
      </c>
      <c r="C20" s="1">
        <v>2.8330000000000002</v>
      </c>
      <c r="D20" s="1">
        <v>2.4590000000000001</v>
      </c>
      <c r="E20" s="1">
        <v>2.1419999999999999</v>
      </c>
      <c r="F20" s="7">
        <v>2.0550000000000002</v>
      </c>
      <c r="G20" s="9">
        <v>8.7780000000000005</v>
      </c>
      <c r="H20" s="1">
        <v>8.3650000000000002</v>
      </c>
      <c r="I20" s="1">
        <v>7.0250000000000004</v>
      </c>
      <c r="J20" s="1">
        <v>5.7919999999999998</v>
      </c>
      <c r="K20" s="21">
        <v>5.4889999999999999</v>
      </c>
    </row>
    <row r="21" spans="1:11">
      <c r="A21" s="16" t="s">
        <v>19</v>
      </c>
      <c r="B21" s="8">
        <v>2.54</v>
      </c>
      <c r="C21" s="2">
        <v>2.552</v>
      </c>
      <c r="D21" s="2">
        <v>3.347</v>
      </c>
      <c r="E21" s="2">
        <v>3.9289999999999998</v>
      </c>
      <c r="F21" s="6">
        <v>4.0919999999999996</v>
      </c>
      <c r="G21" s="8">
        <v>13.577999999999999</v>
      </c>
      <c r="H21" s="2">
        <v>8.1769999999999996</v>
      </c>
      <c r="I21" s="2">
        <v>10.452</v>
      </c>
      <c r="J21" s="2">
        <v>10.739000000000001</v>
      </c>
      <c r="K21" s="20">
        <v>10.536</v>
      </c>
    </row>
    <row r="22" spans="1:11">
      <c r="A22" s="17" t="s">
        <v>20</v>
      </c>
      <c r="B22" s="9" t="s">
        <v>12</v>
      </c>
      <c r="C22" s="1">
        <v>3.5310000000000001</v>
      </c>
      <c r="D22" s="1">
        <v>3.4159999999999999</v>
      </c>
      <c r="E22" s="1">
        <v>3.2610000000000001</v>
      </c>
      <c r="F22" s="7">
        <v>3.2480000000000002</v>
      </c>
      <c r="G22" s="9" t="s">
        <v>12</v>
      </c>
      <c r="H22" s="1">
        <v>9.6639999999999997</v>
      </c>
      <c r="I22" s="1">
        <v>9.1649999999999991</v>
      </c>
      <c r="J22" s="1">
        <v>8.423</v>
      </c>
      <c r="K22" s="21">
        <v>8.2850000000000001</v>
      </c>
    </row>
    <row r="23" spans="1:11">
      <c r="A23" s="16" t="s">
        <v>21</v>
      </c>
      <c r="B23" s="8">
        <v>0.91300000000000003</v>
      </c>
      <c r="C23" s="2">
        <v>3.6469999999999998</v>
      </c>
      <c r="D23" s="2">
        <v>2.871</v>
      </c>
      <c r="E23" s="2">
        <v>2.5459999999999998</v>
      </c>
      <c r="F23" s="6">
        <v>2.516</v>
      </c>
      <c r="G23" s="8">
        <v>3.0489999999999999</v>
      </c>
      <c r="H23" s="2">
        <v>9.1869999999999994</v>
      </c>
      <c r="I23" s="2">
        <v>8.6460000000000008</v>
      </c>
      <c r="J23" s="2">
        <v>7.0090000000000003</v>
      </c>
      <c r="K23" s="20">
        <v>4.8760000000000003</v>
      </c>
    </row>
    <row r="24" spans="1:11">
      <c r="A24" s="17" t="s">
        <v>22</v>
      </c>
      <c r="B24" s="9">
        <v>7.2460000000000004</v>
      </c>
      <c r="C24" s="1">
        <v>3.17</v>
      </c>
      <c r="D24" s="1">
        <v>2.8969999999999998</v>
      </c>
      <c r="E24" s="1">
        <v>2.0859999999999999</v>
      </c>
      <c r="F24" s="7">
        <v>2.1110000000000002</v>
      </c>
      <c r="G24" s="9">
        <v>26.006</v>
      </c>
      <c r="H24" s="1">
        <v>10.782999999999999</v>
      </c>
      <c r="I24" s="1">
        <v>10.726000000000001</v>
      </c>
      <c r="J24" s="1">
        <v>9.0259999999999998</v>
      </c>
      <c r="K24" s="21">
        <v>9.048</v>
      </c>
    </row>
    <row r="25" spans="1:11">
      <c r="A25" s="16" t="s">
        <v>46</v>
      </c>
      <c r="B25" s="8" t="s">
        <v>12</v>
      </c>
      <c r="C25" s="2">
        <v>1.5029999999999999</v>
      </c>
      <c r="D25" s="2">
        <v>1.77</v>
      </c>
      <c r="E25" s="2">
        <v>1.518</v>
      </c>
      <c r="F25" s="6">
        <v>1.4970000000000001</v>
      </c>
      <c r="G25" s="8" t="s">
        <v>12</v>
      </c>
      <c r="H25" s="2">
        <v>4.4569999999999999</v>
      </c>
      <c r="I25" s="2">
        <v>5.7560000000000002</v>
      </c>
      <c r="J25" s="2">
        <v>4.8470000000000004</v>
      </c>
      <c r="K25" s="20">
        <v>4.7839999999999998</v>
      </c>
    </row>
    <row r="26" spans="1:11">
      <c r="A26" s="17" t="s">
        <v>23</v>
      </c>
      <c r="B26" s="9">
        <v>2.5129999999999999</v>
      </c>
      <c r="C26" s="1">
        <v>2.1749999999999998</v>
      </c>
      <c r="D26" s="1">
        <v>2.2690000000000001</v>
      </c>
      <c r="E26" s="1">
        <v>2.798</v>
      </c>
      <c r="F26" s="7">
        <v>2.8809999999999998</v>
      </c>
      <c r="G26" s="9">
        <v>10.249000000000001</v>
      </c>
      <c r="H26" s="1">
        <v>5.5549999999999997</v>
      </c>
      <c r="I26" s="1">
        <v>5.4219999999999997</v>
      </c>
      <c r="J26" s="1">
        <v>6.49</v>
      </c>
      <c r="K26" s="21">
        <v>6.7619999999999996</v>
      </c>
    </row>
    <row r="27" spans="1:11">
      <c r="A27" s="16" t="s">
        <v>24</v>
      </c>
      <c r="B27" s="8">
        <v>2.2759999999999998</v>
      </c>
      <c r="C27" s="2">
        <v>1.821</v>
      </c>
      <c r="D27" s="2">
        <v>1.7270000000000001</v>
      </c>
      <c r="E27" s="2">
        <v>1.5640000000000001</v>
      </c>
      <c r="F27" s="6">
        <v>1.542</v>
      </c>
      <c r="G27" s="8">
        <v>11.295</v>
      </c>
      <c r="H27" s="2">
        <v>6.9379999999999997</v>
      </c>
      <c r="I27" s="2">
        <v>6.508</v>
      </c>
      <c r="J27" s="2">
        <v>5.1070000000000002</v>
      </c>
      <c r="K27" s="20">
        <v>5.0410000000000004</v>
      </c>
    </row>
    <row r="28" spans="1:11">
      <c r="A28" s="17" t="s">
        <v>25</v>
      </c>
      <c r="B28" s="9">
        <v>3.2829999999999999</v>
      </c>
      <c r="C28" s="1">
        <v>2.706</v>
      </c>
      <c r="D28" s="1">
        <v>2.4769999999999999</v>
      </c>
      <c r="E28" s="1">
        <v>2.0369999999999999</v>
      </c>
      <c r="F28" s="7">
        <v>2.117</v>
      </c>
      <c r="G28" s="9">
        <v>22.041</v>
      </c>
      <c r="H28" s="1">
        <v>12.003</v>
      </c>
      <c r="I28" s="1">
        <v>10.589</v>
      </c>
      <c r="J28" s="1">
        <v>8.0950000000000006</v>
      </c>
      <c r="K28" s="21">
        <v>8.07</v>
      </c>
    </row>
    <row r="29" spans="1:11">
      <c r="A29" s="16" t="s">
        <v>26</v>
      </c>
      <c r="B29" s="8" t="s">
        <v>12</v>
      </c>
      <c r="C29" s="2">
        <v>3.5190000000000001</v>
      </c>
      <c r="D29" s="2">
        <v>3.5960000000000001</v>
      </c>
      <c r="E29" s="2">
        <v>3.32</v>
      </c>
      <c r="F29" s="6">
        <v>3.5049999999999999</v>
      </c>
      <c r="G29" s="8" t="s">
        <v>12</v>
      </c>
      <c r="H29" s="2">
        <v>12.598000000000001</v>
      </c>
      <c r="I29" s="2">
        <v>12.743</v>
      </c>
      <c r="J29" s="2">
        <v>11.362</v>
      </c>
      <c r="K29" s="20">
        <v>11.54</v>
      </c>
    </row>
    <row r="30" spans="1:11">
      <c r="A30" s="17" t="s">
        <v>27</v>
      </c>
      <c r="B30" s="9" t="s">
        <v>12</v>
      </c>
      <c r="C30" s="1">
        <v>2.915</v>
      </c>
      <c r="D30" s="1">
        <v>3.222</v>
      </c>
      <c r="E30" s="1">
        <v>3.113</v>
      </c>
      <c r="F30" s="7">
        <v>3.1960000000000002</v>
      </c>
      <c r="G30" s="9" t="s">
        <v>12</v>
      </c>
      <c r="H30" s="1">
        <v>9.9830000000000005</v>
      </c>
      <c r="I30" s="1">
        <v>11.388999999999999</v>
      </c>
      <c r="J30" s="1">
        <v>10.78</v>
      </c>
      <c r="K30" s="21">
        <v>10.715999999999999</v>
      </c>
    </row>
    <row r="31" spans="1:11">
      <c r="A31" s="16" t="s">
        <v>28</v>
      </c>
      <c r="B31" s="8">
        <v>2.2949999999999999</v>
      </c>
      <c r="C31" s="2">
        <v>4.4669999999999996</v>
      </c>
      <c r="D31" s="2">
        <v>3.4860000000000002</v>
      </c>
      <c r="E31" s="2">
        <v>2.637</v>
      </c>
      <c r="F31" s="6">
        <v>2.6669999999999998</v>
      </c>
      <c r="G31" s="8">
        <v>7.3140000000000001</v>
      </c>
      <c r="H31" s="2">
        <v>11.821999999999999</v>
      </c>
      <c r="I31" s="2">
        <v>9.3230000000000004</v>
      </c>
      <c r="J31" s="2">
        <v>7.109</v>
      </c>
      <c r="K31" s="20">
        <v>6.9909999999999997</v>
      </c>
    </row>
    <row r="32" spans="1:11">
      <c r="A32" s="17" t="s">
        <v>29</v>
      </c>
      <c r="B32" s="9" t="s">
        <v>12</v>
      </c>
      <c r="C32" s="1">
        <v>0.57799999999999996</v>
      </c>
      <c r="D32" s="1">
        <v>0.64400000000000002</v>
      </c>
      <c r="E32" s="1">
        <v>1.95</v>
      </c>
      <c r="F32" s="7">
        <v>2.0920000000000001</v>
      </c>
      <c r="G32" s="9" t="s">
        <v>12</v>
      </c>
      <c r="H32" s="1">
        <v>5.0890000000000004</v>
      </c>
      <c r="I32" s="1">
        <v>5.0170000000000003</v>
      </c>
      <c r="J32" s="1">
        <v>12.241</v>
      </c>
      <c r="K32" s="21">
        <v>12.576000000000001</v>
      </c>
    </row>
    <row r="33" spans="1:13">
      <c r="A33" s="16" t="s">
        <v>30</v>
      </c>
      <c r="B33" s="8">
        <v>2.39</v>
      </c>
      <c r="C33" s="2">
        <v>3.0619999999999998</v>
      </c>
      <c r="D33" s="2">
        <v>2.8769999999999998</v>
      </c>
      <c r="E33" s="2">
        <v>2.6120000000000001</v>
      </c>
      <c r="F33" s="6">
        <v>2.6789999999999998</v>
      </c>
      <c r="G33" s="8">
        <v>6.3360000000000003</v>
      </c>
      <c r="H33" s="2">
        <v>8.7439999999999998</v>
      </c>
      <c r="I33" s="2">
        <v>8.07</v>
      </c>
      <c r="J33" s="2">
        <v>7.0570000000000004</v>
      </c>
      <c r="K33" s="20">
        <v>6.9749999999999996</v>
      </c>
    </row>
    <row r="34" spans="1:13">
      <c r="A34" s="17" t="s">
        <v>31</v>
      </c>
      <c r="B34" s="9">
        <v>2.81</v>
      </c>
      <c r="C34" s="1">
        <v>1.4</v>
      </c>
      <c r="D34" s="1">
        <v>0.86599999999999999</v>
      </c>
      <c r="E34" s="1">
        <v>0.88300000000000001</v>
      </c>
      <c r="F34" s="7">
        <v>0.81299999999999994</v>
      </c>
      <c r="G34" s="9">
        <v>9.3680000000000003</v>
      </c>
      <c r="H34" s="1">
        <v>3.883</v>
      </c>
      <c r="I34" s="1">
        <v>2.86</v>
      </c>
      <c r="J34" s="1">
        <v>2.7970000000000002</v>
      </c>
      <c r="K34" s="21">
        <v>2.5760000000000001</v>
      </c>
    </row>
    <row r="35" spans="1:13">
      <c r="A35" s="16" t="s">
        <v>32</v>
      </c>
      <c r="B35" s="8">
        <v>3.9950000000000001</v>
      </c>
      <c r="C35" s="2">
        <v>3.153</v>
      </c>
      <c r="D35" s="2">
        <v>2.9430000000000001</v>
      </c>
      <c r="E35" s="2">
        <v>2.5289999999999999</v>
      </c>
      <c r="F35" s="6">
        <v>2.5470000000000002</v>
      </c>
      <c r="G35" s="8">
        <v>10.288</v>
      </c>
      <c r="H35" s="2">
        <v>7.4009999999999998</v>
      </c>
      <c r="I35" s="2">
        <v>7.024</v>
      </c>
      <c r="J35" s="2">
        <v>6.58</v>
      </c>
      <c r="K35" s="20">
        <v>6.5819999999999999</v>
      </c>
    </row>
    <row r="36" spans="1:13">
      <c r="A36" s="17" t="s">
        <v>33</v>
      </c>
      <c r="B36" s="9" t="s">
        <v>12</v>
      </c>
      <c r="C36" s="1">
        <v>4.2889999999999997</v>
      </c>
      <c r="D36" s="1">
        <v>4.2910000000000004</v>
      </c>
      <c r="E36" s="1">
        <v>3.9249999999999998</v>
      </c>
      <c r="F36" s="7">
        <v>4.07</v>
      </c>
      <c r="G36" s="9" t="s">
        <v>12</v>
      </c>
      <c r="H36" s="1">
        <v>13.022</v>
      </c>
      <c r="I36" s="1">
        <v>13.659000000000001</v>
      </c>
      <c r="J36" s="1">
        <v>12.128</v>
      </c>
      <c r="K36" s="21">
        <v>12.188000000000001</v>
      </c>
    </row>
    <row r="37" spans="1:13">
      <c r="A37" s="16" t="s">
        <v>34</v>
      </c>
      <c r="B37" s="8">
        <v>2.4550000000000001</v>
      </c>
      <c r="C37" s="2">
        <v>3.6659999999999999</v>
      </c>
      <c r="D37" s="2">
        <v>3.149</v>
      </c>
      <c r="E37" s="2">
        <v>2.8969999999999998</v>
      </c>
      <c r="F37" s="6">
        <v>3.1309999999999998</v>
      </c>
      <c r="G37" s="8">
        <v>13.018000000000001</v>
      </c>
      <c r="H37" s="2">
        <v>11.9</v>
      </c>
      <c r="I37" s="2">
        <v>10.356</v>
      </c>
      <c r="J37" s="2">
        <v>8.41</v>
      </c>
      <c r="K37" s="20">
        <v>9.1219999999999999</v>
      </c>
    </row>
    <row r="38" spans="1:13">
      <c r="A38" s="17" t="s">
        <v>35</v>
      </c>
      <c r="B38" s="9" t="s">
        <v>12</v>
      </c>
      <c r="C38" s="1">
        <v>3.5790000000000002</v>
      </c>
      <c r="D38" s="1">
        <v>2.8570000000000002</v>
      </c>
      <c r="E38" s="1">
        <v>2.6720000000000002</v>
      </c>
      <c r="F38" s="7">
        <v>2.6789999999999998</v>
      </c>
      <c r="G38" s="9" t="s">
        <v>12</v>
      </c>
      <c r="H38" s="1">
        <v>11.448</v>
      </c>
      <c r="I38" s="1">
        <v>10.177</v>
      </c>
      <c r="J38" s="1">
        <v>8.3040000000000003</v>
      </c>
      <c r="K38" s="21">
        <v>8.2710000000000008</v>
      </c>
    </row>
    <row r="39" spans="1:13">
      <c r="A39" s="16" t="s">
        <v>36</v>
      </c>
      <c r="B39" s="8" t="s">
        <v>12</v>
      </c>
      <c r="C39" s="2">
        <v>3.4279999999999999</v>
      </c>
      <c r="D39" s="2">
        <v>4.2889999999999997</v>
      </c>
      <c r="E39" s="2">
        <v>4.1870000000000003</v>
      </c>
      <c r="F39" s="6">
        <v>4.133</v>
      </c>
      <c r="G39" s="8" t="s">
        <v>12</v>
      </c>
      <c r="H39" s="2">
        <v>9.0329999999999995</v>
      </c>
      <c r="I39" s="2">
        <v>11.622999999999999</v>
      </c>
      <c r="J39" s="2">
        <v>11.516999999999999</v>
      </c>
      <c r="K39" s="20">
        <v>11.337999999999999</v>
      </c>
    </row>
    <row r="40" spans="1:13">
      <c r="A40" s="17" t="s">
        <v>37</v>
      </c>
      <c r="B40" s="9">
        <v>0.39600000000000002</v>
      </c>
      <c r="C40" s="1">
        <v>2.4630000000000001</v>
      </c>
      <c r="D40" s="1">
        <v>2.17</v>
      </c>
      <c r="E40" s="1">
        <v>2.3559999999999999</v>
      </c>
      <c r="F40" s="7">
        <v>2.266</v>
      </c>
      <c r="G40" s="9">
        <v>2.206</v>
      </c>
      <c r="H40" s="1">
        <v>7.008</v>
      </c>
      <c r="I40" s="1">
        <v>6.9539999999999997</v>
      </c>
      <c r="J40" s="1">
        <v>7.0140000000000002</v>
      </c>
      <c r="K40" s="21">
        <v>6.8289999999999997</v>
      </c>
    </row>
    <row r="41" spans="1:13">
      <c r="A41" s="16" t="s">
        <v>38</v>
      </c>
      <c r="B41" s="8">
        <v>3.4279999999999999</v>
      </c>
      <c r="C41" s="2">
        <v>2.8450000000000002</v>
      </c>
      <c r="D41" s="2">
        <v>2.5990000000000002</v>
      </c>
      <c r="E41" s="2">
        <v>2.1800000000000002</v>
      </c>
      <c r="F41" s="6">
        <v>2.1680000000000001</v>
      </c>
      <c r="G41" s="8">
        <v>8.8130000000000006</v>
      </c>
      <c r="H41" s="2">
        <v>6.1040000000000001</v>
      </c>
      <c r="I41" s="2">
        <v>6.0129999999999999</v>
      </c>
      <c r="J41" s="2">
        <v>5.0609999999999999</v>
      </c>
      <c r="K41" s="20">
        <v>4.923</v>
      </c>
    </row>
    <row r="42" spans="1:13">
      <c r="A42" s="17" t="s">
        <v>39</v>
      </c>
      <c r="B42" s="9">
        <v>1.7250000000000001</v>
      </c>
      <c r="C42" s="1">
        <v>1.429</v>
      </c>
      <c r="D42" s="1">
        <v>1.3580000000000001</v>
      </c>
      <c r="E42" s="1">
        <v>1.2290000000000001</v>
      </c>
      <c r="F42" s="7">
        <v>1.224</v>
      </c>
      <c r="G42" s="9">
        <v>7.6719999999999997</v>
      </c>
      <c r="H42" s="1">
        <v>5.3630000000000004</v>
      </c>
      <c r="I42" s="1">
        <v>5.1070000000000002</v>
      </c>
      <c r="J42" s="1">
        <v>4.452</v>
      </c>
      <c r="K42" s="21">
        <v>4.4080000000000004</v>
      </c>
    </row>
    <row r="43" spans="1:13">
      <c r="A43" s="16" t="s">
        <v>40</v>
      </c>
      <c r="B43" s="8">
        <v>2.0409999999999999</v>
      </c>
      <c r="C43" s="2">
        <v>4.9470000000000001</v>
      </c>
      <c r="D43" s="2">
        <v>4.9379999999999997</v>
      </c>
      <c r="E43" s="2">
        <v>4.5289999999999999</v>
      </c>
      <c r="F43" s="6">
        <v>4.6159999999999997</v>
      </c>
      <c r="G43" s="8">
        <v>17.588000000000001</v>
      </c>
      <c r="H43" s="2">
        <v>21.172000000000001</v>
      </c>
      <c r="I43" s="2">
        <v>19.899000000000001</v>
      </c>
      <c r="J43" s="2">
        <v>18.053000000000001</v>
      </c>
      <c r="K43" s="20">
        <v>18.242000000000001</v>
      </c>
    </row>
    <row r="44" spans="1:13">
      <c r="A44" s="17" t="s">
        <v>41</v>
      </c>
      <c r="B44" s="9">
        <v>4.3239999999999998</v>
      </c>
      <c r="C44" s="1">
        <v>2.827</v>
      </c>
      <c r="D44" s="1">
        <v>2.863</v>
      </c>
      <c r="E44" s="1">
        <v>2.4940000000000002</v>
      </c>
      <c r="F44" s="7">
        <v>2.4340000000000002</v>
      </c>
      <c r="G44" s="9">
        <v>12.653</v>
      </c>
      <c r="H44" s="1">
        <v>8.6509999999999998</v>
      </c>
      <c r="I44" s="1">
        <v>8.859</v>
      </c>
      <c r="J44" s="1">
        <v>7.7560000000000002</v>
      </c>
      <c r="K44" s="21">
        <v>7.4359999999999999</v>
      </c>
    </row>
    <row r="45" spans="1:13">
      <c r="A45" s="16" t="s">
        <v>42</v>
      </c>
      <c r="B45" s="8">
        <v>1.867</v>
      </c>
      <c r="C45" s="2">
        <v>1.0089999999999999</v>
      </c>
      <c r="D45" s="2">
        <v>0.97099999999999997</v>
      </c>
      <c r="E45" s="2">
        <v>0.86299999999999999</v>
      </c>
      <c r="F45" s="6">
        <v>0.84599999999999997</v>
      </c>
      <c r="G45" s="8">
        <v>7.5910000000000002</v>
      </c>
      <c r="H45" s="2">
        <v>3.891</v>
      </c>
      <c r="I45" s="2">
        <v>4.133</v>
      </c>
      <c r="J45" s="2">
        <v>3.2879999999999998</v>
      </c>
      <c r="K45" s="20">
        <v>3.2690000000000001</v>
      </c>
    </row>
    <row r="46" spans="1:13">
      <c r="A46" s="26" t="s">
        <v>47</v>
      </c>
      <c r="B46" s="8"/>
      <c r="C46" s="2"/>
      <c r="D46" s="2"/>
      <c r="E46" s="2"/>
      <c r="F46" s="6"/>
      <c r="G46" s="8"/>
      <c r="H46" s="2"/>
      <c r="I46" s="2"/>
      <c r="J46" s="2"/>
      <c r="K46" s="20"/>
    </row>
    <row r="47" spans="1:13">
      <c r="A47" s="27" t="s">
        <v>43</v>
      </c>
      <c r="B47" s="22">
        <f>AVERAGE(B10:B45)</f>
        <v>2.8574799999999998</v>
      </c>
      <c r="C47" s="23">
        <f t="shared" ref="C47:K47" si="0">AVERAGE(C10:C45)</f>
        <v>2.83175</v>
      </c>
      <c r="D47" s="23">
        <f t="shared" si="0"/>
        <v>2.6920555555555556</v>
      </c>
      <c r="E47" s="23">
        <f t="shared" si="0"/>
        <v>2.5682222222222224</v>
      </c>
      <c r="F47" s="24">
        <f t="shared" si="0"/>
        <v>2.6113055555555555</v>
      </c>
      <c r="G47" s="22">
        <f t="shared" si="0"/>
        <v>10.493319999999999</v>
      </c>
      <c r="H47" s="23">
        <f t="shared" si="0"/>
        <v>8.6324722222222245</v>
      </c>
      <c r="I47" s="23">
        <f t="shared" si="0"/>
        <v>8.4291111111111103</v>
      </c>
      <c r="J47" s="23">
        <f t="shared" si="0"/>
        <v>7.7968888888888914</v>
      </c>
      <c r="K47" s="25">
        <f t="shared" si="0"/>
        <v>7.7690277777777759</v>
      </c>
    </row>
    <row r="48" spans="1:13">
      <c r="A48" s="28" t="s">
        <v>45</v>
      </c>
      <c r="B48" s="28"/>
      <c r="C48" s="28"/>
      <c r="D48" s="28"/>
      <c r="E48" s="28"/>
      <c r="F48" s="28"/>
      <c r="G48" s="28"/>
      <c r="H48" s="28"/>
      <c r="I48" s="28"/>
      <c r="J48" s="28"/>
      <c r="K48" s="28"/>
      <c r="L48" s="28"/>
      <c r="M48" s="28"/>
    </row>
    <row r="49" spans="1:13" ht="28.5" customHeight="1">
      <c r="A49" s="28" t="s">
        <v>48</v>
      </c>
      <c r="B49" s="28"/>
      <c r="C49" s="28"/>
      <c r="D49" s="28"/>
      <c r="E49" s="28"/>
      <c r="F49" s="28"/>
      <c r="G49" s="28"/>
      <c r="H49" s="28"/>
      <c r="I49" s="28"/>
      <c r="J49" s="28"/>
      <c r="K49" s="28"/>
      <c r="L49" s="28"/>
      <c r="M49" s="28"/>
    </row>
    <row r="50" spans="1:13" ht="63" customHeight="1">
      <c r="A50" s="28" t="s">
        <v>49</v>
      </c>
      <c r="B50" s="28"/>
      <c r="C50" s="28"/>
      <c r="D50" s="28"/>
      <c r="E50" s="28"/>
      <c r="F50" s="28"/>
      <c r="G50" s="28"/>
      <c r="H50" s="28"/>
      <c r="I50" s="28"/>
      <c r="J50" s="28"/>
      <c r="K50" s="28"/>
      <c r="L50" s="28"/>
      <c r="M50" s="28"/>
    </row>
  </sheetData>
  <mergeCells count="6">
    <mergeCell ref="A50:M50"/>
    <mergeCell ref="B8:F8"/>
    <mergeCell ref="G8:K8"/>
    <mergeCell ref="A7:K7"/>
    <mergeCell ref="A48:M48"/>
    <mergeCell ref="A49:M49"/>
  </mergeCells>
  <hyperlinks>
    <hyperlink ref="A1" r:id="rId1" display="https://doi.org/10.1787/ctt-2018-en"/>
    <hyperlink ref="A4" r:id="rId2"/>
  </hyperlinks>
  <pageMargins left="0.75" right="0.75" top="1" bottom="1" header="0.5" footer="0.5"/>
  <pageSetup scale="66"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OECD.Stat export</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cp:lastPrinted>2018-11-13T17:08:34Z</cp:lastPrinted>
  <dcterms:created xsi:type="dcterms:W3CDTF">2018-11-13T16:31:10Z</dcterms:created>
  <dcterms:modified xsi:type="dcterms:W3CDTF">2018-12-11T00:15:16Z</dcterms:modified>
</cp:coreProperties>
</file>