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SGE-2021-5-EN - Competitiveness in South East Europe 2021\"/>
    </mc:Choice>
  </mc:AlternateContent>
  <bookViews>
    <workbookView xWindow="0" yWindow="0" windowWidth="19180" windowHeight="6860"/>
  </bookViews>
  <sheets>
    <sheet name="Figure 4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4.3" localSheetId="0">#REF!</definedName>
    <definedName name="_4.3">#REF!</definedName>
    <definedName name="_8b.1" localSheetId="0">#REF!</definedName>
    <definedName name="_8b.1">#REF!</definedName>
    <definedName name="_8b.2" localSheetId="0">#REF!</definedName>
    <definedName name="_8b.2">#REF!</definedName>
    <definedName name="_8b.3">#REF!</definedName>
    <definedName name="_9.1">#REF!</definedName>
    <definedName name="_9.1.0">#REF!</definedName>
    <definedName name="_9.2.0">#REF!</definedName>
    <definedName name="Accreditation">"sba"</definedName>
    <definedName name="bank1">'[1]Responses 2'!$A$5:$A$7</definedName>
    <definedName name="bank16">'[1]Responses 2'!$A$74:$A$77</definedName>
    <definedName name="bank2">'[1]Responses 2'!$A$9:$A$11</definedName>
    <definedName name="bank4">'[1]Responses 2'!$A$17:$A$19</definedName>
    <definedName name="bank5">'[1]Responses 2'!$A$21:$A$24</definedName>
    <definedName name="bank6">'[1]Responses 2'!$A$26:$A$28</definedName>
    <definedName name="bank7">'[1]Responses 2'!$A$30:$A$33</definedName>
    <definedName name="bank8">'[1]Responses 2'!$A$35:$A$37</definedName>
    <definedName name="Bankruptcy_novo">#REF!</definedName>
    <definedName name="BankruptcyRegister">#REF!</definedName>
    <definedName name="binary">'[2]Responses 2'!$A$30:$A$31</definedName>
    <definedName name="binary1">'[3]Responses 2'!$A$30:$A$31</definedName>
    <definedName name="budget">#REF!</definedName>
    <definedName name="BudgetMobilisation">#REF!</definedName>
    <definedName name="BudgetMobilisation1">#REF!</definedName>
    <definedName name="bvcx">#REF!</definedName>
    <definedName name="Conformity_Assessment">#REF!</definedName>
    <definedName name="country">#REF!</definedName>
    <definedName name="Def">#REF!</definedName>
    <definedName name="Defi">'[4]Dimension 3'!$C$14:$C$16</definedName>
    <definedName name="Definition">#REF!</definedName>
    <definedName name="Dim5b2">'[5]Responses 2'!$A$30:$A$31</definedName>
    <definedName name="Dimension9a">'[6]Responses 2'!$A$30:$A$31</definedName>
    <definedName name="dsds">'[7]Responses 2'!$A$30:$A$31</definedName>
    <definedName name="financial">#REF!</definedName>
    <definedName name="formal">#REF!</definedName>
    <definedName name="FormalConsultation">#REF!</definedName>
    <definedName name="fsupport">#REF!</definedName>
    <definedName name="IndependentEvaluation">#REF!</definedName>
    <definedName name="JOVANASubdim2">#REF!</definedName>
    <definedName name="market">#REF!</definedName>
    <definedName name="Market_Surveillance">#REF!</definedName>
    <definedName name="Metrology">#REF!</definedName>
    <definedName name="mn">#REF!</definedName>
    <definedName name="mnbv">#REF!</definedName>
    <definedName name="mnem">#REF!</definedName>
    <definedName name="mnv">#REF!</definedName>
    <definedName name="nn">#REF!</definedName>
    <definedName name="Operational">#REF!</definedName>
    <definedName name="OperationalAutonomy">#REF!</definedName>
    <definedName name="Overall_score_for_4.1">#REF!</definedName>
    <definedName name="Overall_score_for_4.2">#REF!</definedName>
    <definedName name="ponovo">'[8]Responses 2'!$A$30:$A$31</definedName>
    <definedName name="Primary">#REF!</definedName>
    <definedName name="proposal" localSheetId="0">#REF!</definedName>
    <definedName name="proposal">#REF!</definedName>
    <definedName name="range" localSheetId="0">#REF!</definedName>
    <definedName name="range">#REF!</definedName>
    <definedName name="RIA" localSheetId="0">#REF!</definedName>
    <definedName name="RIA">#REF!</definedName>
    <definedName name="s">'[9]Responses 2'!$A$30:$A$31</definedName>
    <definedName name="Standards" localSheetId="0">#REF!</definedName>
    <definedName name="Standards">#REF!</definedName>
    <definedName name="Subordinate" localSheetId="0">#REF!</definedName>
    <definedName name="Subordinate">#REF!</definedName>
    <definedName name="survey" localSheetId="0">#REF!</definedName>
    <definedName name="survey">#REF!</definedName>
    <definedName name="t">'[10]Responses 2'!$A$30:$A$31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4.1" localSheetId="0">#REF!</definedName>
    <definedName name="Table4.1">#REF!</definedName>
    <definedName name="targets">#REF!</definedName>
    <definedName name="Technical_Regulation">#REF!</definedName>
    <definedName name="update">#REF!</definedName>
    <definedName name="web">#REF!</definedName>
    <definedName name="ye">#REF!</definedName>
  </definedNames>
  <calcPr calcId="162913"/>
</workbook>
</file>

<file path=xl/calcChain.xml><?xml version="1.0" encoding="utf-8"?>
<calcChain xmlns="http://schemas.openxmlformats.org/spreadsheetml/2006/main">
  <c r="L46" i="1" l="1"/>
  <c r="K46" i="1"/>
  <c r="J46" i="1"/>
  <c r="J34" i="1" s="1"/>
  <c r="I46" i="1"/>
  <c r="H46" i="1"/>
  <c r="G46" i="1"/>
  <c r="G35" i="1" s="1"/>
  <c r="F46" i="1"/>
  <c r="F30" i="1" s="1"/>
  <c r="E46" i="1"/>
  <c r="E33" i="1" s="1"/>
  <c r="D46" i="1"/>
  <c r="C46" i="1"/>
  <c r="B46" i="1"/>
  <c r="B34" i="1" s="1"/>
  <c r="L35" i="1"/>
  <c r="K35" i="1"/>
  <c r="I35" i="1"/>
  <c r="H35" i="1"/>
  <c r="D35" i="1"/>
  <c r="C35" i="1"/>
  <c r="L34" i="1"/>
  <c r="K34" i="1"/>
  <c r="I34" i="1"/>
  <c r="H34" i="1"/>
  <c r="D34" i="1"/>
  <c r="C34" i="1"/>
  <c r="L33" i="1"/>
  <c r="K33" i="1"/>
  <c r="I33" i="1"/>
  <c r="H33" i="1"/>
  <c r="G33" i="1"/>
  <c r="F33" i="1"/>
  <c r="D33" i="1"/>
  <c r="C33" i="1"/>
  <c r="L32" i="1"/>
  <c r="K32" i="1"/>
  <c r="I32" i="1"/>
  <c r="H32" i="1"/>
  <c r="D32" i="1"/>
  <c r="C32" i="1"/>
  <c r="B32" i="1"/>
  <c r="L31" i="1"/>
  <c r="K31" i="1"/>
  <c r="I31" i="1"/>
  <c r="H31" i="1"/>
  <c r="D31" i="1"/>
  <c r="C31" i="1"/>
  <c r="L30" i="1"/>
  <c r="K30" i="1"/>
  <c r="I30" i="1"/>
  <c r="H30" i="1"/>
  <c r="G30" i="1"/>
  <c r="D30" i="1"/>
  <c r="C30" i="1"/>
  <c r="B35" i="1" l="1"/>
  <c r="B30" i="1"/>
  <c r="J30" i="1"/>
  <c r="G31" i="1"/>
  <c r="F34" i="1"/>
  <c r="F31" i="1"/>
  <c r="E34" i="1"/>
  <c r="J35" i="1"/>
  <c r="E32" i="1"/>
  <c r="B33" i="1"/>
  <c r="J33" i="1"/>
  <c r="G34" i="1"/>
  <c r="J32" i="1"/>
  <c r="F32" i="1"/>
  <c r="E30" i="1"/>
  <c r="B31" i="1"/>
  <c r="J31" i="1"/>
  <c r="G32" i="1"/>
  <c r="F35" i="1"/>
  <c r="E31" i="1"/>
  <c r="E35" i="1"/>
</calcChain>
</file>

<file path=xl/sharedStrings.xml><?xml version="1.0" encoding="utf-8"?>
<sst xmlns="http://schemas.openxmlformats.org/spreadsheetml/2006/main" count="25" uniqueCount="18">
  <si>
    <t>Competitiveness outlook 2021</t>
  </si>
  <si>
    <t>Figure 4.3: FDI Flows in SEE countries 2009-2019 (In million USD)</t>
  </si>
  <si>
    <t>Version 1 - Last updated: 02-March-2021</t>
  </si>
  <si>
    <t>Disclaimer: http://oe.cd/disclaimer</t>
  </si>
  <si>
    <r>
      <rPr>
        <i/>
        <sz val="11"/>
        <color theme="1"/>
        <rFont val="Arial"/>
        <family val="2"/>
      </rPr>
      <t>Note</t>
    </r>
    <r>
      <rPr>
        <sz val="11"/>
        <color theme="1"/>
        <rFont val="Arial"/>
        <family val="2"/>
      </rPr>
      <t>: Data for Kosovo are from 2018.</t>
    </r>
  </si>
  <si>
    <r>
      <rPr>
        <i/>
        <sz val="11"/>
        <color theme="1"/>
        <rFont val="Arial"/>
        <family val="2"/>
      </rPr>
      <t>Source</t>
    </r>
    <r>
      <rPr>
        <sz val="11"/>
        <color theme="1"/>
        <rFont val="Arial"/>
        <family val="2"/>
      </rPr>
      <t>: UNCTAD (2020), World Investment Report 2020 International Production Beyond the Pandemic; IMF statistics for Kosovo</t>
    </r>
  </si>
  <si>
    <t>ALB</t>
  </si>
  <si>
    <t>BIH</t>
  </si>
  <si>
    <t>KOS</t>
  </si>
  <si>
    <t>MKD</t>
  </si>
  <si>
    <t>MNE</t>
  </si>
  <si>
    <t>SRB</t>
  </si>
  <si>
    <t xml:space="preserve">In USD millions </t>
  </si>
  <si>
    <t>Total</t>
  </si>
  <si>
    <t>Competitiveness in South East Europe 2021 - © OECD 2021</t>
  </si>
  <si>
    <t>Chapter 4</t>
  </si>
  <si>
    <t>Figure 4.3. FDI flows into WB6 economies (2009-19)</t>
  </si>
  <si>
    <t>Version 1 - Last updated: 21-Jun-2021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</si>
</sst>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.0;\-#\ ###\ ##0.0;&quot;-&quot;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1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1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2" borderId="0" xfId="0" applyFont="1" applyFill="1" applyAlignment="1"/>
    <xf numFmtId="0" fontId="5" fillId="2" borderId="0" xfId="2" applyFont="1" applyFill="1" applyAlignment="1"/>
    <xf numFmtId="0" fontId="6" fillId="0" borderId="0" xfId="0" applyFont="1" applyFill="1"/>
    <xf numFmtId="0" fontId="6" fillId="0" borderId="0" xfId="0" applyFont="1"/>
    <xf numFmtId="0" fontId="8" fillId="0" borderId="0" xfId="0" applyFont="1"/>
    <xf numFmtId="9" fontId="2" fillId="0" borderId="0" xfId="1" applyFont="1"/>
    <xf numFmtId="164" fontId="2" fillId="0" borderId="0" xfId="0" applyNumberFormat="1" applyFont="1"/>
    <xf numFmtId="165" fontId="2" fillId="0" borderId="0" xfId="1" applyNumberFormat="1" applyFont="1"/>
    <xf numFmtId="10" fontId="2" fillId="0" borderId="0" xfId="0" applyNumberFormat="1" applyFont="1"/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9" fillId="2" borderId="0" xfId="0" applyFont="1" applyFill="1" applyAlignment="1"/>
    <xf numFmtId="0" fontId="4" fillId="2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'Figure 4.3'!$A$40</c:f>
              <c:strCache>
                <c:ptCount val="1"/>
                <c:pt idx="0">
                  <c:v>ALB</c:v>
                </c:pt>
              </c:strCache>
            </c:strRef>
          </c:tx>
          <c:spPr>
            <a:solidFill>
              <a:srgbClr val="002F6C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cat>
            <c:numRef>
              <c:f>'Figure 4.3'!$C$29:$L$29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 4.3'!$C$40:$L$40</c:f>
              <c:numCache>
                <c:formatCode>#\ ###\ ##0.0;\-#\ ###\ ##0.0;"-"</c:formatCode>
                <c:ptCount val="10"/>
                <c:pt idx="0">
                  <c:v>1050.7082358005152</c:v>
                </c:pt>
                <c:pt idx="1">
                  <c:v>876.26832356764044</c:v>
                </c:pt>
                <c:pt idx="2">
                  <c:v>855.44023196889611</c:v>
                </c:pt>
                <c:pt idx="3">
                  <c:v>1265.9007900923036</c:v>
                </c:pt>
                <c:pt idx="4">
                  <c:v>1111.4343788609463</c:v>
                </c:pt>
                <c:pt idx="5">
                  <c:v>945.72284477976257</c:v>
                </c:pt>
                <c:pt idx="6">
                  <c:v>1100.6718911469748</c:v>
                </c:pt>
                <c:pt idx="7">
                  <c:v>1148.8912235514736</c:v>
                </c:pt>
                <c:pt idx="8">
                  <c:v>1289.6902345383044</c:v>
                </c:pt>
                <c:pt idx="9">
                  <c:v>1281.2522389396383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0-4FA3-8705-F685B159693E}"/>
            </c:ext>
          </c:extLst>
        </c:ser>
        <c:ser>
          <c:idx val="0"/>
          <c:order val="1"/>
          <c:tx>
            <c:strRef>
              <c:f>'Figure 4.3'!$A$41</c:f>
              <c:strCache>
                <c:ptCount val="1"/>
                <c:pt idx="0">
                  <c:v>BIH</c:v>
                </c:pt>
              </c:strCache>
            </c:strRef>
          </c:tx>
          <c:spPr>
            <a:solidFill>
              <a:srgbClr val="7FA8D9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cat>
            <c:numRef>
              <c:f>'Figure 4.3'!$C$29:$L$29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 4.3'!$C$41:$L$41</c:f>
              <c:numCache>
                <c:formatCode>#\ ###\ ##0.0;\-#\ ###\ ##0.0;"-"</c:formatCode>
                <c:ptCount val="10"/>
                <c:pt idx="0">
                  <c:v>406.08908805883232</c:v>
                </c:pt>
                <c:pt idx="1">
                  <c:v>496.52508280381534</c:v>
                </c:pt>
                <c:pt idx="2">
                  <c:v>394.8732435077946</c:v>
                </c:pt>
                <c:pt idx="3">
                  <c:v>276.36197006211603</c:v>
                </c:pt>
                <c:pt idx="4">
                  <c:v>550.1990950161786</c:v>
                </c:pt>
                <c:pt idx="5">
                  <c:v>361.14012548979582</c:v>
                </c:pt>
                <c:pt idx="6">
                  <c:v>349.75913021593311</c:v>
                </c:pt>
                <c:pt idx="7">
                  <c:v>449.85132025239869</c:v>
                </c:pt>
                <c:pt idx="8">
                  <c:v>472.80011925237932</c:v>
                </c:pt>
                <c:pt idx="9">
                  <c:v>528.3528610432204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0-4FA3-8705-F685B159693E}"/>
            </c:ext>
          </c:extLst>
        </c:ser>
        <c:ser>
          <c:idx val="1"/>
          <c:order val="2"/>
          <c:tx>
            <c:strRef>
              <c:f>'Figure 4.3'!$A$42</c:f>
              <c:strCache>
                <c:ptCount val="1"/>
                <c:pt idx="0">
                  <c:v>KOS</c:v>
                </c:pt>
              </c:strCache>
            </c:strRef>
          </c:tx>
          <c:spPr>
            <a:solidFill>
              <a:srgbClr val="006BB6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cat>
            <c:numRef>
              <c:f>'Figure 4.3'!$C$29:$L$29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 4.3'!$C$42:$L$42</c:f>
              <c:numCache>
                <c:formatCode>#\ ###\ ##0.0;\-#\ ###\ ##0.0;"-"</c:formatCode>
                <c:ptCount val="10"/>
                <c:pt idx="0">
                  <c:v>488.06892304432188</c:v>
                </c:pt>
                <c:pt idx="1">
                  <c:v>534.34952144629563</c:v>
                </c:pt>
                <c:pt idx="2">
                  <c:v>294.38875283633178</c:v>
                </c:pt>
                <c:pt idx="3">
                  <c:v>372.16946676406138</c:v>
                </c:pt>
                <c:pt idx="4">
                  <c:v>200.84492434206155</c:v>
                </c:pt>
                <c:pt idx="5">
                  <c:v>342.66947742150228</c:v>
                </c:pt>
                <c:pt idx="6">
                  <c:v>243.46483352150716</c:v>
                </c:pt>
                <c:pt idx="7">
                  <c:v>288.51007105658545</c:v>
                </c:pt>
                <c:pt idx="8">
                  <c:v>321.37298203762532</c:v>
                </c:pt>
                <c:pt idx="9">
                  <c:v>304.22599856707865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0-4FA3-8705-F685B159693E}"/>
            </c:ext>
          </c:extLst>
        </c:ser>
        <c:ser>
          <c:idx val="2"/>
          <c:order val="3"/>
          <c:tx>
            <c:strRef>
              <c:f>'Figure 4.3'!$A$43</c:f>
              <c:strCache>
                <c:ptCount val="1"/>
                <c:pt idx="0">
                  <c:v>MKD</c:v>
                </c:pt>
              </c:strCache>
            </c:strRef>
          </c:tx>
          <c:spPr>
            <a:solidFill>
              <a:srgbClr val="00AACC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cat>
            <c:numRef>
              <c:f>'Figure 4.3'!$C$29:$L$29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 4.3'!$C$43:$L$43</c:f>
              <c:numCache>
                <c:formatCode>#\ ###\ ##0.0;\-#\ ###\ ##0.0;"-"</c:formatCode>
                <c:ptCount val="10"/>
                <c:pt idx="0">
                  <c:v>760.44076843102073</c:v>
                </c:pt>
                <c:pt idx="1">
                  <c:v>558.05269984917049</c:v>
                </c:pt>
                <c:pt idx="2">
                  <c:v>619.75294682986123</c:v>
                </c:pt>
                <c:pt idx="3">
                  <c:v>447.47459977422142</c:v>
                </c:pt>
                <c:pt idx="4">
                  <c:v>497.65520173236092</c:v>
                </c:pt>
                <c:pt idx="5">
                  <c:v>699.36536103406195</c:v>
                </c:pt>
                <c:pt idx="6">
                  <c:v>226.40964335525007</c:v>
                </c:pt>
                <c:pt idx="7">
                  <c:v>558.56576394301919</c:v>
                </c:pt>
                <c:pt idx="8">
                  <c:v>489.81423515240266</c:v>
                </c:pt>
                <c:pt idx="9">
                  <c:v>452.84233375873191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F0-4FA3-8705-F685B159693E}"/>
            </c:ext>
          </c:extLst>
        </c:ser>
        <c:ser>
          <c:idx val="3"/>
          <c:order val="4"/>
          <c:tx>
            <c:strRef>
              <c:f>'Figure 4.3'!$A$44</c:f>
              <c:strCache>
                <c:ptCount val="1"/>
                <c:pt idx="0">
                  <c:v>MNE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cat>
            <c:numRef>
              <c:f>'Figure 4.3'!$C$29:$L$29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 4.3'!$C$44:$L$44</c:f>
              <c:numCache>
                <c:formatCode>#\ ###\ ##0.0;\-#\ ###\ ##0.0;"-"</c:formatCode>
                <c:ptCount val="10"/>
                <c:pt idx="0">
                  <c:v>212.52778748286528</c:v>
                </c:pt>
                <c:pt idx="1">
                  <c:v>478.76968923549572</c:v>
                </c:pt>
                <c:pt idx="2">
                  <c:v>142.90417091741679</c:v>
                </c:pt>
                <c:pt idx="3">
                  <c:v>334.95584022843479</c:v>
                </c:pt>
                <c:pt idx="4">
                  <c:v>272.5333120773717</c:v>
                </c:pt>
                <c:pt idx="5">
                  <c:v>240.4515698435593</c:v>
                </c:pt>
                <c:pt idx="6">
                  <c:v>374.60428150804722</c:v>
                </c:pt>
                <c:pt idx="7">
                  <c:v>205.26202810632503</c:v>
                </c:pt>
                <c:pt idx="8">
                  <c:v>725.20282957591792</c:v>
                </c:pt>
                <c:pt idx="9">
                  <c:v>365.23598412591798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F0-4FA3-8705-F685B159693E}"/>
            </c:ext>
          </c:extLst>
        </c:ser>
        <c:ser>
          <c:idx val="4"/>
          <c:order val="5"/>
          <c:tx>
            <c:strRef>
              <c:f>'Figure 4.3'!$A$45</c:f>
              <c:strCache>
                <c:ptCount val="1"/>
                <c:pt idx="0">
                  <c:v>SRB</c:v>
                </c:pt>
              </c:strCache>
            </c:strRef>
          </c:tx>
          <c:spPr>
            <a:solidFill>
              <a:srgbClr val="0089D0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cat>
            <c:numRef>
              <c:f>'Figure 4.3'!$C$29:$L$29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 4.3'!$C$45:$L$45</c:f>
              <c:numCache>
                <c:formatCode>#\ ###\ ##0.0;\-#\ ###\ ##0.0;"-"</c:formatCode>
                <c:ptCount val="10"/>
                <c:pt idx="0">
                  <c:v>1686.1037475912033</c:v>
                </c:pt>
                <c:pt idx="1">
                  <c:v>4932.2516154054674</c:v>
                </c:pt>
                <c:pt idx="2">
                  <c:v>1298.5703017111784</c:v>
                </c:pt>
                <c:pt idx="3">
                  <c:v>2053.0973894680919</c:v>
                </c:pt>
                <c:pt idx="4">
                  <c:v>1998.7950712738964</c:v>
                </c:pt>
                <c:pt idx="5">
                  <c:v>2347.5597745478753</c:v>
                </c:pt>
                <c:pt idx="6">
                  <c:v>2352.016561953466</c:v>
                </c:pt>
                <c:pt idx="7">
                  <c:v>2878.291575219439</c:v>
                </c:pt>
                <c:pt idx="8">
                  <c:v>4127.5482125016233</c:v>
                </c:pt>
                <c:pt idx="9">
                  <c:v>4280.6633978147956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F0-4FA3-8705-F685B1596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1621944"/>
        <c:axId val="1"/>
      </c:barChart>
      <c:catAx>
        <c:axId val="84162194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41621944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t"/>
      <c:layout>
        <c:manualLayout>
          <c:xMode val="edge"/>
          <c:yMode val="edge"/>
          <c:x val="6.3731460157164882E-2"/>
          <c:y val="1.9920803043647736E-2"/>
          <c:w val="0.93408239494067524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135770</xdr:colOff>
      <xdr:row>10</xdr:row>
      <xdr:rowOff>27609</xdr:rowOff>
    </xdr:from>
    <xdr:to>
      <xdr:col>9</xdr:col>
      <xdr:colOff>201508</xdr:colOff>
      <xdr:row>22</xdr:row>
      <xdr:rowOff>63107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D457C1-D685-4BA8-B5D4-3E236B619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0.1642</cdr:x>
      <cdr:y>0.0446</cdr:y>
    </cdr:from>
    <cdr:to>
      <cdr:x>0.17693</cdr:x>
      <cdr:y>0.0736</cdr:y>
    </cdr:to>
    <cdr:sp macro="" textlink="">
      <cdr:nvSpPr>
        <cdr:cNvPr id="14" name="xlamShapesMarker"/>
        <cdr:cNvSpPr/>
      </cdr:nvSpPr>
      <cdr:spPr>
        <a:xfrm xmlns:a="http://schemas.openxmlformats.org/drawingml/2006/main">
          <a:off x="953906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0.14253</cdr:x>
      <cdr:y>0.04256</cdr:y>
    </cdr:from>
    <cdr:to>
      <cdr:x>0.16731</cdr:x>
      <cdr:y>0.07079</cdr:y>
    </cdr:to>
    <cdr:sp macro="" textlink="">
      <cdr:nvSpPr>
        <cdr:cNvPr id="15" name="xlamShapesMarker"/>
        <cdr:cNvSpPr/>
      </cdr:nvSpPr>
      <cdr:spPr>
        <a:xfrm xmlns:a="http://schemas.openxmlformats.org/drawingml/2006/main">
          <a:off x="827979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0.30207</cdr:x>
      <cdr:y>0.0446</cdr:y>
    </cdr:from>
    <cdr:to>
      <cdr:x>0.31479</cdr:x>
      <cdr:y>0.0736</cdr:y>
    </cdr:to>
    <cdr:sp macro="" textlink="">
      <cdr:nvSpPr>
        <cdr:cNvPr id="16" name="xlamShapesMarker"/>
        <cdr:cNvSpPr/>
      </cdr:nvSpPr>
      <cdr:spPr>
        <a:xfrm xmlns:a="http://schemas.openxmlformats.org/drawingml/2006/main">
          <a:off x="1754792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0.28039</cdr:x>
      <cdr:y>0.04256</cdr:y>
    </cdr:from>
    <cdr:to>
      <cdr:x>0.30518</cdr:x>
      <cdr:y>0.07079</cdr:y>
    </cdr:to>
    <cdr:sp macro="" textlink="">
      <cdr:nvSpPr>
        <cdr:cNvPr id="17" name="xlamShapesMarker"/>
        <cdr:cNvSpPr/>
      </cdr:nvSpPr>
      <cdr:spPr>
        <a:xfrm xmlns:a="http://schemas.openxmlformats.org/drawingml/2006/main">
          <a:off x="1628865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0.43693</cdr:x>
      <cdr:y>0.0446</cdr:y>
    </cdr:from>
    <cdr:to>
      <cdr:x>0.44966</cdr:x>
      <cdr:y>0.0736</cdr:y>
    </cdr:to>
    <cdr:sp macro="" textlink="">
      <cdr:nvSpPr>
        <cdr:cNvPr id="18" name="xlamShapesMarker"/>
        <cdr:cNvSpPr/>
      </cdr:nvSpPr>
      <cdr:spPr>
        <a:xfrm xmlns:a="http://schemas.openxmlformats.org/drawingml/2006/main">
          <a:off x="2538279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0.41526</cdr:x>
      <cdr:y>0.04256</cdr:y>
    </cdr:from>
    <cdr:to>
      <cdr:x>0.44004</cdr:x>
      <cdr:y>0.07079</cdr:y>
    </cdr:to>
    <cdr:sp macro="" textlink="">
      <cdr:nvSpPr>
        <cdr:cNvPr id="19" name="xlamShapesMarker"/>
        <cdr:cNvSpPr/>
      </cdr:nvSpPr>
      <cdr:spPr>
        <a:xfrm xmlns:a="http://schemas.openxmlformats.org/drawingml/2006/main">
          <a:off x="2412352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6BB6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0.57778</cdr:x>
      <cdr:y>0.0446</cdr:y>
    </cdr:from>
    <cdr:to>
      <cdr:x>0.59051</cdr:x>
      <cdr:y>0.0736</cdr:y>
    </cdr:to>
    <cdr:sp macro="" textlink="">
      <cdr:nvSpPr>
        <cdr:cNvPr id="20" name="xlamShapesMarker"/>
        <cdr:cNvSpPr/>
      </cdr:nvSpPr>
      <cdr:spPr>
        <a:xfrm xmlns:a="http://schemas.openxmlformats.org/drawingml/2006/main">
          <a:off x="3356501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0.5561</cdr:x>
      <cdr:y>0.04256</cdr:y>
    </cdr:from>
    <cdr:to>
      <cdr:x>0.58089</cdr:x>
      <cdr:y>0.07079</cdr:y>
    </cdr:to>
    <cdr:sp macro="" textlink="">
      <cdr:nvSpPr>
        <cdr:cNvPr id="21" name="xlamShapesMarker"/>
        <cdr:cNvSpPr/>
      </cdr:nvSpPr>
      <cdr:spPr>
        <a:xfrm xmlns:a="http://schemas.openxmlformats.org/drawingml/2006/main">
          <a:off x="3230574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AACC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0.72011</cdr:x>
      <cdr:y>0.0446</cdr:y>
    </cdr:from>
    <cdr:to>
      <cdr:x>0.73284</cdr:x>
      <cdr:y>0.0736</cdr:y>
    </cdr:to>
    <cdr:sp macro="" textlink="">
      <cdr:nvSpPr>
        <cdr:cNvPr id="22" name="xlamShapesMarker"/>
        <cdr:cNvSpPr/>
      </cdr:nvSpPr>
      <cdr:spPr>
        <a:xfrm xmlns:a="http://schemas.openxmlformats.org/drawingml/2006/main">
          <a:off x="4183359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0.69844</cdr:x>
      <cdr:y>0.04256</cdr:y>
    </cdr:from>
    <cdr:to>
      <cdr:x>0.72322</cdr:x>
      <cdr:y>0.07079</cdr:y>
    </cdr:to>
    <cdr:sp macro="" textlink="">
      <cdr:nvSpPr>
        <cdr:cNvPr id="23" name="xlamShapesMarker"/>
        <cdr:cNvSpPr/>
      </cdr:nvSpPr>
      <cdr:spPr>
        <a:xfrm xmlns:a="http://schemas.openxmlformats.org/drawingml/2006/main">
          <a:off x="4057432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0.86245</cdr:x>
      <cdr:y>0.0446</cdr:y>
    </cdr:from>
    <cdr:to>
      <cdr:x>0.87518</cdr:x>
      <cdr:y>0.0736</cdr:y>
    </cdr:to>
    <cdr:sp macro="" textlink="">
      <cdr:nvSpPr>
        <cdr:cNvPr id="24" name="xlamShapesMarker"/>
        <cdr:cNvSpPr/>
      </cdr:nvSpPr>
      <cdr:spPr>
        <a:xfrm xmlns:a="http://schemas.openxmlformats.org/drawingml/2006/main">
          <a:off x="5010217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0.84077</cdr:x>
      <cdr:y>0.04256</cdr:y>
    </cdr:from>
    <cdr:to>
      <cdr:x>0.86556</cdr:x>
      <cdr:y>0.07079</cdr:y>
    </cdr:to>
    <cdr:sp macro="" textlink="">
      <cdr:nvSpPr>
        <cdr:cNvPr id="25" name="xlamShapesMarker"/>
        <cdr:cNvSpPr/>
      </cdr:nvSpPr>
      <cdr:spPr>
        <a:xfrm xmlns:a="http://schemas.openxmlformats.org/drawingml/2006/main">
          <a:off x="4884290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89D0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af/psd/Shared%20Documents/Eurasia/EESC%20CA%20Phase%20II/SME%20PI%202015/Scoring/Questionnaire_Armenia_GO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eshare/grs/pc/Deliverables/SEE-SBA2016-19/04%20Inputs%20sent%20by%20Consultants/Bosnia&amp;Herzegovina/SBA%20Assessment%20-%20Questionnaires%20(Final)_2017_15012018_Bi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eshare/grs/pc/Deliverables/SEE-SBAPI2016-19/04%20Operational%20environment/Bih/Desktop/FBIH%20G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estionnaire_Dimension3%20M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Users/pavlovic_j/AppData/Local/Microsoft/Windows/Temporary%20Internet%20Files/Content.Outlook/OPG3L5UI/Turkey%20-%20SBA%20Questionnaire%20(1)%20dp%20commen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Users/abdullah.aktepe/AppData/Local/Microsoft/Windows/Temporary%20Internet%20Files/Content.Outlook/PA0B75JO/Turkey%20-%20SBA%20Questionnaire%2023%2001%202018%20(with%20additions%20to%20D&#304;M%209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Users/sirinelci/Library/Containers/com.apple.mail/Data/Library/Mail%20Downloads/AAEC4CE6-52B0-4430-BD5A-5C38060F451D/SBA%20Assessment%202019%20-%20Questionnaire%20for%20local%20consultant%20(Final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eshare/grs/pc/Deliverables/SEE-SBA2016-19/04%20Inputs%20sent%20by%20Consultants/Bosnia&amp;Herzegovina/SBA%20Assessment%20-%20Questionnaires%20(Final)_EJ_lates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G/eshare/grs/pc/Deliverables/SEE-SBAPI2016-19/00%20Assessment%20General/Copy%20OECD%20SBA%20Questionnaires%20for%20comments%20SBA%20coordinator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Users/user/Downloads/KONACAN%20SBA%20upitnik%20FBIH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"/>
      <sheetName val="Responses 6"/>
      <sheetName val="Dimension 7"/>
      <sheetName val="Dimension 8b"/>
      <sheetName val="Responses 8b"/>
      <sheetName val="Dimension 9"/>
      <sheetName val="Dimension 10"/>
      <sheetName val="Responses 7"/>
      <sheetName val="Responses 9"/>
      <sheetName val="Responses 10"/>
      <sheetName val="Figure 2.20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Yes</v>
          </cell>
        </row>
        <row r="5">
          <cell r="A5" t="str">
            <v>Yes, compliance is high</v>
          </cell>
        </row>
        <row r="6">
          <cell r="A6" t="str">
            <v>Yes, but with some limitations (medium compliance)</v>
          </cell>
        </row>
        <row r="7">
          <cell r="A7" t="str">
            <v>No, compliance is low</v>
          </cell>
        </row>
        <row r="9">
          <cell r="A9" t="str">
            <v>They are not yet applied</v>
          </cell>
        </row>
        <row r="10">
          <cell r="A10" t="str">
            <v>There is some evidence of application and backlog of old cases has been reduced</v>
          </cell>
        </row>
        <row r="11">
          <cell r="A11" t="str">
            <v>They are systematically applied and consistent with commercial law and practice</v>
          </cell>
        </row>
        <row r="17">
          <cell r="A17" t="str">
            <v>Yes but it is not open to the public</v>
          </cell>
        </row>
        <row r="18">
          <cell r="A18" t="str">
            <v>Yes and the public has access</v>
          </cell>
        </row>
        <row r="19">
          <cell r="A19" t="str">
            <v>No</v>
          </cell>
        </row>
        <row r="21">
          <cell r="A21" t="str">
            <v>No</v>
          </cell>
        </row>
        <row r="22">
          <cell r="A22" t="str">
            <v>They are being drafted</v>
          </cell>
        </row>
        <row r="23">
          <cell r="A23" t="str">
            <v>They have been drafted but are not formally in place</v>
          </cell>
        </row>
        <row r="24">
          <cell r="A24" t="str">
            <v>Yes they are in place</v>
          </cell>
        </row>
        <row r="26">
          <cell r="A26" t="str">
            <v>Yes</v>
          </cell>
        </row>
        <row r="27">
          <cell r="A27" t="str">
            <v>Yes, but not within 1 year</v>
          </cell>
        </row>
        <row r="28">
          <cell r="A28" t="str">
            <v>No</v>
          </cell>
        </row>
        <row r="30">
          <cell r="A30" t="str">
            <v>Tax debts take first priority</v>
          </cell>
        </row>
        <row r="31">
          <cell r="A31" t="str">
            <v>Some tax concepts (feeds, arrears, interests, licenses) take lowest priority</v>
          </cell>
        </row>
        <row r="32">
          <cell r="A32" t="str">
            <v>Most tax concepts including corporate taxation take lowest priority</v>
          </cell>
        </row>
        <row r="33">
          <cell r="A33" t="str">
            <v>Only social security debts take maximum priority</v>
          </cell>
        </row>
        <row r="35">
          <cell r="A35" t="str">
            <v>Yes</v>
          </cell>
        </row>
        <row r="36">
          <cell r="A36" t="str">
            <v>Only some</v>
          </cell>
        </row>
        <row r="37">
          <cell r="A37" t="str">
            <v>No</v>
          </cell>
        </row>
        <row r="74">
          <cell r="A74" t="str">
            <v>Laws or procedures are formally in place</v>
          </cell>
        </row>
        <row r="75">
          <cell r="A75" t="str">
            <v>Laws or procedures have been drafted but not yet formally in place</v>
          </cell>
        </row>
        <row r="76">
          <cell r="A76" t="str">
            <v>Laws or procedures are being drafted</v>
          </cell>
        </row>
        <row r="77">
          <cell r="A77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Dimension 7"/>
      <sheetName val="Dimension 8a"/>
      <sheetName val="Dimension 8b"/>
      <sheetName val="Dimension 9"/>
      <sheetName val="Dimension 10"/>
      <sheetName val="Responses 6 "/>
      <sheetName val="Responses 7"/>
      <sheetName val="Responses 8b"/>
      <sheetName val="Responses 9"/>
      <sheetName val="Responses 10"/>
      <sheetName val="Figure 2.2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Dimension 2"/>
      <sheetName val="Responses 2"/>
      <sheetName val="Dimension 3"/>
      <sheetName val="Responses 3"/>
      <sheetName val="Dimension 4"/>
      <sheetName val="Responses 4"/>
      <sheetName val="Responses 5a"/>
      <sheetName val="Dimension 5a"/>
      <sheetName val="Dimension 5b"/>
      <sheetName val="Responses 5b"/>
      <sheetName val="Dimension 6 "/>
      <sheetName val="Responses 6 "/>
      <sheetName val="Dimension 7"/>
      <sheetName val="Responses 7"/>
      <sheetName val="Dimension 8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0">
          <cell r="A30" t="str">
            <v>Yes</v>
          </cell>
        </row>
        <row r="31">
          <cell r="A31" t="str">
            <v>No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s"/>
      <sheetName val="Dimension 3"/>
      <sheetName val="Sheet7"/>
      <sheetName val="Responses 4"/>
      <sheetName val="Responses 2"/>
      <sheetName val="Responses 8b"/>
      <sheetName val="Responses 9"/>
      <sheetName val="Responses 10"/>
      <sheetName val="Responses 3"/>
    </sheetNames>
    <sheetDataSet>
      <sheetData sheetId="0">
        <row r="14">
          <cell r="C14" t="str">
            <v>One definition is used througout all legislation</v>
          </cell>
        </row>
      </sheetData>
      <sheetData sheetId="1">
        <row r="14">
          <cell r="C14" t="str">
            <v>One definition is used througout all legislation</v>
          </cell>
        </row>
        <row r="15">
          <cell r="C15" t="str">
            <v>One definition is used througout most legislation</v>
          </cell>
        </row>
        <row r="16">
          <cell r="C16" t="str">
            <v>Different definitions are used by different authorities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Responses 2"/>
      <sheetName val="Responses 3"/>
      <sheetName val="Responses 4"/>
      <sheetName val="Responses 5a"/>
      <sheetName val="Responses 5b"/>
      <sheetName val="Responses 6 "/>
      <sheetName val="Responses 7"/>
      <sheetName val="Responses 8b"/>
      <sheetName val="Responses 9"/>
      <sheetName val="Dimension 2"/>
      <sheetName val="Dimension 3"/>
      <sheetName val="Dimension 4"/>
      <sheetName val="Dimension 5a"/>
      <sheetName val="Dimension 6 "/>
      <sheetName val="Dimension 7"/>
      <sheetName val="Dimension 8a"/>
      <sheetName val="Dimension 8b"/>
      <sheetName val="Dimension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Responses 2"/>
      <sheetName val="Responses 3"/>
      <sheetName val="Responses 4"/>
      <sheetName val="Responses 5a"/>
      <sheetName val="Responses 5b"/>
      <sheetName val="Responses 6 "/>
      <sheetName val="Responses 7"/>
      <sheetName val="Responses 8b"/>
      <sheetName val="Responses 9"/>
      <sheetName val="Dimension 2"/>
      <sheetName val="Dimension 3"/>
      <sheetName val="Dimension 4"/>
      <sheetName val="Dimension 5a"/>
      <sheetName val="Dimension 5b"/>
      <sheetName val="Dimension 6 "/>
      <sheetName val="Dimension 7"/>
      <sheetName val="Dimension 8a"/>
      <sheetName val="Dimension 8b"/>
      <sheetName val="Dimension 10"/>
      <sheetName val="Responses 10"/>
    </sheetNames>
    <sheetDataSet>
      <sheetData sheetId="0" refreshError="1"/>
      <sheetData sheetId="1" refreshError="1"/>
      <sheetData sheetId="2" refreshError="1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/>
      <sheetData sheetId="4">
        <row r="30">
          <cell r="A30" t="str">
            <v>Yes</v>
          </cell>
        </row>
        <row r="31">
          <cell r="A31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 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LIMO PROČITAJTE"/>
      <sheetName val="Glosar"/>
      <sheetName val="Responses 2"/>
      <sheetName val="Dimenzija 1"/>
      <sheetName val="Dimenzija 2"/>
      <sheetName val="Responses 3"/>
      <sheetName val="Responses 4"/>
      <sheetName val="Dimenzija 3"/>
      <sheetName val="Dimenzija 4"/>
      <sheetName val="Dimenzija 5a"/>
      <sheetName val="Responses 5a"/>
      <sheetName val="Dimenzija 5b"/>
      <sheetName val="Responses 5b"/>
      <sheetName val="Dimenzija 6 "/>
      <sheetName val="Dimenzija 7"/>
      <sheetName val="Dimenzija 8a"/>
      <sheetName val="Dimenzija 8b"/>
      <sheetName val="Dimenzija 9"/>
      <sheetName val="Dimenzija 10"/>
      <sheetName val="Responses 6 "/>
      <sheetName val="Responses 7"/>
      <sheetName val="Responses 8b"/>
      <sheetName val="Responses 9"/>
      <sheetName val="Responses 10"/>
    </sheetNames>
    <sheetDataSet>
      <sheetData sheetId="0"/>
      <sheetData sheetId="1"/>
      <sheetData sheetId="2" refreshError="1">
        <row r="30">
          <cell r="A30" t="str">
            <v>Yes</v>
          </cell>
        </row>
        <row r="31">
          <cell r="A31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s://doi.org/10.1787/dcbc2ea9-en" TargetMode="External"/><Relationship Id="rId1" Type="http://schemas.openxmlformats.org/officeDocument/2006/relationships/hyperlink" Target="http://oe.cd/disclaime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="92" zoomScaleNormal="92" workbookViewId="0"/>
  </sheetViews>
  <sheetFormatPr defaultColWidth="8.81640625" defaultRowHeight="14" x14ac:dyDescent="0.3"/>
  <cols>
    <col min="1" max="9" width="8.81640625" style="1"/>
    <col min="10" max="10" width="8" style="1" bestFit="1" customWidth="1"/>
    <col min="11" max="16384" width="8.81640625" style="1"/>
  </cols>
  <sheetData>
    <row r="1" spans="1:14" s="13" customFormat="1" ht="12.5" x14ac:dyDescent="0.25">
      <c r="A1" s="14" t="s">
        <v>14</v>
      </c>
    </row>
    <row r="2" spans="1:14" s="13" customFormat="1" ht="12.5" x14ac:dyDescent="0.25">
      <c r="A2" s="13" t="s">
        <v>15</v>
      </c>
      <c r="B2" s="13" t="s">
        <v>16</v>
      </c>
    </row>
    <row r="3" spans="1:14" s="13" customFormat="1" ht="12.5" x14ac:dyDescent="0.25">
      <c r="A3" s="13" t="s">
        <v>17</v>
      </c>
    </row>
    <row r="4" spans="1:14" s="13" customFormat="1" ht="12.5" x14ac:dyDescent="0.25">
      <c r="A4" s="14" t="s">
        <v>3</v>
      </c>
    </row>
    <row r="5" spans="1:14" s="13" customFormat="1" ht="12.5" x14ac:dyDescent="0.25"/>
    <row r="6" spans="1:14" x14ac:dyDescent="0.3">
      <c r="A6" s="11" t="s">
        <v>0</v>
      </c>
      <c r="B6" s="11"/>
      <c r="C6" s="11"/>
      <c r="D6" s="11"/>
      <c r="E6" s="11"/>
      <c r="F6" s="11"/>
      <c r="G6" s="11"/>
    </row>
    <row r="7" spans="1:14" x14ac:dyDescent="0.3">
      <c r="A7" s="12" t="s">
        <v>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3">
      <c r="A8" s="2" t="s">
        <v>2</v>
      </c>
      <c r="B8" s="2"/>
      <c r="C8" s="2"/>
      <c r="D8" s="2"/>
      <c r="E8" s="2"/>
      <c r="F8" s="2"/>
      <c r="G8" s="2"/>
      <c r="H8" s="2"/>
      <c r="I8" s="2"/>
    </row>
    <row r="9" spans="1:14" x14ac:dyDescent="0.3">
      <c r="A9" s="3" t="s">
        <v>3</v>
      </c>
      <c r="B9" s="2"/>
      <c r="C9" s="2"/>
      <c r="D9" s="2"/>
      <c r="E9" s="2"/>
      <c r="F9" s="2"/>
      <c r="G9" s="2"/>
      <c r="H9" s="2"/>
      <c r="I9" s="2"/>
    </row>
    <row r="11" spans="1:14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4" x14ac:dyDescent="0.3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4" x14ac:dyDescent="0.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4" x14ac:dyDescent="0.3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4" x14ac:dyDescent="0.3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4" x14ac:dyDescent="0.3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2" x14ac:dyDescent="0.3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2" x14ac:dyDescent="0.3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2" x14ac:dyDescent="0.3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2" x14ac:dyDescent="0.3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2" x14ac:dyDescent="0.3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2" x14ac:dyDescent="0.3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2" x14ac:dyDescent="0.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2" x14ac:dyDescent="0.3">
      <c r="A24" s="5"/>
      <c r="B24" s="5"/>
      <c r="C24" s="5"/>
      <c r="D24" s="5"/>
      <c r="E24" s="5"/>
      <c r="F24" s="5"/>
      <c r="G24" s="5"/>
      <c r="H24" s="5"/>
      <c r="I24" s="5"/>
    </row>
    <row r="25" spans="1:12" ht="14.5" x14ac:dyDescent="0.35">
      <c r="A25" s="1" t="s">
        <v>4</v>
      </c>
    </row>
    <row r="26" spans="1:12" ht="14.5" x14ac:dyDescent="0.35">
      <c r="A26" s="1" t="s">
        <v>5</v>
      </c>
    </row>
    <row r="29" spans="1:12" x14ac:dyDescent="0.3">
      <c r="B29" s="6">
        <v>2009</v>
      </c>
      <c r="C29" s="6">
        <v>2010</v>
      </c>
      <c r="D29" s="6">
        <v>2011</v>
      </c>
      <c r="E29" s="6">
        <v>2012</v>
      </c>
      <c r="F29" s="6">
        <v>2013</v>
      </c>
      <c r="G29" s="6">
        <v>2014</v>
      </c>
      <c r="H29" s="6">
        <v>2015</v>
      </c>
      <c r="I29" s="6">
        <v>2016</v>
      </c>
      <c r="J29" s="6">
        <v>2017</v>
      </c>
      <c r="K29" s="6">
        <v>2018</v>
      </c>
      <c r="L29" s="6">
        <v>2019</v>
      </c>
    </row>
    <row r="30" spans="1:12" x14ac:dyDescent="0.3">
      <c r="A30" s="1" t="s">
        <v>6</v>
      </c>
      <c r="B30" s="7">
        <f>B40/$B$46</f>
        <v>0.15884409693790558</v>
      </c>
      <c r="C30" s="7">
        <f>C40/$C$46</f>
        <v>0.22821943088428681</v>
      </c>
      <c r="D30" s="7">
        <f>D40/$D$46</f>
        <v>0.11125497571978084</v>
      </c>
      <c r="E30" s="7">
        <f>E40/$E$46</f>
        <v>0.23723153680981315</v>
      </c>
      <c r="F30" s="7">
        <f>F40/$F$46</f>
        <v>0.26650767060441383</v>
      </c>
      <c r="G30" s="7">
        <f>G40/$G$46</f>
        <v>0.23997484657498011</v>
      </c>
      <c r="H30" s="7">
        <f>H40/$H$46</f>
        <v>0.19156172727682247</v>
      </c>
      <c r="I30" s="7">
        <f>I40/$I$46</f>
        <v>0.23686019751800783</v>
      </c>
      <c r="J30" s="7">
        <f>J40/$J$46</f>
        <v>0.20777969492098822</v>
      </c>
      <c r="K30" s="7">
        <f>K40/$K$46</f>
        <v>0.17366224086104845</v>
      </c>
      <c r="L30" s="7">
        <f>L40/$L$46</f>
        <v>0.1776414979698169</v>
      </c>
    </row>
    <row r="31" spans="1:12" x14ac:dyDescent="0.3">
      <c r="A31" s="1" t="s">
        <v>7</v>
      </c>
      <c r="B31" s="7">
        <f t="shared" ref="B31:B33" si="0">B41/$B$46</f>
        <v>3.9865108694664128E-2</v>
      </c>
      <c r="C31" s="7">
        <f t="shared" ref="C31:C35" si="1">C41/$C$46</f>
        <v>8.8204715074396006E-2</v>
      </c>
      <c r="D31" s="7">
        <f t="shared" ref="D31:D35" si="2">D41/$D$46</f>
        <v>6.3041062361689396E-2</v>
      </c>
      <c r="E31" s="7">
        <f t="shared" ref="E31:E35" si="3">E41/$E$46</f>
        <v>0.1095066410271849</v>
      </c>
      <c r="F31" s="7">
        <f t="shared" ref="F31:F35" si="4">F41/$F$46</f>
        <v>5.818195664411497E-2</v>
      </c>
      <c r="G31" s="7">
        <f t="shared" ref="G31:G35" si="5">G41/$G$46</f>
        <v>0.11879598645087384</v>
      </c>
      <c r="H31" s="7">
        <f t="shared" ref="H31:H35" si="6">H41/$H$46</f>
        <v>7.3151057531981589E-2</v>
      </c>
      <c r="I31" s="7">
        <f t="shared" ref="I31:I35" si="7">I41/$I$46</f>
        <v>7.5266768719189747E-2</v>
      </c>
      <c r="J31" s="7">
        <f t="shared" ref="J31:J35" si="8">J41/$J$46</f>
        <v>8.1356675171484982E-2</v>
      </c>
      <c r="K31" s="7">
        <f t="shared" ref="K31:K35" si="9">K41/$K$46</f>
        <v>6.3664534312096094E-2</v>
      </c>
      <c r="L31" s="7">
        <f t="shared" ref="L31:L35" si="10">L41/$L$46</f>
        <v>7.3254423164975213E-2</v>
      </c>
    </row>
    <row r="32" spans="1:12" x14ac:dyDescent="0.3">
      <c r="A32" s="1" t="s">
        <v>8</v>
      </c>
      <c r="B32" s="7">
        <f t="shared" si="0"/>
        <v>6.3680283438774438E-2</v>
      </c>
      <c r="C32" s="7">
        <f t="shared" si="1"/>
        <v>0.1060111723257012</v>
      </c>
      <c r="D32" s="7">
        <f t="shared" si="2"/>
        <v>6.7843423567273534E-2</v>
      </c>
      <c r="E32" s="7">
        <f t="shared" si="3"/>
        <v>8.1640182031357339E-2</v>
      </c>
      <c r="F32" s="7">
        <f t="shared" si="4"/>
        <v>7.8352125564393263E-2</v>
      </c>
      <c r="G32" s="7">
        <f t="shared" si="5"/>
        <v>4.336534015957394E-2</v>
      </c>
      <c r="H32" s="7">
        <f t="shared" si="6"/>
        <v>6.9409719075989654E-2</v>
      </c>
      <c r="I32" s="7">
        <f t="shared" si="7"/>
        <v>5.2392660356302932E-2</v>
      </c>
      <c r="J32" s="7">
        <f t="shared" si="8"/>
        <v>5.21777286804073E-2</v>
      </c>
      <c r="K32" s="7">
        <f t="shared" si="9"/>
        <v>4.3274230290524768E-2</v>
      </c>
      <c r="L32" s="7">
        <f t="shared" si="10"/>
        <v>4.2179955253420852E-2</v>
      </c>
    </row>
    <row r="33" spans="1:14" x14ac:dyDescent="0.3">
      <c r="A33" s="1" t="s">
        <v>9</v>
      </c>
      <c r="B33" s="7">
        <f t="shared" si="0"/>
        <v>0.24358762525493163</v>
      </c>
      <c r="C33" s="7">
        <f t="shared" si="1"/>
        <v>0.16517178935055624</v>
      </c>
      <c r="D33" s="7">
        <f t="shared" si="2"/>
        <v>7.085288592802258E-2</v>
      </c>
      <c r="E33" s="7">
        <f t="shared" si="3"/>
        <v>0.1718705042437193</v>
      </c>
      <c r="F33" s="7">
        <f t="shared" si="4"/>
        <v>9.4205971094918559E-2</v>
      </c>
      <c r="G33" s="7">
        <f t="shared" si="5"/>
        <v>0.10745099571722494</v>
      </c>
      <c r="H33" s="7">
        <f t="shared" si="6"/>
        <v>0.14166056926378087</v>
      </c>
      <c r="I33" s="7">
        <f t="shared" si="7"/>
        <v>4.8722451510252361E-2</v>
      </c>
      <c r="J33" s="7">
        <f t="shared" si="8"/>
        <v>0.10101793942391404</v>
      </c>
      <c r="K33" s="7">
        <f t="shared" si="9"/>
        <v>6.5955556926937706E-2</v>
      </c>
      <c r="L33" s="7">
        <f t="shared" si="10"/>
        <v>6.2785131661212842E-2</v>
      </c>
    </row>
    <row r="34" spans="1:14" x14ac:dyDescent="0.3">
      <c r="A34" s="1" t="s">
        <v>10</v>
      </c>
      <c r="B34" s="7">
        <f>B44/$B$46</f>
        <v>3.2121205092551501E-2</v>
      </c>
      <c r="C34" s="7">
        <f t="shared" si="1"/>
        <v>4.6162168577162287E-2</v>
      </c>
      <c r="D34" s="7">
        <f t="shared" si="2"/>
        <v>6.0786757570325943E-2</v>
      </c>
      <c r="E34" s="7">
        <f t="shared" si="3"/>
        <v>3.9630326954862752E-2</v>
      </c>
      <c r="F34" s="7">
        <f t="shared" si="4"/>
        <v>7.0517611990838031E-2</v>
      </c>
      <c r="G34" s="7">
        <f t="shared" si="5"/>
        <v>5.8843905673823783E-2</v>
      </c>
      <c r="H34" s="7">
        <f t="shared" si="6"/>
        <v>4.8704880399058535E-2</v>
      </c>
      <c r="I34" s="7">
        <f t="shared" si="7"/>
        <v>8.0613346105010461E-2</v>
      </c>
      <c r="J34" s="7">
        <f t="shared" si="8"/>
        <v>3.7122123230219559E-2</v>
      </c>
      <c r="K34" s="7">
        <f t="shared" si="9"/>
        <v>9.7651626018562712E-2</v>
      </c>
      <c r="L34" s="7">
        <f t="shared" si="10"/>
        <v>5.0638793331049141E-2</v>
      </c>
    </row>
    <row r="35" spans="1:14" x14ac:dyDescent="0.3">
      <c r="A35" s="1" t="s">
        <v>11</v>
      </c>
      <c r="B35" s="7">
        <f>B45/$B$46</f>
        <v>0.46190168058117281</v>
      </c>
      <c r="C35" s="7">
        <f t="shared" si="1"/>
        <v>0.36623072378789751</v>
      </c>
      <c r="D35" s="7">
        <f t="shared" si="2"/>
        <v>0.62622089485290766</v>
      </c>
      <c r="E35" s="7">
        <f t="shared" si="3"/>
        <v>0.36012080893306259</v>
      </c>
      <c r="F35" s="7">
        <f t="shared" si="4"/>
        <v>0.43223466410132139</v>
      </c>
      <c r="G35" s="7">
        <f t="shared" si="5"/>
        <v>0.43156892542352338</v>
      </c>
      <c r="H35" s="7">
        <f t="shared" si="6"/>
        <v>0.47551204645236678</v>
      </c>
      <c r="I35" s="7">
        <f t="shared" si="7"/>
        <v>0.50614457579123651</v>
      </c>
      <c r="J35" s="7">
        <f t="shared" si="8"/>
        <v>0.52054583857298597</v>
      </c>
      <c r="K35" s="7">
        <f t="shared" si="9"/>
        <v>0.55579181159083024</v>
      </c>
      <c r="L35" s="7">
        <f t="shared" si="10"/>
        <v>0.59350019861952508</v>
      </c>
    </row>
    <row r="36" spans="1:14" x14ac:dyDescent="0.3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4" x14ac:dyDescent="0.3">
      <c r="B37" s="9"/>
      <c r="C37" s="10"/>
      <c r="D37" s="10"/>
      <c r="E37" s="10"/>
      <c r="H37" s="10"/>
    </row>
    <row r="38" spans="1:14" x14ac:dyDescent="0.3">
      <c r="A38" s="1" t="s">
        <v>12</v>
      </c>
      <c r="B38" s="9"/>
      <c r="C38" s="10"/>
      <c r="D38" s="10"/>
      <c r="E38" s="10"/>
      <c r="H38" s="10"/>
    </row>
    <row r="39" spans="1:14" x14ac:dyDescent="0.3">
      <c r="B39" s="6">
        <v>2009</v>
      </c>
      <c r="C39" s="6">
        <v>2010</v>
      </c>
      <c r="D39" s="6">
        <v>2011</v>
      </c>
      <c r="E39" s="6">
        <v>2012</v>
      </c>
      <c r="F39" s="6">
        <v>2013</v>
      </c>
      <c r="G39" s="6">
        <v>2014</v>
      </c>
      <c r="H39" s="6">
        <v>2015</v>
      </c>
      <c r="I39" s="6">
        <v>2016</v>
      </c>
      <c r="J39" s="6">
        <v>2017</v>
      </c>
      <c r="K39" s="6">
        <v>2018</v>
      </c>
      <c r="L39" s="6">
        <v>2019</v>
      </c>
    </row>
    <row r="40" spans="1:14" x14ac:dyDescent="0.3">
      <c r="A40" s="1" t="s">
        <v>6</v>
      </c>
      <c r="B40" s="8">
        <v>995.92966799704936</v>
      </c>
      <c r="C40" s="8">
        <v>1050.7082358005152</v>
      </c>
      <c r="D40" s="8">
        <v>876.26832356764044</v>
      </c>
      <c r="E40" s="8">
        <v>855.44023196889611</v>
      </c>
      <c r="F40" s="8">
        <v>1265.9007900923036</v>
      </c>
      <c r="G40" s="8">
        <v>1111.4343788609463</v>
      </c>
      <c r="H40" s="8">
        <v>945.72284477976257</v>
      </c>
      <c r="I40" s="8">
        <v>1100.6718911469748</v>
      </c>
      <c r="J40" s="8">
        <v>1148.8912235514736</v>
      </c>
      <c r="K40" s="8">
        <v>1289.6902345383044</v>
      </c>
      <c r="L40" s="8">
        <v>1281.2522389396383</v>
      </c>
    </row>
    <row r="41" spans="1:14" x14ac:dyDescent="0.3">
      <c r="A41" s="1" t="s">
        <v>7</v>
      </c>
      <c r="B41" s="8">
        <v>249.94850442861303</v>
      </c>
      <c r="C41" s="8">
        <v>406.08908805883232</v>
      </c>
      <c r="D41" s="8">
        <v>496.52508280381534</v>
      </c>
      <c r="E41" s="8">
        <v>394.8732435077946</v>
      </c>
      <c r="F41" s="8">
        <v>276.36197006211603</v>
      </c>
      <c r="G41" s="8">
        <v>550.1990950161786</v>
      </c>
      <c r="H41" s="8">
        <v>361.14012548979582</v>
      </c>
      <c r="I41" s="8">
        <v>349.75913021593311</v>
      </c>
      <c r="J41" s="8">
        <v>449.85132025239869</v>
      </c>
      <c r="K41" s="8">
        <v>472.80011925237932</v>
      </c>
      <c r="L41" s="8">
        <v>528.3528610432204</v>
      </c>
    </row>
    <row r="42" spans="1:14" x14ac:dyDescent="0.3">
      <c r="A42" s="1" t="s">
        <v>8</v>
      </c>
      <c r="B42" s="8">
        <v>399.26622874710182</v>
      </c>
      <c r="C42" s="8">
        <v>488.06892304432188</v>
      </c>
      <c r="D42" s="8">
        <v>534.34952144629563</v>
      </c>
      <c r="E42" s="8">
        <v>294.38875283633178</v>
      </c>
      <c r="F42" s="8">
        <v>372.16946676406138</v>
      </c>
      <c r="G42" s="8">
        <v>200.84492434206155</v>
      </c>
      <c r="H42" s="8">
        <v>342.66947742150228</v>
      </c>
      <c r="I42" s="8">
        <v>243.46483352150716</v>
      </c>
      <c r="J42" s="8">
        <v>288.51007105658545</v>
      </c>
      <c r="K42" s="8">
        <v>321.37298203762532</v>
      </c>
      <c r="L42" s="8">
        <v>304.22599856707865</v>
      </c>
    </row>
    <row r="43" spans="1:14" x14ac:dyDescent="0.3">
      <c r="A43" s="1" t="s">
        <v>9</v>
      </c>
      <c r="B43" s="8">
        <v>1527.2594161504662</v>
      </c>
      <c r="C43" s="8">
        <v>760.44076843102073</v>
      </c>
      <c r="D43" s="8">
        <v>558.05269984917049</v>
      </c>
      <c r="E43" s="8">
        <v>619.75294682986123</v>
      </c>
      <c r="F43" s="8">
        <v>447.47459977422142</v>
      </c>
      <c r="G43" s="8">
        <v>497.65520173236092</v>
      </c>
      <c r="H43" s="8">
        <v>699.36536103406195</v>
      </c>
      <c r="I43" s="8">
        <v>226.40964335525007</v>
      </c>
      <c r="J43" s="8">
        <v>558.56576394301919</v>
      </c>
      <c r="K43" s="8">
        <v>489.81423515240266</v>
      </c>
      <c r="L43" s="8">
        <v>452.84233375873191</v>
      </c>
    </row>
    <row r="44" spans="1:14" x14ac:dyDescent="0.3">
      <c r="A44" s="1" t="s">
        <v>10</v>
      </c>
      <c r="B44" s="8">
        <v>201.39534134526556</v>
      </c>
      <c r="C44" s="8">
        <v>212.52778748286528</v>
      </c>
      <c r="D44" s="8">
        <v>478.76968923549572</v>
      </c>
      <c r="E44" s="8">
        <v>142.90417091741679</v>
      </c>
      <c r="F44" s="8">
        <v>334.95584022843479</v>
      </c>
      <c r="G44" s="8">
        <v>272.5333120773717</v>
      </c>
      <c r="H44" s="8">
        <v>240.4515698435593</v>
      </c>
      <c r="I44" s="8">
        <v>374.60428150804722</v>
      </c>
      <c r="J44" s="8">
        <v>205.26202810632503</v>
      </c>
      <c r="K44" s="8">
        <v>725.20282957591792</v>
      </c>
      <c r="L44" s="8">
        <v>365.23598412591798</v>
      </c>
    </row>
    <row r="45" spans="1:14" x14ac:dyDescent="0.3">
      <c r="A45" s="1" t="s">
        <v>11</v>
      </c>
      <c r="B45" s="8">
        <v>2896.0571796905715</v>
      </c>
      <c r="C45" s="8">
        <v>1686.1037475912033</v>
      </c>
      <c r="D45" s="8">
        <v>4932.2516154054674</v>
      </c>
      <c r="E45" s="8">
        <v>1298.5703017111784</v>
      </c>
      <c r="F45" s="8">
        <v>2053.0973894680919</v>
      </c>
      <c r="G45" s="8">
        <v>1998.7950712738964</v>
      </c>
      <c r="H45" s="8">
        <v>2347.5597745478753</v>
      </c>
      <c r="I45" s="8">
        <v>2352.016561953466</v>
      </c>
      <c r="J45" s="8">
        <v>2878.291575219439</v>
      </c>
      <c r="K45" s="8">
        <v>4127.5482125016233</v>
      </c>
      <c r="L45" s="8">
        <v>4280.6633978147956</v>
      </c>
    </row>
    <row r="46" spans="1:14" x14ac:dyDescent="0.3">
      <c r="A46" s="1" t="s">
        <v>13</v>
      </c>
      <c r="B46" s="8">
        <f>SUM(B40:B45)</f>
        <v>6269.8563383590672</v>
      </c>
      <c r="C46" s="8">
        <f t="shared" ref="C46:L46" si="11">SUM(C40:C45)</f>
        <v>4603.9385504087586</v>
      </c>
      <c r="D46" s="8">
        <f t="shared" si="11"/>
        <v>7876.2169323078851</v>
      </c>
      <c r="E46" s="8">
        <f t="shared" si="11"/>
        <v>3605.9296477714788</v>
      </c>
      <c r="F46" s="8">
        <f t="shared" si="11"/>
        <v>4749.9600563892291</v>
      </c>
      <c r="G46" s="8">
        <f t="shared" si="11"/>
        <v>4631.4619833028155</v>
      </c>
      <c r="H46" s="8">
        <f t="shared" si="11"/>
        <v>4936.9091531165577</v>
      </c>
      <c r="I46" s="8">
        <f t="shared" si="11"/>
        <v>4646.9263417011789</v>
      </c>
      <c r="J46" s="8">
        <f t="shared" si="11"/>
        <v>5529.3719821292407</v>
      </c>
      <c r="K46" s="8">
        <f t="shared" si="11"/>
        <v>7426.4286130582532</v>
      </c>
      <c r="L46" s="8">
        <f t="shared" si="11"/>
        <v>7212.5728142493826</v>
      </c>
    </row>
    <row r="47" spans="1:14" x14ac:dyDescent="0.3">
      <c r="N47" s="9"/>
    </row>
    <row r="48" spans="1:14" x14ac:dyDescent="0.3">
      <c r="G48" s="8"/>
      <c r="L48" s="8"/>
    </row>
  </sheetData>
  <mergeCells count="2">
    <mergeCell ref="A6:G6"/>
    <mergeCell ref="A7:N7"/>
  </mergeCells>
  <hyperlinks>
    <hyperlink ref="A9" r:id="rId1"/>
    <hyperlink ref="A1" r:id="rId2" display="https://doi.org/10.1787/dcbc2ea9-en"/>
    <hyperlink ref="A4" r:id="rId3"/>
  </hyperlinks>
  <pageMargins left="0.7" right="0.7" top="0.75" bottom="0.75" header="0.3" footer="0.3"/>
  <pageSetup paperSize="9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ECB31D9D4640A04A9E1A2D0868FC2086" ma:contentTypeVersion="82" ma:contentTypeDescription="" ma:contentTypeScope="" ma:versionID="9989f8d4da75ef103e100dc60ad4053b">
  <xsd:schema xmlns:xsd="http://www.w3.org/2001/XMLSchema" xmlns:xs="http://www.w3.org/2001/XMLSchema" xmlns:p="http://schemas.microsoft.com/office/2006/metadata/properties" xmlns:ns1="54c4cd27-f286-408f-9ce0-33c1e0f3ab39" xmlns:ns2="439f5b02-3b33-475e-b1dd-2befeeb2508a" xmlns:ns3="0fdfc921-f221-4763-9e31-81f120c7cd17" xmlns:ns5="c9f238dd-bb73-4aef-a7a5-d644ad823e52" xmlns:ns6="ca82dde9-3436-4d3d-bddd-d31447390034" xmlns:ns7="http://schemas.microsoft.com/sharepoint/v4" targetNamespace="http://schemas.microsoft.com/office/2006/metadata/properties" ma:root="true" ma:fieldsID="862de19fc1d49b480d8773dbd2b9c6a7" ns1:_="" ns2:_="" ns3:_="" ns5:_="" ns6:_="" ns7:_="">
    <xsd:import namespace="54c4cd27-f286-408f-9ce0-33c1e0f3ab39"/>
    <xsd:import namespace="439f5b02-3b33-475e-b1dd-2befeeb2508a"/>
    <xsd:import namespace="0fdfc921-f221-4763-9e31-81f120c7cd17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aa366335bba64f7186c6f91b1ae503c2" minOccurs="0"/>
                <xsd:element ref="ns6:TaxCatchAll" minOccurs="0"/>
                <xsd:element ref="ns6:TaxCatchAllLabel" minOccurs="0"/>
                <xsd:element ref="ns6:pb5335f8765c484a86ddd10580650a95" minOccurs="0"/>
                <xsd:element ref="ns2:h941d5ad240e42c1ac5e8179aa23b15e" minOccurs="0"/>
                <xsd:element ref="ns3:n6ea0116cd58440890c0bb9a25ab7bf4" minOccurs="0"/>
                <xsd:element ref="ns3:l1daaca4531f4c63a70952d1e850b77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6:OECDlanguage" minOccurs="0"/>
                <xsd:element ref="ns1:OECDMeetingDate" minOccurs="0"/>
                <xsd:element ref="ns7:IconOverlay" minOccurs="0"/>
                <xsd:element ref="ns2:OECDAllRelatedUsers" minOccurs="0"/>
                <xsd:element ref="ns3:SharedWithUsers" minOccurs="0"/>
                <xsd:element ref="ns3:OECDDeliverableManag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42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f5b02-3b33-475e-b1dd-2befeeb2508a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h941d5ad240e42c1ac5e8179aa23b15e" ma:index="30" nillable="true" ma:taxonomy="true" ma:internalName="h941d5ad240e42c1ac5e8179aa23b15e" ma:taxonomyFieldName="OECDHorizontalProjects" ma:displayName="Horizontal project" ma:readOnly="false" ma:default="" ma:fieldId="{1941d5ad-240e-42c1-ac5e-8179aa23b15e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4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fc921-f221-4763-9e31-81f120c7cd17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bf49a777-15e6-4f0c-a068-0246e95b4d6b" ma:internalName="OECDProjectLookup" ma:showField="OECDShortProjectName" ma:web="0fdfc921-f221-4763-9e31-81f120c7cd17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bf49a777-15e6-4f0c-a068-0246e95b4d6b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6ea0116cd58440890c0bb9a25ab7bf4" ma:index="31" nillable="true" ma:taxonomy="true" ma:internalName="n6ea0116cd58440890c0bb9a25ab7bf4" ma:taxonomyFieldName="OECDProjectOwnerStructure" ma:displayName="Project owner" ma:readOnly="false" ma:default="" ma:fieldId="76ea0116-cd58-4408-90c0-bb9a25ab7bf4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1daaca4531f4c63a70952d1e850b77b" ma:index="32" nillable="true" ma:displayName="Deliverable owner_0" ma:hidden="true" ma:internalName="l1daaca4531f4c63a70952d1e850b77b">
      <xsd:simpleType>
        <xsd:restriction base="dms:Note"/>
      </xsd:simple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SharedWithUsers" ma:index="4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DeliverableManager" ma:index="47" nillable="true" ma:displayName="In charge" ma:description="" ma:hidden="true" ma:internalName="OECDDeliverable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aa366335bba64f7186c6f91b1ae503c2" ma:index="24" nillable="true" ma:displayName="Country_0" ma:hidden="true" ma:internalName="aa366335bba64f7186c6f91b1ae503c2">
      <xsd:simpleType>
        <xsd:restriction base="dms:Note"/>
      </xsd:simpleType>
    </xsd:element>
    <xsd:element name="TaxCatchAll" ma:index="25" nillable="true" ma:displayName="Taxonomy Catch All Column" ma:hidden="true" ma:list="{de36993c-b87f-46e8-a622-00d397574c34}" ma:internalName="TaxCatchAll" ma:showField="CatchAllData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de36993c-b87f-46e8-a622-00d397574c34}" ma:internalName="TaxCatchAllLabel" ma:readOnly="true" ma:showField="CatchAllDataLabel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b5335f8765c484a86ddd10580650a95" ma:index="27" nillable="true" ma:displayName="Topic_0" ma:hidden="true" ma:internalName="pb5335f8765c484a86ddd10580650a95">
      <xsd:simpleType>
        <xsd:restriction base="dms:Note"/>
      </xsd:simpleType>
    </xsd:element>
    <xsd:element name="OECDlanguage" ma:index="41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0fdfc921-f221-4763-9e31-81f120c7cd17">
      <UserInfo>
        <DisplayName>TURGUT Ali Fuad, SGE/GRS/SEE</DisplayName>
        <AccountId>180</AccountId>
        <AccountType/>
      </UserInfo>
      <UserInfo>
        <DisplayName>KOHTZE Martin, SGE/GRS/SEE</DisplayName>
        <AccountId>255</AccountId>
        <AccountType/>
      </UserInfo>
      <UserInfo>
        <DisplayName>PAVLOVIC DJUKIC Jovana, SGE/GRS/SEE</DisplayName>
        <AccountId>2944</AccountId>
        <AccountType/>
      </UserInfo>
      <UserInfo>
        <DisplayName>HERMANSON James, CFE/LESI</DisplayName>
        <AccountId>2490</AccountId>
        <AccountType/>
      </UserInfo>
      <UserInfo>
        <DisplayName>HEWITT Camille, DCD/MOPAN</DisplayName>
        <AccountId>1622</AccountId>
        <AccountType/>
      </UserInfo>
      <UserInfo>
        <DisplayName>AGA Elma, SGE/GRS/SEE</DisplayName>
        <AccountId>3024</AccountId>
        <AccountType/>
      </UserInfo>
      <UserInfo>
        <DisplayName>RYAN Zoé, SGE/GRS/SEE</DisplayName>
        <AccountId>3082</AccountId>
        <AccountType/>
      </UserInfo>
      <UserInfo>
        <DisplayName>LOJPUR Matija, SGE/GRS/SEE</DisplayName>
        <AccountId>3085</AccountId>
        <AccountType/>
      </UserInfo>
      <UserInfo>
        <DisplayName>CIRIC Martina, SGE/GRS/SEE</DisplayName>
        <AccountId>3332</AccountId>
        <AccountType/>
      </UserInfo>
      <UserInfo>
        <DisplayName>GIRIN Clemence, SGE/GRS/SEE</DisplayName>
        <AccountId>3093</AccountId>
        <AccountType/>
      </UserInfo>
      <UserInfo>
        <DisplayName>NOLBRZAK Patrycja, SGE/GRS/SEE</DisplayName>
        <AccountId>3014</AccountId>
        <AccountType/>
      </UserInfo>
      <UserInfo>
        <DisplayName>BERLIZG Spela, SGE/GRS/SEE</DisplayName>
        <AccountId>3305</AccountId>
        <AccountType/>
      </UserInfo>
      <UserInfo>
        <DisplayName>BOJORQUEZ Poeli, SGE/GRS/SEE</DisplayName>
        <AccountId>3321</AccountId>
        <AccountType/>
      </UserInfo>
      <UserInfo>
        <DisplayName>PETROVIC Marijana, SGE/GRS/SEE</DisplayName>
        <AccountId>3471</AccountId>
        <AccountType/>
      </UserInfo>
    </OECDProjectMembers>
    <OECDProjectManager xmlns="0fdfc921-f221-4763-9e31-81f120c7cd17">
      <UserInfo>
        <DisplayName/>
        <AccountId>145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Albania</TermName>
          <TermId xmlns="http://schemas.microsoft.com/office/infopath/2007/PartnerControls">6119d103-598e-43b9-982b-805860971a05</TermId>
        </TermInfo>
        <TermInfo xmlns="http://schemas.microsoft.com/office/infopath/2007/PartnerControls">
          <TermName xmlns="http://schemas.microsoft.com/office/infopath/2007/PartnerControls">Bosnia and Herzegovina</TermName>
          <TermId xmlns="http://schemas.microsoft.com/office/infopath/2007/PartnerControls">e4c3c086-e16d-4192-9f21-20fa588a340f</TermId>
        </TermInfo>
        <TermInfo xmlns="http://schemas.microsoft.com/office/infopath/2007/PartnerControls">
          <TermName xmlns="http://schemas.microsoft.com/office/infopath/2007/PartnerControls">Kosovo</TermName>
          <TermId xmlns="http://schemas.microsoft.com/office/infopath/2007/PartnerControls">0d13627b-f8c8-48c7-9285-a7670394d03c</TermId>
        </TermInfo>
        <TermInfo xmlns="http://schemas.microsoft.com/office/infopath/2007/PartnerControls">
          <TermName xmlns="http://schemas.microsoft.com/office/infopath/2007/PartnerControls">North Macedonia</TermName>
          <TermId xmlns="http://schemas.microsoft.com/office/infopath/2007/PartnerControls">bdef4b27-63b4-4f99-b819-4f37d2455bdd</TermId>
        </TermInfo>
        <TermInfo xmlns="http://schemas.microsoft.com/office/infopath/2007/PartnerControls">
          <TermName xmlns="http://schemas.microsoft.com/office/infopath/2007/PartnerControls">Montenegro</TermName>
          <TermId xmlns="http://schemas.microsoft.com/office/infopath/2007/PartnerControls">9fd5c373-61b7-48d5-aeda-3f2b335b6d9b</TermId>
        </TermInfo>
        <TermInfo xmlns="http://schemas.microsoft.com/office/infopath/2007/PartnerControls">
          <TermName xmlns="http://schemas.microsoft.com/office/infopath/2007/PartnerControls">Serbia</TermName>
          <TermId xmlns="http://schemas.microsoft.com/office/infopath/2007/PartnerControls">b70551e8-5d9b-4630-b427-0e99dd3ffac2</TermId>
        </TermInfo>
      </Terms>
    </eShareCountryTaxHTField0>
    <eShareTopicTaxHTField0 xmlns="c9f238dd-bb73-4aef-a7a5-d644ad823e52">
      <Terms xmlns="http://schemas.microsoft.com/office/infopath/2007/PartnerControls"/>
    </eShareTopicTaxHTField0>
    <OECDProjectLookup xmlns="0fdfc921-f221-4763-9e31-81f120c7cd17">277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5.2.1.7 South East Europe Regional Programme</TermName>
          <TermId xmlns="http://schemas.microsoft.com/office/infopath/2007/PartnerControls">a84d351c-7fd4-409c-99fa-fcf1b0a5223f</TermId>
        </TermInfo>
      </Terms>
    </eSharePWBTaxHTField0>
    <n6ea0116cd58440890c0bb9a25ab7bf4 xmlns="0fdfc921-f221-4763-9e31-81f120c7cd1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SGE/GRS/SEE</TermName>
          <TermId xmlns="http://schemas.microsoft.com/office/infopath/2007/PartnerControls">2abb932e-d246-41a5-beb2-973f017c7b46</TermId>
        </TermInfo>
      </Terms>
    </n6ea0116cd58440890c0bb9a25ab7bf4>
    <TaxCatchAll xmlns="ca82dde9-3436-4d3d-bddd-d31447390034">
      <Value>147</Value>
      <Value>354</Value>
      <Value>365</Value>
      <Value>143</Value>
      <Value>1584</Value>
      <Value>769</Value>
      <Value>361</Value>
      <Value>25</Value>
      <Value>320</Value>
      <Value>206</Value>
      <Value>1203</Value>
      <Value>313</Value>
      <Value>164</Value>
      <Value>15</Value>
      <Value>10</Value>
      <Value>1246</Value>
      <Value>78</Value>
      <Value>1185</Value>
      <Value>681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</TermName>
          <TermId xmlns="http://schemas.microsoft.com/office/infopath/2007/PartnerControls">c299b1a9-9996-4efc-83cd-93056ee627bd</TermId>
        </TermInfo>
        <TermInfo xmlns="http://schemas.microsoft.com/office/infopath/2007/PartnerControls">
          <TermName xmlns="http://schemas.microsoft.com/office/infopath/2007/PartnerControls">Environment</TermName>
          <TermId xmlns="http://schemas.microsoft.com/office/infopath/2007/PartnerControls">962b625c-cf95-4666-b8ec-3f9657ca8e25</TermId>
        </TermInfo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a955b096-9170-446c-90a6-817c8fb9b875</TermId>
        </TermInfo>
        <TermInfo xmlns="http://schemas.microsoft.com/office/infopath/2007/PartnerControls">
          <TermName xmlns="http://schemas.microsoft.com/office/infopath/2007/PartnerControls">Transport</TermName>
          <TermId xmlns="http://schemas.microsoft.com/office/infopath/2007/PartnerControls">67940f3f-55d5-4780-a4d1-39ef0e3689a3</TermId>
        </TermInfo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c5f40534-ab65-4dff-98a0-3f334a9cfc23</TermId>
        </TermInfo>
        <TermInfo xmlns="http://schemas.microsoft.com/office/infopath/2007/PartnerControls">
          <TermName xmlns="http://schemas.microsoft.com/office/infopath/2007/PartnerControls">Trade</TermName>
          <TermId xmlns="http://schemas.microsoft.com/office/infopath/2007/PartnerControls">b27e044d-70d7-49c2-9280-ab3edb14d694</TermId>
        </TermInfo>
        <TermInfo xmlns="http://schemas.microsoft.com/office/infopath/2007/PartnerControls">
          <TermName xmlns="http://schemas.microsoft.com/office/infopath/2007/PartnerControls">Science ＆ Technology</TermName>
          <TermId xmlns="http://schemas.microsoft.com/office/infopath/2007/PartnerControls">c2fdd9e4-39e6-497f-bdc4-b8dc06e035be</TermId>
        </TermInfo>
        <TermInfo xmlns="http://schemas.microsoft.com/office/infopath/2007/PartnerControls">
          <TermName xmlns="http://schemas.microsoft.com/office/infopath/2007/PartnerControls">Digital</TermName>
          <TermId xmlns="http://schemas.microsoft.com/office/infopath/2007/PartnerControls">80989769-ddb0-47c3-8b84-a27f5864bbca</TermId>
        </TermInfo>
        <TermInfo xmlns="http://schemas.microsoft.com/office/infopath/2007/PartnerControls">
          <TermName xmlns="http://schemas.microsoft.com/office/infopath/2007/PartnerControls">Agriculture</TermName>
          <TermId xmlns="http://schemas.microsoft.com/office/infopath/2007/PartnerControls">79bc0d18-fd04-4d6d-8654-99e27ad09b54</TermId>
        </TermInfo>
        <TermInfo xmlns="http://schemas.microsoft.com/office/infopath/2007/PartnerControls">
          <TermName xmlns="http://schemas.microsoft.com/office/infopath/2007/PartnerControls">Tourism</TermName>
          <TermId xmlns="http://schemas.microsoft.com/office/infopath/2007/PartnerControls">71ff2e59-aef6-469c-8698-c8b88054c1f0</TermId>
        </TermInfo>
      </Terms>
    </eShareKeywordsTaxHTField0>
    <eShareCommitteeTaxHTField0 xmlns="c9f238dd-bb73-4aef-a7a5-d644ad823e52">
      <Terms xmlns="http://schemas.microsoft.com/office/infopath/2007/PartnerControls"/>
    </eShareCommitteeTaxHTField0>
    <h941d5ad240e42c1ac5e8179aa23b15e xmlns="439f5b02-3b33-475e-b1dd-2befeeb2508a">
      <Terms xmlns="http://schemas.microsoft.com/office/infopath/2007/PartnerControls"/>
    </h941d5ad240e42c1ac5e8179aa23b15e>
    <OECDAllRelatedUsers xmlns="439f5b02-3b33-475e-b1dd-2befeeb2508a">
      <UserInfo>
        <DisplayName/>
        <AccountId xsi:nil="true"/>
        <AccountType/>
      </UserInfo>
    </OECDAllRelatedUsers>
    <OECDPinnedBy xmlns="0fdfc921-f221-4763-9e31-81f120c7cd17">
      <UserInfo>
        <DisplayName/>
        <AccountId xsi:nil="true"/>
        <AccountType/>
      </UserInfo>
    </OECDPinnedBy>
    <OECDKimBussinessContext xmlns="54c4cd27-f286-408f-9ce0-33c1e0f3ab39" xsi:nil="true"/>
    <OECDTagsCache xmlns="0fdfc921-f221-4763-9e31-81f120c7cd17" xsi:nil="true"/>
    <OECDlanguage xmlns="ca82dde9-3436-4d3d-bddd-d31447390034">English</OECDlanguage>
    <OECDCommunityDocumentID xmlns="0fdfc921-f221-4763-9e31-81f120c7cd17" xsi:nil="true"/>
    <IconOverlay xmlns="http://schemas.microsoft.com/sharepoint/v4" xsi:nil="true"/>
    <pb5335f8765c484a86ddd10580650a95 xmlns="ca82dde9-3436-4d3d-bddd-d31447390034" xsi:nil="true"/>
    <OECDCommunityDocumentURL xmlns="0fdfc921-f221-4763-9e31-81f120c7cd17" xsi:nil="true"/>
    <OECDDeliverableManager xmlns="0fdfc921-f221-4763-9e31-81f120c7cd17">
      <UserInfo>
        <DisplayName/>
        <AccountId xsi:nil="true"/>
        <AccountType/>
      </UserInfo>
    </OECDDeliverableManager>
    <l1daaca4531f4c63a70952d1e850b77b xmlns="0fdfc921-f221-4763-9e31-81f120c7cd17" xsi:nil="true"/>
    <OECDSharingStatus xmlns="0fdfc921-f221-4763-9e31-81f120c7cd17" xsi:nil="true"/>
    <OECDMeetingDate xmlns="54c4cd27-f286-408f-9ce0-33c1e0f3ab39" xsi:nil="true"/>
    <aa366335bba64f7186c6f91b1ae503c2 xmlns="ca82dde9-3436-4d3d-bddd-d31447390034" xsi:nil="true"/>
    <OECDKimProvenance xmlns="54c4cd27-f286-408f-9ce0-33c1e0f3ab39" xsi:nil="true"/>
    <eShareHorizProjTaxHTField0 xmlns="439f5b02-3b33-475e-b1dd-2befeeb2508a" xsi:nil="true"/>
    <OECDExpirationDate xmlns="439f5b02-3b33-475e-b1dd-2befeeb2508a" xsi:nil="true"/>
    <OECDKimStatus xmlns="54c4cd27-f286-408f-9ce0-33c1e0f3ab39">Draft</OECDKimStatus>
    <OECDMainProject xmlns="0fdfc921-f221-4763-9e31-81f120c7cd17" xsi:nil="true"/>
  </documentManagement>
</p:properties>
</file>

<file path=customXml/itemProps1.xml><?xml version="1.0" encoding="utf-8"?>
<ds:datastoreItem xmlns:ds="http://schemas.openxmlformats.org/officeDocument/2006/customXml" ds:itemID="{0FAC096F-D8CF-4C68-8B61-6372ECC4C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439f5b02-3b33-475e-b1dd-2befeeb2508a"/>
    <ds:schemaRef ds:uri="0fdfc921-f221-4763-9e31-81f120c7cd17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F55353-E6BC-41F3-846D-874796C168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AF8B8-29D7-4576-9D05-39FADAF72FD4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D1D52F0D-9C49-41D9-8A2D-6723FC50CD9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DA5145A-86D1-4570-A7A1-EBCD753F64C5}">
  <ds:schemaRefs>
    <ds:schemaRef ds:uri="http://schemas.microsoft.com/office/2006/metadata/properties"/>
    <ds:schemaRef ds:uri="http://schemas.microsoft.com/office/infopath/2007/PartnerControls"/>
    <ds:schemaRef ds:uri="0fdfc921-f221-4763-9e31-81f120c7cd17"/>
    <ds:schemaRef ds:uri="c9f238dd-bb73-4aef-a7a5-d644ad823e52"/>
    <ds:schemaRef ds:uri="ca82dde9-3436-4d3d-bddd-d31447390034"/>
    <ds:schemaRef ds:uri="439f5b02-3b33-475e-b1dd-2befeeb2508a"/>
    <ds:schemaRef ds:uri="54c4cd27-f286-408f-9ce0-33c1e0f3ab39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4.3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2021-06-21T07:06:17Z</dcterms:created>
  <dcterms:modified xsi:type="dcterms:W3CDTF">2021-06-21T15:11:16Z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>10;#Albania|6119d103-598e-43b9-982b-805860971a05;#25;#Bosnia and Herzegovina|e4c3c086-e16d-4192-9f21-20fa588a340f;#143;#Kosovo|0d13627b-f8c8-48c7-9285-a7670394d03c;#164;#North Macedonia|bdef4b27-63b4-4f99-b819-4f37d2455bdd;#147;#Montenegro|9fd5c373-61b7-4</vt:lpwstr>
  </property>
  <property fmtid="{D5CDD505-2E9C-101B-9397-08002B2CF9AE}" pid="3" name="OECDTopic">
    <vt:lpwstr/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0x0101008B4DD370EC31429186F3AD49F0D3098F00D44DBCB9EB4F45278CB5C9765BE5299500A4858B360C6A491AA753F8BCA47AA91000ECB31D9D4640A04A9E1A2D0868FC2086</vt:lpwstr>
  </property>
  <property fmtid="{D5CDD505-2E9C-101B-9397-08002B2CF9AE}" pid="6" name="OECDPWB">
    <vt:lpwstr>1584;#5.2.1.7 South East Europe Regional Programme|a84d351c-7fd4-409c-99fa-fcf1b0a5223f</vt:lpwstr>
  </property>
  <property fmtid="{D5CDD505-2E9C-101B-9397-08002B2CF9AE}" pid="7" name="eShareOrganisationTaxHTField0">
    <vt:lpwstr/>
  </property>
  <property fmtid="{D5CDD505-2E9C-101B-9397-08002B2CF9AE}" pid="8" name="OECDKeywords">
    <vt:lpwstr>313;#Energy|c299b1a9-9996-4efc-83cd-93056ee627bd;#361;#Environment|962b625c-cf95-4666-b8ec-3f9657ca8e25;#206;#Education|a955b096-9170-446c-90a6-817c8fb9b875;#320;#Transport|67940f3f-55d5-4780-a4d1-39ef0e3689a3;#769;#Employment|9736cb43-7793-491d-8dac-90f3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>78;#SGE/GRS/SEE|2abb932e-d246-41a5-beb2-973f017c7b46</vt:lpwstr>
  </property>
  <property fmtid="{D5CDD505-2E9C-101B-9397-08002B2CF9AE}" pid="13" name="OECDOrganisation">
    <vt:lpwstr/>
  </property>
</Properties>
</file>