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Tab 7.A1.1 Eng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<sst xmlns="http://schemas.openxmlformats.org/spreadsheetml/2006/main" count="109" uniqueCount="79">
  <si>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-----------</t>
  </si>
  <si>
    <t>----------------------------------------------</t>
  </si>
  <si>
    <t>uments\Labo</t>
  </si>
  <si>
    <t>ur\tabquali</t>
  </si>
  <si>
    <t>|</t>
  </si>
  <si>
    <t>AT</t>
  </si>
  <si>
    <t>BE</t>
  </si>
  <si>
    <t>CH</t>
  </si>
  <si>
    <t>CZ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</si>
  <si>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</si>
  <si>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</si>
  <si>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</si>
  <si>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</si>
  <si>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</si>
  <si>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</si>
  <si>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</si>
  <si>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</si>
  <si>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</si>
  <si>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LU</t>
  </si>
  <si>
    <t>NL</t>
  </si>
  <si>
    <t>NO</t>
  </si>
  <si>
    <t>PL</t>
  </si>
  <si>
    <t>PT</t>
  </si>
  <si>
    <t>SE</t>
  </si>
  <si>
    <t>SI</t>
  </si>
  <si>
    <t>SK</t>
  </si>
  <si>
    <t>UK</t>
  </si>
  <si>
    <t>12, 14:21:4</t>
  </si>
  <si>
    <t>Low-skilled</t>
  </si>
  <si>
    <t>Foreign-born</t>
  </si>
  <si>
    <t>Native-born</t>
  </si>
  <si>
    <t>Medium-skilled</t>
  </si>
  <si>
    <t>High-skilled</t>
  </si>
  <si>
    <t>OECD average</t>
  </si>
  <si>
    <t>Percentages</t>
  </si>
  <si>
    <t>Percentage points</t>
  </si>
  <si>
    <t>Recent (&lt;5 yrs)</t>
  </si>
  <si>
    <t>% low-skilled</t>
  </si>
  <si>
    <t>Recent (&lt; 10 yrs)</t>
  </si>
  <si>
    <t>Settled (&gt;10 yrs)</t>
  </si>
  <si>
    <t>German Microcensus 2008.</t>
  </si>
  <si>
    <t>NZ</t>
  </si>
  <si>
    <t>New Zealand</t>
  </si>
  <si>
    <t>Austria</t>
  </si>
  <si>
    <t>Australia</t>
  </si>
  <si>
    <t>Belgium</t>
  </si>
  <si>
    <t>Canada</t>
  </si>
  <si>
    <t>Switzerland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</si>
  <si>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</si>
  <si>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</si>
  <si>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</si>
  <si>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</si>
  <si>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</si>
  <si>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</si>
  <si>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</si>
  <si>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</si>
  <si>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</si>
  <si>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</si>
  <si>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</si>
  <si>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</si>
  <si>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Luxembourg</t>
  </si>
  <si>
    <t>Netherlands</t>
  </si>
  <si>
    <t>Norway</t>
  </si>
  <si>
    <t>Poland</t>
  </si>
  <si>
    <t>Portugal</t>
  </si>
  <si>
    <t>Sweden</t>
  </si>
  <si>
    <t>Slovenia</t>
  </si>
  <si>
    <t>Slovak Republic</t>
  </si>
  <si>
    <t>United Kingdom</t>
  </si>
  <si>
    <t>United States</t>
  </si>
  <si>
    <t>Australia: revised figures</t>
  </si>
  <si>
    <t>NZ: pb mapping ANZCO-ISCO</t>
  </si>
  <si>
    <t>Difference with the native-born
+: higher than native-born
-: lower than native-born</t>
  </si>
  <si>
    <t xml:space="preserve">Source: European Union Labour Force Surveys; US Current Population Surveys; Australian and Canadian Labour Force Surveys. </t>
  </si>
  <si>
    <t>Table 7.A1.1. Foreign- and native-born workers aged 15 to 64 by skill level of employment (ISCO), 2009-10</t>
  </si>
  <si>
    <t>Settling In: OECD Indicators of Immigrant Integration 2012 - © OECD 2012</t>
  </si>
  <si>
    <t>Chapter 7</t>
  </si>
  <si>
    <t>Table 7.A1.1. Foreign- and native-bornworkers aged 15 to 64 by skill level of employment (ISCO), 2009-10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</si>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</sst>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1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1" fontId="48" fillId="0" borderId="10" xfId="0" applyNumberFormat="1" applyFont="1" applyBorder="1" applyAlignment="1">
      <alignment/>
    </xf>
    <xf numFmtId="1" fontId="48" fillId="0" borderId="15" xfId="0" applyNumberFormat="1" applyFont="1" applyBorder="1" applyAlignment="1">
      <alignment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52" applyAlignment="1" applyProtection="1">
      <alignment/>
      <protection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2" customWidth="1"/>
    <col min="2" max="4" width="11.421875" style="2" customWidth="1"/>
    <col min="5" max="5" width="3.140625" style="2" customWidth="1"/>
    <col min="6" max="8" width="11.28125" style="2" customWidth="1"/>
    <col min="9" max="16384" width="9.140625" style="2" customWidth="1"/>
  </cols>
  <sheetData>
    <row r="1" ht="12.75">
      <c r="A1" s="31" t="s">
        <v>75</v>
      </c>
    </row>
    <row r="2" spans="1:2" ht="12.75">
      <c r="A2" s="32" t="s">
        <v>76</v>
      </c>
      <c r="B2" s="2" t="s">
        <v>77</v>
      </c>
    </row>
    <row r="3" ht="12.75">
      <c r="A3" s="32" t="s">
        <v>78</v>
      </c>
    </row>
    <row r="4" spans="1:8" ht="12.75">
      <c r="A4" s="29" t="s">
        <v>74</v>
      </c>
      <c r="B4" s="30"/>
      <c r="C4" s="30"/>
      <c r="D4" s="30"/>
      <c r="E4" s="30"/>
      <c r="F4" s="30"/>
      <c r="G4" s="30"/>
      <c r="H4" s="30"/>
    </row>
    <row r="5" spans="1:8" ht="7.5" customHeight="1">
      <c r="A5" s="4"/>
      <c r="B5" s="4"/>
      <c r="C5" s="4"/>
      <c r="D5" s="4"/>
      <c r="E5" s="4"/>
      <c r="F5" s="4"/>
      <c r="G5" s="4"/>
      <c r="H5" s="4"/>
    </row>
    <row r="6" spans="1:10" ht="39.75" customHeight="1">
      <c r="A6" s="10"/>
      <c r="B6" s="25" t="s">
        <v>29</v>
      </c>
      <c r="C6" s="25"/>
      <c r="D6" s="25"/>
      <c r="E6" s="10"/>
      <c r="F6" s="23" t="s">
        <v>72</v>
      </c>
      <c r="G6" s="24"/>
      <c r="H6" s="24"/>
      <c r="J6" s="2" t="s">
        <v>30</v>
      </c>
    </row>
    <row r="7" spans="1:8" ht="13.5">
      <c r="A7" s="10"/>
      <c r="B7" s="28" t="s">
        <v>34</v>
      </c>
      <c r="C7" s="28"/>
      <c r="D7" s="28"/>
      <c r="E7" s="11"/>
      <c r="F7" s="26" t="s">
        <v>35</v>
      </c>
      <c r="G7" s="27"/>
      <c r="H7" s="27"/>
    </row>
    <row r="8" spans="1:16" ht="13.5">
      <c r="A8" s="10"/>
      <c r="B8" s="12" t="s">
        <v>28</v>
      </c>
      <c r="C8" s="12" t="s">
        <v>31</v>
      </c>
      <c r="D8" s="12" t="s">
        <v>32</v>
      </c>
      <c r="E8" s="13"/>
      <c r="F8" s="14" t="s">
        <v>28</v>
      </c>
      <c r="G8" s="12" t="s">
        <v>31</v>
      </c>
      <c r="H8" s="12" t="s">
        <v>32</v>
      </c>
      <c r="J8" s="2" t="s">
        <v>28</v>
      </c>
      <c r="K8" s="2" t="s">
        <v>31</v>
      </c>
      <c r="L8" s="2" t="s">
        <v>32</v>
      </c>
      <c r="P8" s="2" t="s">
        <v>37</v>
      </c>
    </row>
    <row r="9" spans="1:18" ht="13.5">
      <c r="A9" s="10"/>
      <c r="B9" s="10"/>
      <c r="C9" s="10"/>
      <c r="D9" s="10"/>
      <c r="E9" s="10"/>
      <c r="F9" s="15"/>
      <c r="G9" s="16"/>
      <c r="H9" s="16"/>
      <c r="P9" s="2" t="s">
        <v>36</v>
      </c>
      <c r="Q9" s="2" t="s">
        <v>38</v>
      </c>
      <c r="R9" s="2" t="s">
        <v>39</v>
      </c>
    </row>
    <row r="10" spans="1:12" ht="13.5">
      <c r="A10" s="10" t="s">
        <v>44</v>
      </c>
      <c r="B10" s="17">
        <v>9</v>
      </c>
      <c r="C10" s="17">
        <v>43.87115772685353</v>
      </c>
      <c r="D10" s="17">
        <v>48</v>
      </c>
      <c r="E10" s="10"/>
      <c r="F10" s="18">
        <f aca="true" t="shared" si="0" ref="F10:F36">B10-J10</f>
        <v>1.6625391835967989</v>
      </c>
      <c r="G10" s="19">
        <f aca="true" t="shared" si="1" ref="G10:G36">C10-K10</f>
        <v>-4.753023886867311</v>
      </c>
      <c r="H10" s="19">
        <f aca="true" t="shared" si="2" ref="H10:H36">D10-L10</f>
        <v>3.960000000000001</v>
      </c>
      <c r="J10" s="7">
        <v>7.337460816403201</v>
      </c>
      <c r="K10" s="7">
        <v>48.62418161372084</v>
      </c>
      <c r="L10" s="7">
        <v>44.04</v>
      </c>
    </row>
    <row r="11" spans="1:18" ht="13.5">
      <c r="A11" s="10" t="s">
        <v>43</v>
      </c>
      <c r="B11" s="17">
        <v>26.19</v>
      </c>
      <c r="C11" s="17">
        <v>46.15</v>
      </c>
      <c r="D11" s="17">
        <v>27.66</v>
      </c>
      <c r="E11" s="10"/>
      <c r="F11" s="18">
        <f t="shared" si="0"/>
        <v>17.61</v>
      </c>
      <c r="G11" s="19">
        <f t="shared" si="1"/>
        <v>-5.25</v>
      </c>
      <c r="H11" s="19">
        <f t="shared" si="2"/>
        <v>-12.349999999999998</v>
      </c>
      <c r="J11" s="2">
        <v>8.58</v>
      </c>
      <c r="K11" s="2">
        <v>51.4</v>
      </c>
      <c r="L11" s="2">
        <v>40.01</v>
      </c>
      <c r="N11" s="2" t="s">
        <v>5</v>
      </c>
      <c r="O11" s="2" t="s">
        <v>4</v>
      </c>
      <c r="P11" s="2">
        <v>25.9</v>
      </c>
      <c r="Q11" s="2">
        <v>27.51</v>
      </c>
      <c r="R11" s="2">
        <v>25.58</v>
      </c>
    </row>
    <row r="12" spans="1:18" ht="13.5">
      <c r="A12" s="10" t="s">
        <v>45</v>
      </c>
      <c r="B12" s="17">
        <v>15.24</v>
      </c>
      <c r="C12" s="17">
        <v>44.36</v>
      </c>
      <c r="D12" s="17">
        <v>40.4</v>
      </c>
      <c r="E12" s="10"/>
      <c r="F12" s="18">
        <f t="shared" si="0"/>
        <v>6.77</v>
      </c>
      <c r="G12" s="19">
        <f t="shared" si="1"/>
        <v>-1.0300000000000011</v>
      </c>
      <c r="H12" s="19">
        <f t="shared" si="2"/>
        <v>-5.740000000000002</v>
      </c>
      <c r="J12" s="2">
        <v>8.47</v>
      </c>
      <c r="K12" s="2">
        <v>45.39</v>
      </c>
      <c r="L12" s="2">
        <v>46.14</v>
      </c>
      <c r="N12" s="2" t="s">
        <v>6</v>
      </c>
      <c r="O12" s="2" t="s">
        <v>4</v>
      </c>
      <c r="P12" s="2">
        <v>13.94</v>
      </c>
      <c r="Q12" s="2">
        <v>16.09</v>
      </c>
      <c r="R12" s="2">
        <v>14.17</v>
      </c>
    </row>
    <row r="13" spans="1:12" ht="13.5">
      <c r="A13" s="10" t="s">
        <v>46</v>
      </c>
      <c r="B13" s="17">
        <v>18.35</v>
      </c>
      <c r="C13" s="17">
        <v>34.71</v>
      </c>
      <c r="D13" s="17">
        <v>46.94</v>
      </c>
      <c r="E13" s="10"/>
      <c r="F13" s="18">
        <f t="shared" si="0"/>
        <v>3.9700000000000006</v>
      </c>
      <c r="G13" s="19">
        <f t="shared" si="1"/>
        <v>-6.839999999999996</v>
      </c>
      <c r="H13" s="19">
        <f t="shared" si="2"/>
        <v>2.8699999999999974</v>
      </c>
      <c r="J13" s="2">
        <v>14.38</v>
      </c>
      <c r="K13" s="2">
        <v>41.55</v>
      </c>
      <c r="L13" s="2">
        <v>44.07</v>
      </c>
    </row>
    <row r="14" spans="1:18" ht="13.5">
      <c r="A14" s="10" t="s">
        <v>48</v>
      </c>
      <c r="B14" s="17">
        <v>9.94</v>
      </c>
      <c r="C14" s="17">
        <v>52.84</v>
      </c>
      <c r="D14" s="17">
        <v>37.22</v>
      </c>
      <c r="E14" s="10"/>
      <c r="F14" s="18">
        <f t="shared" si="0"/>
        <v>4.959999999999999</v>
      </c>
      <c r="G14" s="19">
        <f t="shared" si="1"/>
        <v>-1.7099999999999937</v>
      </c>
      <c r="H14" s="19">
        <f t="shared" si="2"/>
        <v>-3.25</v>
      </c>
      <c r="J14" s="2">
        <v>4.98</v>
      </c>
      <c r="K14" s="2">
        <v>54.55</v>
      </c>
      <c r="L14" s="2">
        <v>40.47</v>
      </c>
      <c r="N14" s="2" t="s">
        <v>8</v>
      </c>
      <c r="O14" s="2" t="s">
        <v>4</v>
      </c>
      <c r="P14" s="2">
        <v>15.59</v>
      </c>
      <c r="Q14" s="2">
        <v>12.22</v>
      </c>
      <c r="R14" s="2">
        <v>8.52</v>
      </c>
    </row>
    <row r="15" spans="1:18" ht="13.5">
      <c r="A15" s="10" t="s">
        <v>50</v>
      </c>
      <c r="B15" s="17">
        <v>14.62</v>
      </c>
      <c r="C15" s="17">
        <v>39.86</v>
      </c>
      <c r="D15" s="17">
        <v>45.52</v>
      </c>
      <c r="E15" s="10"/>
      <c r="F15" s="18">
        <f t="shared" si="0"/>
        <v>6.989999999999999</v>
      </c>
      <c r="G15" s="19">
        <f t="shared" si="1"/>
        <v>-2.1099999999999994</v>
      </c>
      <c r="H15" s="19">
        <f t="shared" si="2"/>
        <v>-4.8799999999999955</v>
      </c>
      <c r="J15" s="2">
        <v>7.63</v>
      </c>
      <c r="K15" s="2">
        <v>41.97</v>
      </c>
      <c r="L15" s="2">
        <v>50.4</v>
      </c>
      <c r="N15" s="2" t="s">
        <v>9</v>
      </c>
      <c r="O15" s="2" t="s">
        <v>4</v>
      </c>
      <c r="P15" s="2">
        <v>11.76</v>
      </c>
      <c r="Q15" s="2">
        <v>16.05</v>
      </c>
      <c r="R15" s="2">
        <v>19.68</v>
      </c>
    </row>
    <row r="16" spans="1:18" ht="13.5">
      <c r="A16" s="10" t="s">
        <v>51</v>
      </c>
      <c r="B16" s="17">
        <v>15.69</v>
      </c>
      <c r="C16" s="17">
        <v>50.21</v>
      </c>
      <c r="D16" s="17">
        <v>34.1</v>
      </c>
      <c r="E16" s="10"/>
      <c r="F16" s="18">
        <f t="shared" si="0"/>
        <v>7.4</v>
      </c>
      <c r="G16" s="19">
        <f t="shared" si="1"/>
        <v>0.8299999999999983</v>
      </c>
      <c r="H16" s="19">
        <f t="shared" si="2"/>
        <v>-8.229999999999997</v>
      </c>
      <c r="J16" s="2">
        <v>8.29</v>
      </c>
      <c r="K16" s="2">
        <v>49.38</v>
      </c>
      <c r="L16" s="2">
        <v>42.33</v>
      </c>
      <c r="N16" s="2" t="s">
        <v>10</v>
      </c>
      <c r="O16" s="2" t="s">
        <v>4</v>
      </c>
      <c r="P16" s="2">
        <v>16.58</v>
      </c>
      <c r="Q16" s="2">
        <v>12.56</v>
      </c>
      <c r="R16" s="2">
        <v>15.76</v>
      </c>
    </row>
    <row r="17" spans="1:18" ht="13.5">
      <c r="A17" s="10" t="s">
        <v>53</v>
      </c>
      <c r="B17" s="17">
        <v>13.91</v>
      </c>
      <c r="C17" s="17">
        <v>45.44</v>
      </c>
      <c r="D17" s="17">
        <v>40.65</v>
      </c>
      <c r="E17" s="10"/>
      <c r="F17" s="18">
        <f t="shared" si="0"/>
        <v>6.91</v>
      </c>
      <c r="G17" s="19">
        <f t="shared" si="1"/>
        <v>-0.9200000000000017</v>
      </c>
      <c r="H17" s="19">
        <f t="shared" si="2"/>
        <v>-5.990000000000002</v>
      </c>
      <c r="J17" s="2">
        <v>7</v>
      </c>
      <c r="K17" s="2">
        <v>46.36</v>
      </c>
      <c r="L17" s="2">
        <v>46.64</v>
      </c>
      <c r="N17" s="2" t="s">
        <v>12</v>
      </c>
      <c r="O17" s="2" t="s">
        <v>4</v>
      </c>
      <c r="P17" s="2">
        <v>20.24</v>
      </c>
      <c r="Q17" s="2">
        <v>18.6</v>
      </c>
      <c r="R17" s="2">
        <v>11.05</v>
      </c>
    </row>
    <row r="18" spans="1:18" ht="13.5">
      <c r="A18" s="10" t="s">
        <v>54</v>
      </c>
      <c r="B18" s="17">
        <v>18.21</v>
      </c>
      <c r="C18" s="17">
        <v>46.09</v>
      </c>
      <c r="D18" s="17">
        <v>35.71</v>
      </c>
      <c r="E18" s="10"/>
      <c r="F18" s="18">
        <f t="shared" si="0"/>
        <v>9.41</v>
      </c>
      <c r="G18" s="19">
        <f t="shared" si="1"/>
        <v>-1.9499999999999957</v>
      </c>
      <c r="H18" s="19">
        <f t="shared" si="2"/>
        <v>-7.449999999999996</v>
      </c>
      <c r="J18" s="2">
        <v>8.8</v>
      </c>
      <c r="K18" s="2">
        <v>48.04</v>
      </c>
      <c r="L18" s="2">
        <v>43.16</v>
      </c>
      <c r="N18" s="2" t="s">
        <v>13</v>
      </c>
      <c r="O18" s="2" t="s">
        <v>4</v>
      </c>
      <c r="P18" s="2">
        <v>20.88</v>
      </c>
      <c r="Q18" s="2">
        <v>21.49</v>
      </c>
      <c r="R18" s="2">
        <v>17.5</v>
      </c>
    </row>
    <row r="19" spans="1:12" ht="13.5">
      <c r="A19" s="10" t="s">
        <v>49</v>
      </c>
      <c r="B19" s="17">
        <v>19.59007</v>
      </c>
      <c r="C19" s="17">
        <v>52.23094</v>
      </c>
      <c r="D19" s="17">
        <v>28.0211</v>
      </c>
      <c r="E19" s="10"/>
      <c r="F19" s="18">
        <f t="shared" si="0"/>
        <v>11.676811</v>
      </c>
      <c r="G19" s="19">
        <f t="shared" si="1"/>
        <v>4.638069999999999</v>
      </c>
      <c r="H19" s="19">
        <f t="shared" si="2"/>
        <v>-15.930379999999996</v>
      </c>
      <c r="J19" s="2">
        <v>7.913259</v>
      </c>
      <c r="K19" s="2">
        <v>47.59287</v>
      </c>
      <c r="L19" s="2">
        <v>43.95148</v>
      </c>
    </row>
    <row r="20" spans="1:18" ht="13.5">
      <c r="A20" s="10" t="s">
        <v>55</v>
      </c>
      <c r="B20" s="17">
        <v>33.66</v>
      </c>
      <c r="C20" s="17">
        <v>57.78</v>
      </c>
      <c r="D20" s="17">
        <v>8.56</v>
      </c>
      <c r="E20" s="10"/>
      <c r="F20" s="18">
        <f t="shared" si="0"/>
        <v>29.299999999999997</v>
      </c>
      <c r="G20" s="19">
        <f t="shared" si="1"/>
        <v>0.0799999999999983</v>
      </c>
      <c r="H20" s="19">
        <f t="shared" si="2"/>
        <v>-29.379999999999995</v>
      </c>
      <c r="J20" s="2">
        <v>4.36</v>
      </c>
      <c r="K20" s="2">
        <v>57.7</v>
      </c>
      <c r="L20" s="2">
        <v>37.94</v>
      </c>
      <c r="N20" s="2" t="s">
        <v>14</v>
      </c>
      <c r="O20" s="2" t="s">
        <v>4</v>
      </c>
      <c r="P20" s="2">
        <v>43.9</v>
      </c>
      <c r="Q20" s="2">
        <v>40.47</v>
      </c>
      <c r="R20" s="2">
        <v>28.09</v>
      </c>
    </row>
    <row r="21" spans="1:18" ht="13.5">
      <c r="A21" s="10" t="s">
        <v>56</v>
      </c>
      <c r="B21" s="17">
        <v>9.81</v>
      </c>
      <c r="C21" s="17">
        <v>44.99</v>
      </c>
      <c r="D21" s="17">
        <v>45.2</v>
      </c>
      <c r="E21" s="10"/>
      <c r="F21" s="18">
        <f t="shared" si="0"/>
        <v>1.1400000000000006</v>
      </c>
      <c r="G21" s="19">
        <f t="shared" si="1"/>
        <v>-11.409999999999997</v>
      </c>
      <c r="H21" s="19">
        <f t="shared" si="2"/>
        <v>10.280000000000001</v>
      </c>
      <c r="J21" s="2">
        <v>8.67</v>
      </c>
      <c r="K21" s="2">
        <v>56.4</v>
      </c>
      <c r="L21" s="2">
        <v>34.92</v>
      </c>
      <c r="N21" s="2" t="s">
        <v>15</v>
      </c>
      <c r="O21" s="2" t="s">
        <v>4</v>
      </c>
      <c r="P21" s="2">
        <v>9.6</v>
      </c>
      <c r="Q21" s="2">
        <v>10.27</v>
      </c>
      <c r="R21" s="2">
        <v>9.56</v>
      </c>
    </row>
    <row r="22" spans="1:12" ht="13.5">
      <c r="A22" s="10" t="s">
        <v>58</v>
      </c>
      <c r="B22" s="17">
        <v>18.7</v>
      </c>
      <c r="C22" s="17">
        <v>48.16</v>
      </c>
      <c r="D22" s="17">
        <v>33.14</v>
      </c>
      <c r="E22" s="10"/>
      <c r="F22" s="18">
        <f t="shared" si="0"/>
        <v>14.489999999999998</v>
      </c>
      <c r="G22" s="19">
        <f t="shared" si="1"/>
        <v>4.3799999999999955</v>
      </c>
      <c r="H22" s="19">
        <f t="shared" si="2"/>
        <v>-18.869999999999997</v>
      </c>
      <c r="J22" s="2">
        <v>4.21</v>
      </c>
      <c r="K22" s="2">
        <v>43.78</v>
      </c>
      <c r="L22" s="2">
        <v>52.01</v>
      </c>
    </row>
    <row r="23" spans="1:18" ht="13.5">
      <c r="A23" s="10" t="s">
        <v>57</v>
      </c>
      <c r="B23" s="17">
        <v>11.43</v>
      </c>
      <c r="C23" s="17">
        <v>49.51</v>
      </c>
      <c r="D23" s="17">
        <v>39.06</v>
      </c>
      <c r="E23" s="10"/>
      <c r="F23" s="18">
        <f t="shared" si="0"/>
        <v>4.6899999999999995</v>
      </c>
      <c r="G23" s="19">
        <f t="shared" si="1"/>
        <v>0.39000000000000057</v>
      </c>
      <c r="H23" s="19">
        <f t="shared" si="2"/>
        <v>-5.079999999999998</v>
      </c>
      <c r="J23" s="2">
        <v>6.74</v>
      </c>
      <c r="K23" s="2">
        <v>49.12</v>
      </c>
      <c r="L23" s="2">
        <v>44.14</v>
      </c>
      <c r="N23" s="2" t="s">
        <v>16</v>
      </c>
      <c r="O23" s="2" t="s">
        <v>4</v>
      </c>
      <c r="P23" s="2">
        <v>16.25</v>
      </c>
      <c r="Q23" s="2">
        <v>14.05</v>
      </c>
      <c r="R23" s="2">
        <v>5.63</v>
      </c>
    </row>
    <row r="24" spans="1:18" ht="13.5">
      <c r="A24" s="10" t="s">
        <v>59</v>
      </c>
      <c r="B24" s="17">
        <v>32.07</v>
      </c>
      <c r="C24" s="17">
        <v>53.81</v>
      </c>
      <c r="D24" s="17">
        <v>14.12</v>
      </c>
      <c r="E24" s="10"/>
      <c r="F24" s="18">
        <f t="shared" si="0"/>
        <v>24.28</v>
      </c>
      <c r="G24" s="19">
        <f t="shared" si="1"/>
        <v>2.8200000000000003</v>
      </c>
      <c r="H24" s="19">
        <f t="shared" si="2"/>
        <v>-27.1</v>
      </c>
      <c r="J24" s="2">
        <v>7.79</v>
      </c>
      <c r="K24" s="2">
        <v>50.99</v>
      </c>
      <c r="L24" s="2">
        <v>41.22</v>
      </c>
      <c r="N24" s="2" t="s">
        <v>17</v>
      </c>
      <c r="O24" s="2" t="s">
        <v>4</v>
      </c>
      <c r="P24" s="2">
        <v>41.83</v>
      </c>
      <c r="Q24" s="2">
        <v>38.99</v>
      </c>
      <c r="R24" s="2">
        <v>25.59</v>
      </c>
    </row>
    <row r="25" spans="1:18" ht="13.5">
      <c r="A25" s="10" t="s">
        <v>60</v>
      </c>
      <c r="B25" s="17">
        <v>12.02</v>
      </c>
      <c r="C25" s="17">
        <v>31.38</v>
      </c>
      <c r="D25" s="17">
        <v>56.6</v>
      </c>
      <c r="E25" s="10"/>
      <c r="F25" s="18">
        <f t="shared" si="0"/>
        <v>7.43</v>
      </c>
      <c r="G25" s="19">
        <f t="shared" si="1"/>
        <v>-7.400000000000002</v>
      </c>
      <c r="H25" s="19">
        <f t="shared" si="2"/>
        <v>-0.01999999999999602</v>
      </c>
      <c r="J25" s="2">
        <v>4.59</v>
      </c>
      <c r="K25" s="2">
        <v>38.78</v>
      </c>
      <c r="L25" s="2">
        <v>56.62</v>
      </c>
      <c r="N25" s="2" t="s">
        <v>18</v>
      </c>
      <c r="O25" s="2" t="s">
        <v>4</v>
      </c>
      <c r="P25" s="2">
        <v>6.27</v>
      </c>
      <c r="Q25" s="2">
        <v>8.62</v>
      </c>
      <c r="R25" s="2">
        <v>14.65</v>
      </c>
    </row>
    <row r="26" spans="1:18" ht="13.5">
      <c r="A26" s="10" t="s">
        <v>61</v>
      </c>
      <c r="B26" s="17">
        <v>15.17</v>
      </c>
      <c r="C26" s="17">
        <v>43.88</v>
      </c>
      <c r="D26" s="17">
        <v>40.95</v>
      </c>
      <c r="E26" s="10"/>
      <c r="F26" s="18">
        <f t="shared" si="0"/>
        <v>9.45</v>
      </c>
      <c r="G26" s="19">
        <f t="shared" si="1"/>
        <v>3.6799999999999997</v>
      </c>
      <c r="H26" s="19">
        <f t="shared" si="2"/>
        <v>-13.119999999999997</v>
      </c>
      <c r="J26" s="2">
        <v>5.72</v>
      </c>
      <c r="K26" s="2">
        <v>40.2</v>
      </c>
      <c r="L26" s="2">
        <v>54.07</v>
      </c>
      <c r="N26" s="2" t="s">
        <v>19</v>
      </c>
      <c r="O26" s="2" t="s">
        <v>4</v>
      </c>
      <c r="P26" s="2">
        <v>19.57</v>
      </c>
      <c r="Q26" s="2">
        <v>22.29</v>
      </c>
      <c r="R26" s="2">
        <v>13.99</v>
      </c>
    </row>
    <row r="27" spans="1:18" ht="13.5">
      <c r="A27" s="10" t="s">
        <v>62</v>
      </c>
      <c r="B27" s="17">
        <v>10.12</v>
      </c>
      <c r="C27" s="17">
        <v>49.23</v>
      </c>
      <c r="D27" s="17">
        <v>40.64</v>
      </c>
      <c r="E27" s="10"/>
      <c r="F27" s="18">
        <f t="shared" si="0"/>
        <v>7.029999999999999</v>
      </c>
      <c r="G27" s="19">
        <f t="shared" si="1"/>
        <v>0.529999999999994</v>
      </c>
      <c r="H27" s="19">
        <f t="shared" si="2"/>
        <v>-7.57</v>
      </c>
      <c r="J27" s="2">
        <v>3.09</v>
      </c>
      <c r="K27" s="2">
        <v>48.7</v>
      </c>
      <c r="L27" s="2">
        <v>48.21</v>
      </c>
      <c r="N27" s="2" t="s">
        <v>20</v>
      </c>
      <c r="O27" s="2" t="s">
        <v>4</v>
      </c>
      <c r="P27" s="2">
        <v>12.68</v>
      </c>
      <c r="Q27" s="2">
        <v>13.27</v>
      </c>
      <c r="R27" s="2">
        <v>7.55</v>
      </c>
    </row>
    <row r="28" spans="1:18" ht="13.5">
      <c r="A28" s="10" t="s">
        <v>63</v>
      </c>
      <c r="B28" s="17">
        <v>8.66</v>
      </c>
      <c r="C28" s="17">
        <v>43.87</v>
      </c>
      <c r="D28" s="17">
        <v>47.47</v>
      </c>
      <c r="E28" s="10"/>
      <c r="F28" s="18">
        <f t="shared" si="0"/>
        <v>0.75</v>
      </c>
      <c r="G28" s="19">
        <f t="shared" si="1"/>
        <v>-14.190000000000005</v>
      </c>
      <c r="H28" s="19">
        <f t="shared" si="2"/>
        <v>13.449999999999996</v>
      </c>
      <c r="J28" s="2">
        <v>7.91</v>
      </c>
      <c r="K28" s="2">
        <v>58.06</v>
      </c>
      <c r="L28" s="2">
        <v>34.02</v>
      </c>
      <c r="N28" s="2" t="s">
        <v>21</v>
      </c>
      <c r="O28" s="2" t="s">
        <v>4</v>
      </c>
      <c r="P28" s="2">
        <v>8.45</v>
      </c>
      <c r="Q28" s="2">
        <v>9.45</v>
      </c>
      <c r="R28" s="2">
        <v>8.26</v>
      </c>
    </row>
    <row r="29" spans="1:18" ht="13.5">
      <c r="A29" s="10" t="s">
        <v>64</v>
      </c>
      <c r="B29" s="17">
        <v>18.79</v>
      </c>
      <c r="C29" s="17">
        <v>53.95</v>
      </c>
      <c r="D29" s="17">
        <v>27.27</v>
      </c>
      <c r="E29" s="10"/>
      <c r="F29" s="18">
        <f t="shared" si="0"/>
        <v>6.6899999999999995</v>
      </c>
      <c r="G29" s="19">
        <f t="shared" si="1"/>
        <v>-7.919999999999995</v>
      </c>
      <c r="H29" s="19">
        <f t="shared" si="2"/>
        <v>1.2399999999999984</v>
      </c>
      <c r="J29" s="2">
        <v>12.1</v>
      </c>
      <c r="K29" s="2">
        <v>61.87</v>
      </c>
      <c r="L29" s="2">
        <v>26.03</v>
      </c>
      <c r="N29" s="2" t="s">
        <v>22</v>
      </c>
      <c r="O29" s="2" t="s">
        <v>4</v>
      </c>
      <c r="P29" s="2">
        <v>34.04</v>
      </c>
      <c r="Q29" s="2">
        <v>29.43</v>
      </c>
      <c r="R29" s="2">
        <v>12.12</v>
      </c>
    </row>
    <row r="30" spans="1:18" ht="13.5">
      <c r="A30" s="10" t="s">
        <v>67</v>
      </c>
      <c r="B30" s="17">
        <v>6.97</v>
      </c>
      <c r="C30" s="17">
        <v>43.31</v>
      </c>
      <c r="D30" s="17">
        <v>49.72</v>
      </c>
      <c r="E30" s="10"/>
      <c r="F30" s="18">
        <f t="shared" si="0"/>
        <v>-1.63</v>
      </c>
      <c r="G30" s="19">
        <f t="shared" si="1"/>
        <v>-12.079999999999998</v>
      </c>
      <c r="H30" s="19">
        <f t="shared" si="2"/>
        <v>13.71</v>
      </c>
      <c r="J30" s="2">
        <v>8.6</v>
      </c>
      <c r="K30" s="2">
        <v>55.39</v>
      </c>
      <c r="L30" s="2">
        <v>36.01</v>
      </c>
      <c r="N30" s="2" t="s">
        <v>25</v>
      </c>
      <c r="O30" s="2" t="s">
        <v>4</v>
      </c>
      <c r="P30" s="2">
        <v>3.52</v>
      </c>
      <c r="Q30" s="2">
        <v>5.29</v>
      </c>
      <c r="R30" s="2">
        <v>7.42</v>
      </c>
    </row>
    <row r="31" spans="1:18" ht="13.5">
      <c r="A31" s="10" t="s">
        <v>66</v>
      </c>
      <c r="B31" s="17">
        <v>15.95</v>
      </c>
      <c r="C31" s="17">
        <v>56.52</v>
      </c>
      <c r="D31" s="17">
        <v>27.53</v>
      </c>
      <c r="E31" s="10"/>
      <c r="F31" s="18">
        <f t="shared" si="0"/>
        <v>9.579999999999998</v>
      </c>
      <c r="G31" s="19">
        <f t="shared" si="1"/>
        <v>6.050000000000004</v>
      </c>
      <c r="H31" s="19">
        <f t="shared" si="2"/>
        <v>-15.619999999999997</v>
      </c>
      <c r="J31" s="2">
        <v>6.37</v>
      </c>
      <c r="K31" s="2">
        <v>50.47</v>
      </c>
      <c r="L31" s="2">
        <v>43.15</v>
      </c>
      <c r="N31" s="2" t="s">
        <v>24</v>
      </c>
      <c r="O31" s="2" t="s">
        <v>4</v>
      </c>
      <c r="P31" s="2">
        <v>21.53</v>
      </c>
      <c r="Q31" s="2">
        <v>17.86</v>
      </c>
      <c r="R31" s="2">
        <v>15.78</v>
      </c>
    </row>
    <row r="32" spans="1:18" ht="13.5">
      <c r="A32" s="10" t="s">
        <v>52</v>
      </c>
      <c r="B32" s="17">
        <v>31.99</v>
      </c>
      <c r="C32" s="17">
        <v>50.94</v>
      </c>
      <c r="D32" s="17">
        <v>17.06</v>
      </c>
      <c r="E32" s="10"/>
      <c r="F32" s="18">
        <f t="shared" si="0"/>
        <v>21.11</v>
      </c>
      <c r="G32" s="19">
        <f t="shared" si="1"/>
        <v>-0.5700000000000003</v>
      </c>
      <c r="H32" s="19">
        <f t="shared" si="2"/>
        <v>-20.55</v>
      </c>
      <c r="J32" s="2">
        <v>10.88</v>
      </c>
      <c r="K32" s="2">
        <v>51.51</v>
      </c>
      <c r="L32" s="2">
        <v>37.61</v>
      </c>
      <c r="N32" s="2" t="s">
        <v>11</v>
      </c>
      <c r="O32" s="2" t="s">
        <v>4</v>
      </c>
      <c r="P32" s="2">
        <v>40.26</v>
      </c>
      <c r="Q32" s="2">
        <v>36.47</v>
      </c>
      <c r="R32" s="2">
        <v>20.93</v>
      </c>
    </row>
    <row r="33" spans="1:18" ht="13.5">
      <c r="A33" s="10" t="s">
        <v>65</v>
      </c>
      <c r="B33" s="17">
        <v>10.84</v>
      </c>
      <c r="C33" s="17">
        <v>51.83</v>
      </c>
      <c r="D33" s="17">
        <v>37.33</v>
      </c>
      <c r="E33" s="10"/>
      <c r="F33" s="18">
        <f t="shared" si="0"/>
        <v>6.38</v>
      </c>
      <c r="G33" s="19">
        <f t="shared" si="1"/>
        <v>5</v>
      </c>
      <c r="H33" s="19">
        <f t="shared" si="2"/>
        <v>-11.370000000000005</v>
      </c>
      <c r="J33" s="2">
        <v>4.46</v>
      </c>
      <c r="K33" s="2">
        <v>46.83</v>
      </c>
      <c r="L33" s="2">
        <v>48.7</v>
      </c>
      <c r="N33" s="2" t="s">
        <v>23</v>
      </c>
      <c r="O33" s="2" t="s">
        <v>4</v>
      </c>
      <c r="P33" s="2">
        <v>17.73</v>
      </c>
      <c r="Q33" s="2">
        <v>16.21</v>
      </c>
      <c r="R33" s="2">
        <v>9.05</v>
      </c>
    </row>
    <row r="34" spans="1:18" ht="13.5">
      <c r="A34" s="10" t="s">
        <v>47</v>
      </c>
      <c r="B34" s="17">
        <v>10.36</v>
      </c>
      <c r="C34" s="17">
        <v>46.93</v>
      </c>
      <c r="D34" s="17">
        <v>42.71</v>
      </c>
      <c r="E34" s="10"/>
      <c r="F34" s="18">
        <f t="shared" si="0"/>
        <v>5.9399999999999995</v>
      </c>
      <c r="G34" s="19">
        <f t="shared" si="1"/>
        <v>2.5</v>
      </c>
      <c r="H34" s="19">
        <f t="shared" si="2"/>
        <v>-8.439999999999998</v>
      </c>
      <c r="J34" s="2">
        <v>4.42</v>
      </c>
      <c r="K34" s="2">
        <v>44.43</v>
      </c>
      <c r="L34" s="2">
        <v>51.15</v>
      </c>
      <c r="N34" s="2" t="s">
        <v>7</v>
      </c>
      <c r="O34" s="2" t="s">
        <v>4</v>
      </c>
      <c r="P34" s="2">
        <v>5.91</v>
      </c>
      <c r="Q34" s="2">
        <v>7.77</v>
      </c>
      <c r="R34" s="2">
        <v>11.96</v>
      </c>
    </row>
    <row r="35" spans="1:18" ht="13.5">
      <c r="A35" s="10" t="s">
        <v>68</v>
      </c>
      <c r="B35" s="17">
        <v>14.66</v>
      </c>
      <c r="C35" s="17">
        <v>40.93</v>
      </c>
      <c r="D35" s="17">
        <v>44.4</v>
      </c>
      <c r="E35" s="10"/>
      <c r="F35" s="18">
        <f t="shared" si="0"/>
        <v>5.199999999999999</v>
      </c>
      <c r="G35" s="19">
        <f t="shared" si="1"/>
        <v>-5.07</v>
      </c>
      <c r="H35" s="19">
        <f t="shared" si="2"/>
        <v>-0.14999999999999858</v>
      </c>
      <c r="J35" s="2">
        <v>9.46</v>
      </c>
      <c r="K35" s="2">
        <v>46</v>
      </c>
      <c r="L35" s="2">
        <v>44.55</v>
      </c>
      <c r="N35" s="2" t="s">
        <v>26</v>
      </c>
      <c r="O35" s="2" t="s">
        <v>4</v>
      </c>
      <c r="P35" s="2">
        <v>22.85</v>
      </c>
      <c r="Q35" s="2">
        <v>19.55</v>
      </c>
      <c r="R35" s="2">
        <v>9.5</v>
      </c>
    </row>
    <row r="36" spans="1:12" ht="13.5">
      <c r="A36" s="10" t="s">
        <v>69</v>
      </c>
      <c r="B36" s="17">
        <v>16.1</v>
      </c>
      <c r="C36" s="17">
        <v>55.9</v>
      </c>
      <c r="D36" s="17">
        <v>28.1</v>
      </c>
      <c r="E36" s="10"/>
      <c r="F36" s="18">
        <f t="shared" si="0"/>
        <v>4.600000000000001</v>
      </c>
      <c r="G36" s="19">
        <f t="shared" si="1"/>
        <v>4.199999999999996</v>
      </c>
      <c r="H36" s="19">
        <f t="shared" si="2"/>
        <v>-8.699999999999996</v>
      </c>
      <c r="J36" s="2">
        <v>11.5</v>
      </c>
      <c r="K36" s="2">
        <v>51.7</v>
      </c>
      <c r="L36" s="2">
        <v>36.8</v>
      </c>
    </row>
    <row r="37" spans="1:8" s="1" customFormat="1" ht="13.5">
      <c r="A37" s="20" t="s">
        <v>33</v>
      </c>
      <c r="B37" s="21">
        <f>AVERAGE(B10:B36)</f>
        <v>16.2237062962963</v>
      </c>
      <c r="C37" s="21">
        <f>AVERAGE(C10:C36)</f>
        <v>47.358596212105695</v>
      </c>
      <c r="D37" s="21">
        <f>AVERAGE(D10:D36)</f>
        <v>36.44744814814815</v>
      </c>
      <c r="E37" s="20"/>
      <c r="F37" s="22">
        <f>AVERAGE(F10:F36)</f>
        <v>8.658864821614696</v>
      </c>
      <c r="G37" s="21">
        <f>AVERAGE(G10:G36)</f>
        <v>-1.7816649587728635</v>
      </c>
      <c r="H37" s="21">
        <f>AVERAGE(H10:H36)</f>
        <v>-6.825199259259258</v>
      </c>
    </row>
    <row r="38" ht="19.5" customHeight="1">
      <c r="A38" s="9" t="s">
        <v>73</v>
      </c>
    </row>
    <row r="40" ht="12.75">
      <c r="A40" s="2" t="s">
        <v>40</v>
      </c>
    </row>
    <row r="42" ht="12.75">
      <c r="A42" s="8" t="s">
        <v>70</v>
      </c>
    </row>
    <row r="43" ht="12.75">
      <c r="A43" s="2" t="s">
        <v>71</v>
      </c>
    </row>
    <row r="44" spans="1:13" ht="12.75">
      <c r="A44" s="2" t="s">
        <v>41</v>
      </c>
      <c r="B44" s="2" t="s">
        <v>42</v>
      </c>
      <c r="C44" s="3">
        <v>5.28</v>
      </c>
      <c r="D44" s="3">
        <v>42.5</v>
      </c>
      <c r="E44" s="3">
        <v>52.22</v>
      </c>
      <c r="G44" s="5">
        <f>C44-K44</f>
        <v>0.1200000000000001</v>
      </c>
      <c r="H44" s="6">
        <f>D44-L44</f>
        <v>-4.369999999999997</v>
      </c>
      <c r="I44" s="6">
        <f>E44-M44</f>
        <v>4.25</v>
      </c>
      <c r="K44" s="2">
        <v>5.16</v>
      </c>
      <c r="L44" s="2">
        <v>46.87</v>
      </c>
      <c r="M44" s="2">
        <v>47.97</v>
      </c>
    </row>
    <row r="63" spans="2:3" ht="12.75">
      <c r="B63" s="2" t="s">
        <v>0</v>
      </c>
      <c r="C63" s="2" t="s">
        <v>0</v>
      </c>
    </row>
    <row r="64" spans="2:3" ht="12.75">
      <c r="B64" s="2">
        <v>47.79</v>
      </c>
      <c r="C64" s="2">
        <v>30.82</v>
      </c>
    </row>
    <row r="70" spans="2:3" ht="12.75">
      <c r="B70" s="2" t="s">
        <v>2</v>
      </c>
      <c r="C70" s="2" t="s">
        <v>3</v>
      </c>
    </row>
    <row r="72" spans="2:3" ht="12.75">
      <c r="B72" s="2" t="s">
        <v>27</v>
      </c>
      <c r="C72" s="2">
        <v>1</v>
      </c>
    </row>
    <row r="73" spans="2:10" ht="12.75">
      <c r="B73" s="2" t="s">
        <v>0</v>
      </c>
      <c r="C73" s="2" t="s">
        <v>0</v>
      </c>
      <c r="J73" s="2" t="s">
        <v>1</v>
      </c>
    </row>
  </sheetData>
  <sheetProtection/>
  <mergeCells count="5">
    <mergeCell ref="F6:H6"/>
    <mergeCell ref="B6:D6"/>
    <mergeCell ref="F7:H7"/>
    <mergeCell ref="B7:D7"/>
    <mergeCell ref="A4:H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belli_l</cp:lastModifiedBy>
  <cp:lastPrinted>2012-07-25T14:27:31Z</cp:lastPrinted>
  <dcterms:created xsi:type="dcterms:W3CDTF">2012-01-12T13:52:09Z</dcterms:created>
  <dcterms:modified xsi:type="dcterms:W3CDTF">2012-12-03T09:37:46Z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