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10932"/>
  </bookViews>
  <sheets>
    <sheet name="Figure A5.1." sheetId="1" r:id="rId1"/>
  </sheets>
  <calcPr calcId="145621"/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<sst xmlns="http://schemas.openxmlformats.org/spreadsheetml/2006/main" count="48" uniqueCount="48">
  <si>
    <t>Figure A5.1.</t>
  </si>
  <si>
    <t>Employment rates of tertiary-educated 25-64 year-olds, by field of study (2016)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</si>
  <si>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Science, technology, engineering and mathematics (STEM) comprise the ISCED-F 2013 fields Natural sciences, mathematics and statistics, Information and communication technologies and Engineering, manufacturing and construction.</t>
    </r>
  </si>
  <si>
    <t>1. The age group refers to 25-34 year-olds.</t>
  </si>
  <si>
    <t>2. Year of reference 2015.</t>
  </si>
  <si>
    <t>3. Data refer to bachelor’s degree field, even for those with additional tertiary degrees.</t>
  </si>
  <si>
    <t>4. The OECD and EU22 averages exclude France and Slovenia.</t>
  </si>
  <si>
    <t>Countries are ranked in ascending order for all fields of study.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</si>
  <si>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(2017), Table A5.3. See </t>
    </r>
    <r>
      <rPr>
        <i/>
        <sz val="8"/>
        <rFont val="Arial"/>
        <family val="2"/>
      </rPr>
      <t xml:space="preserve">Source </t>
    </r>
    <r>
      <rPr>
        <sz val="8"/>
        <rFont val="Arial"/>
        <family val="2"/>
      </rPr>
      <t>section for more information and Annex 3 for notes (www.oecd.org/education/education-at-a-glance-19991487.htm).</t>
    </r>
  </si>
  <si>
    <t>Greece</t>
  </si>
  <si>
    <t>Turkey</t>
  </si>
  <si>
    <t>Italy</t>
  </si>
  <si>
    <t>Mexico</t>
  </si>
  <si>
    <t>Spain</t>
  </si>
  <si>
    <t>Costa Rica</t>
  </si>
  <si>
    <t>Slovak Republic</t>
  </si>
  <si>
    <t>Slovenia1</t>
  </si>
  <si>
    <t>United States2,3</t>
  </si>
  <si>
    <t>Finland</t>
  </si>
  <si>
    <t>Australia</t>
  </si>
  <si>
    <t>OECD average4</t>
  </si>
  <si>
    <t>EU22 average4</t>
  </si>
  <si>
    <t>Chile2</t>
  </si>
  <si>
    <t>Estonia</t>
  </si>
  <si>
    <t>Hungary</t>
  </si>
  <si>
    <t>Portugal</t>
  </si>
  <si>
    <t>Belgium</t>
  </si>
  <si>
    <t>Czech Republic</t>
  </si>
  <si>
    <t>France1</t>
  </si>
  <si>
    <t>Austria</t>
  </si>
  <si>
    <t>Latvia</t>
  </si>
  <si>
    <t>Poland</t>
  </si>
  <si>
    <t>Germany</t>
  </si>
  <si>
    <t>Netherlands</t>
  </si>
  <si>
    <t>Switzerland</t>
  </si>
  <si>
    <t>Norway</t>
  </si>
  <si>
    <t>Sweden</t>
  </si>
  <si>
    <t>Lithuania</t>
  </si>
  <si>
    <t>Iceland</t>
  </si>
  <si>
    <t>Education</t>
  </si>
  <si>
    <t>Science, technology, engineering and mathematics (STEM)</t>
  </si>
  <si>
    <t>All fields of study</t>
  </si>
  <si>
    <t>Arts and humanities, social sciences, journalism and information</t>
  </si>
  <si>
    <t>Education at a Glance 2017: OECD Indicators - © OECD 2017</t>
  </si>
  <si>
    <t>Indicator A5</t>
  </si>
  <si>
    <t>Figure A5.1. Employment rates of tertiary-educated 25-64 year-olds, by field of study (2016)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</si>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</sst>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6" fillId="2" borderId="0" xfId="0" applyFont="1" applyFill="1"/>
    <xf numFmtId="0" fontId="0" fillId="2" borderId="0" xfId="0" applyFont="1" applyFill="1"/>
    <xf numFmtId="0" fontId="7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/>
    <xf numFmtId="0" fontId="0" fillId="2" borderId="0" xfId="0" applyFill="1" applyBorder="1"/>
    <xf numFmtId="0" fontId="0" fillId="2" borderId="0" xfId="0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1" fontId="9" fillId="0" borderId="4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Continuous" vertical="center" wrapText="1"/>
    </xf>
    <xf numFmtId="1" fontId="9" fillId="3" borderId="7" xfId="0" applyNumberFormat="1" applyFont="1" applyFill="1" applyBorder="1" applyAlignment="1">
      <alignment horizontal="left" vertical="center"/>
    </xf>
    <xf numFmtId="1" fontId="9" fillId="0" borderId="8" xfId="0" applyNumberFormat="1" applyFont="1" applyBorder="1" applyAlignment="1">
      <alignment horizontal="left" vertical="center"/>
    </xf>
    <xf numFmtId="1" fontId="9" fillId="3" borderId="8" xfId="0" applyNumberFormat="1" applyFont="1" applyFill="1" applyBorder="1" applyAlignment="1">
      <alignment horizontal="left" vertical="center"/>
    </xf>
    <xf numFmtId="1" fontId="9" fillId="0" borderId="9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0" fillId="4" borderId="0" xfId="0" applyFont="1" applyFill="1" applyAlignment="1"/>
    <xf numFmtId="0" fontId="11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43526898083569E-2"/>
          <c:y val="0.13730971128608924"/>
          <c:w val="0.93425000000000002"/>
          <c:h val="0.7443569553805775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A5.1.'!$D$48</c:f>
              <c:strCache>
                <c:ptCount val="1"/>
                <c:pt idx="0">
                  <c:v>All fields of study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'Figure A5.1.'!$A$49:$A$78</c:f>
              <c:strCache>
                <c:ptCount val="30"/>
                <c:pt idx="0">
                  <c:v>Greece</c:v>
                </c:pt>
                <c:pt idx="1">
                  <c:v>Turkey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Costa Rica</c:v>
                </c:pt>
                <c:pt idx="6">
                  <c:v>Slovak Republic</c:v>
                </c:pt>
                <c:pt idx="7">
                  <c:v>Slovenia1</c:v>
                </c:pt>
                <c:pt idx="8">
                  <c:v>United States2,3</c:v>
                </c:pt>
                <c:pt idx="9">
                  <c:v>Finland</c:v>
                </c:pt>
                <c:pt idx="10">
                  <c:v>Australia</c:v>
                </c:pt>
                <c:pt idx="11">
                  <c:v>OECD average4</c:v>
                </c:pt>
                <c:pt idx="12">
                  <c:v>EU22 average4</c:v>
                </c:pt>
                <c:pt idx="13">
                  <c:v>Chile2</c:v>
                </c:pt>
                <c:pt idx="14">
                  <c:v>Estonia</c:v>
                </c:pt>
                <c:pt idx="15">
                  <c:v>Hungary</c:v>
                </c:pt>
                <c:pt idx="16">
                  <c:v>Portugal</c:v>
                </c:pt>
                <c:pt idx="17">
                  <c:v>Belgium</c:v>
                </c:pt>
                <c:pt idx="18">
                  <c:v>Czech Republic</c:v>
                </c:pt>
                <c:pt idx="19">
                  <c:v>France1</c:v>
                </c:pt>
                <c:pt idx="20">
                  <c:v>Austria</c:v>
                </c:pt>
                <c:pt idx="21">
                  <c:v>Latvia</c:v>
                </c:pt>
                <c:pt idx="22">
                  <c:v>Poland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Norway</c:v>
                </c:pt>
                <c:pt idx="27">
                  <c:v>Sweden</c:v>
                </c:pt>
                <c:pt idx="28">
                  <c:v>Lithuania</c:v>
                </c:pt>
                <c:pt idx="29">
                  <c:v>Iceland</c:v>
                </c:pt>
              </c:strCache>
            </c:strRef>
          </c:cat>
          <c:val>
            <c:numRef>
              <c:f>'Figure A5.1.'!$D$49:$D$78</c:f>
              <c:numCache>
                <c:formatCode>0</c:formatCode>
                <c:ptCount val="30"/>
                <c:pt idx="0">
                  <c:v>70.400108000000003</c:v>
                </c:pt>
                <c:pt idx="1">
                  <c:v>75.003456</c:v>
                </c:pt>
                <c:pt idx="2">
                  <c:v>79.722793999999993</c:v>
                </c:pt>
                <c:pt idx="3">
                  <c:v>79.805672000000001</c:v>
                </c:pt>
                <c:pt idx="4">
                  <c:v>79.811272000000002</c:v>
                </c:pt>
                <c:pt idx="5">
                  <c:v>80.602210999999997</c:v>
                </c:pt>
                <c:pt idx="6">
                  <c:v>81.287841999999998</c:v>
                </c:pt>
                <c:pt idx="7">
                  <c:v>81.352287000000004</c:v>
                </c:pt>
                <c:pt idx="8">
                  <c:v>81.607963999999996</c:v>
                </c:pt>
                <c:pt idx="9">
                  <c:v>83.127571000000003</c:v>
                </c:pt>
                <c:pt idx="10">
                  <c:v>83.515259</c:v>
                </c:pt>
                <c:pt idx="11">
                  <c:v>84.228707</c:v>
                </c:pt>
                <c:pt idx="12">
                  <c:v>84.365116</c:v>
                </c:pt>
                <c:pt idx="13">
                  <c:v>84.405440999999996</c:v>
                </c:pt>
                <c:pt idx="14">
                  <c:v>84.851707000000005</c:v>
                </c:pt>
                <c:pt idx="15">
                  <c:v>84.997375000000005</c:v>
                </c:pt>
                <c:pt idx="16">
                  <c:v>85.074776</c:v>
                </c:pt>
                <c:pt idx="17">
                  <c:v>85.194182999999995</c:v>
                </c:pt>
                <c:pt idx="18">
                  <c:v>85.599097999999998</c:v>
                </c:pt>
                <c:pt idx="19">
                  <c:v>85.974281000000005</c:v>
                </c:pt>
                <c:pt idx="20">
                  <c:v>86.212219000000005</c:v>
                </c:pt>
                <c:pt idx="21">
                  <c:v>87.164863999999994</c:v>
                </c:pt>
                <c:pt idx="22">
                  <c:v>87.5</c:v>
                </c:pt>
                <c:pt idx="23">
                  <c:v>88.329993999999999</c:v>
                </c:pt>
                <c:pt idx="24">
                  <c:v>88.424865999999994</c:v>
                </c:pt>
                <c:pt idx="25">
                  <c:v>88.492294000000001</c:v>
                </c:pt>
                <c:pt idx="26">
                  <c:v>88.750214</c:v>
                </c:pt>
                <c:pt idx="27">
                  <c:v>89.555556999999993</c:v>
                </c:pt>
                <c:pt idx="28">
                  <c:v>91.005623</c:v>
                </c:pt>
                <c:pt idx="29">
                  <c:v>93.618483999999995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30336"/>
        <c:axId val="98706560"/>
      </c:barChart>
      <c:lineChart>
        <c:grouping val="standard"/>
        <c:varyColors val="0"/>
        <c:ser>
          <c:idx val="1"/>
          <c:order val="0"/>
          <c:tx>
            <c:strRef>
              <c:f>'Figure A5.1.'!$B$48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bg1"/>
              </a:solidFill>
              <a:ln w="6350" cap="flat" cmpd="sng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A5.1.'!$A$49:$A$78</c:f>
              <c:strCache>
                <c:ptCount val="30"/>
                <c:pt idx="0">
                  <c:v>Greece</c:v>
                </c:pt>
                <c:pt idx="1">
                  <c:v>Turkey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Costa Rica</c:v>
                </c:pt>
                <c:pt idx="6">
                  <c:v>Slovak Republic</c:v>
                </c:pt>
                <c:pt idx="7">
                  <c:v>Slovenia1</c:v>
                </c:pt>
                <c:pt idx="8">
                  <c:v>United States2,3</c:v>
                </c:pt>
                <c:pt idx="9">
                  <c:v>Finland</c:v>
                </c:pt>
                <c:pt idx="10">
                  <c:v>Australia</c:v>
                </c:pt>
                <c:pt idx="11">
                  <c:v>OECD average4</c:v>
                </c:pt>
                <c:pt idx="12">
                  <c:v>EU22 average4</c:v>
                </c:pt>
                <c:pt idx="13">
                  <c:v>Chile2</c:v>
                </c:pt>
                <c:pt idx="14">
                  <c:v>Estonia</c:v>
                </c:pt>
                <c:pt idx="15">
                  <c:v>Hungary</c:v>
                </c:pt>
                <c:pt idx="16">
                  <c:v>Portugal</c:v>
                </c:pt>
                <c:pt idx="17">
                  <c:v>Belgium</c:v>
                </c:pt>
                <c:pt idx="18">
                  <c:v>Czech Republic</c:v>
                </c:pt>
                <c:pt idx="19">
                  <c:v>France1</c:v>
                </c:pt>
                <c:pt idx="20">
                  <c:v>Austria</c:v>
                </c:pt>
                <c:pt idx="21">
                  <c:v>Latvia</c:v>
                </c:pt>
                <c:pt idx="22">
                  <c:v>Poland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Norway</c:v>
                </c:pt>
                <c:pt idx="27">
                  <c:v>Sweden</c:v>
                </c:pt>
                <c:pt idx="28">
                  <c:v>Lithuania</c:v>
                </c:pt>
                <c:pt idx="29">
                  <c:v>Iceland</c:v>
                </c:pt>
              </c:strCache>
            </c:strRef>
          </c:cat>
          <c:val>
            <c:numRef>
              <c:f>'Figure A5.1.'!$B$49:$B$78</c:f>
              <c:numCache>
                <c:formatCode>0</c:formatCode>
                <c:ptCount val="30"/>
                <c:pt idx="0">
                  <c:v>72.821563999999995</c:v>
                </c:pt>
                <c:pt idx="1">
                  <c:v>71.081305999999998</c:v>
                </c:pt>
                <c:pt idx="2">
                  <c:v>79.775283999999999</c:v>
                </c:pt>
                <c:pt idx="3">
                  <c:v>79.942581000000004</c:v>
                </c:pt>
                <c:pt idx="4">
                  <c:v>77.138144999999994</c:v>
                </c:pt>
                <c:pt idx="5">
                  <c:v>76.790931999999998</c:v>
                </c:pt>
                <c:pt idx="6">
                  <c:v>81.771973000000003</c:v>
                </c:pt>
                <c:pt idx="7">
                  <c:v>83.441254000000001</c:v>
                </c:pt>
                <c:pt idx="8">
                  <c:v>78.296843999999993</c:v>
                </c:pt>
                <c:pt idx="9">
                  <c:v>80.263160999999997</c:v>
                </c:pt>
                <c:pt idx="10">
                  <c:v>81.859252999999995</c:v>
                </c:pt>
                <c:pt idx="11">
                  <c:v>82.733395999999999</c:v>
                </c:pt>
                <c:pt idx="12">
                  <c:v>82.618891000000005</c:v>
                </c:pt>
                <c:pt idx="13">
                  <c:v>83.172379000000006</c:v>
                </c:pt>
                <c:pt idx="14">
                  <c:v>81.490996999999993</c:v>
                </c:pt>
                <c:pt idx="15">
                  <c:v>81.965187</c:v>
                </c:pt>
                <c:pt idx="16">
                  <c:v>82.830787999999998</c:v>
                </c:pt>
                <c:pt idx="17">
                  <c:v>83.528091000000003</c:v>
                </c:pt>
                <c:pt idx="18">
                  <c:v>82.844200000000001</c:v>
                </c:pt>
                <c:pt idx="19">
                  <c:v>92.857140000000001</c:v>
                </c:pt>
                <c:pt idx="20">
                  <c:v>83.747382999999999</c:v>
                </c:pt>
                <c:pt idx="21">
                  <c:v>88.322188999999995</c:v>
                </c:pt>
                <c:pt idx="22">
                  <c:v>83.795310999999998</c:v>
                </c:pt>
                <c:pt idx="23">
                  <c:v>86.566292000000004</c:v>
                </c:pt>
                <c:pt idx="24">
                  <c:v>84.542404000000005</c:v>
                </c:pt>
                <c:pt idx="25">
                  <c:v>88.157578000000001</c:v>
                </c:pt>
                <c:pt idx="26">
                  <c:v>88.995728</c:v>
                </c:pt>
                <c:pt idx="27">
                  <c:v>90.499290000000002</c:v>
                </c:pt>
                <c:pt idx="28">
                  <c:v>89.786422999999999</c:v>
                </c:pt>
                <c:pt idx="29">
                  <c:v>92.193588000000005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A5.1.'!$C$48</c:f>
              <c:strCache>
                <c:ptCount val="1"/>
                <c:pt idx="0">
                  <c:v>Science, technology, engineering and mathematics (STEM)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6350" cap="flat" cmpd="sng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A5.1.'!$A$49:$A$78</c:f>
              <c:strCache>
                <c:ptCount val="30"/>
                <c:pt idx="0">
                  <c:v>Greece</c:v>
                </c:pt>
                <c:pt idx="1">
                  <c:v>Turkey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Costa Rica</c:v>
                </c:pt>
                <c:pt idx="6">
                  <c:v>Slovak Republic</c:v>
                </c:pt>
                <c:pt idx="7">
                  <c:v>Slovenia1</c:v>
                </c:pt>
                <c:pt idx="8">
                  <c:v>United States2,3</c:v>
                </c:pt>
                <c:pt idx="9">
                  <c:v>Finland</c:v>
                </c:pt>
                <c:pt idx="10">
                  <c:v>Australia</c:v>
                </c:pt>
                <c:pt idx="11">
                  <c:v>OECD average4</c:v>
                </c:pt>
                <c:pt idx="12">
                  <c:v>EU22 average4</c:v>
                </c:pt>
                <c:pt idx="13">
                  <c:v>Chile2</c:v>
                </c:pt>
                <c:pt idx="14">
                  <c:v>Estonia</c:v>
                </c:pt>
                <c:pt idx="15">
                  <c:v>Hungary</c:v>
                </c:pt>
                <c:pt idx="16">
                  <c:v>Portugal</c:v>
                </c:pt>
                <c:pt idx="17">
                  <c:v>Belgium</c:v>
                </c:pt>
                <c:pt idx="18">
                  <c:v>Czech Republic</c:v>
                </c:pt>
                <c:pt idx="19">
                  <c:v>France1</c:v>
                </c:pt>
                <c:pt idx="20">
                  <c:v>Austria</c:v>
                </c:pt>
                <c:pt idx="21">
                  <c:v>Latvia</c:v>
                </c:pt>
                <c:pt idx="22">
                  <c:v>Poland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Norway</c:v>
                </c:pt>
                <c:pt idx="27">
                  <c:v>Sweden</c:v>
                </c:pt>
                <c:pt idx="28">
                  <c:v>Lithuania</c:v>
                </c:pt>
                <c:pt idx="29">
                  <c:v>Iceland</c:v>
                </c:pt>
              </c:strCache>
            </c:strRef>
          </c:cat>
          <c:val>
            <c:numRef>
              <c:f>'Figure A5.1.'!$C$49:$C$78</c:f>
              <c:numCache>
                <c:formatCode>0</c:formatCode>
                <c:ptCount val="30"/>
                <c:pt idx="0">
                  <c:v>71.970139000000003</c:v>
                </c:pt>
                <c:pt idx="1">
                  <c:v>76.783553999999995</c:v>
                </c:pt>
                <c:pt idx="2">
                  <c:v>82.408073000000002</c:v>
                </c:pt>
                <c:pt idx="3">
                  <c:v>82.336426000000003</c:v>
                </c:pt>
                <c:pt idx="6">
                  <c:v>82.876114000000001</c:v>
                </c:pt>
                <c:pt idx="7">
                  <c:v>82.916488999999999</c:v>
                </c:pt>
                <c:pt idx="8">
                  <c:v>85.651816999999994</c:v>
                </c:pt>
                <c:pt idx="9">
                  <c:v>84.857140000000001</c:v>
                </c:pt>
                <c:pt idx="11">
                  <c:v>86.022210999999999</c:v>
                </c:pt>
                <c:pt idx="15">
                  <c:v>88.718552000000003</c:v>
                </c:pt>
                <c:pt idx="16">
                  <c:v>83.847426999999996</c:v>
                </c:pt>
                <c:pt idx="19">
                  <c:v>89.399826000000004</c:v>
                </c:pt>
                <c:pt idx="21">
                  <c:v>87.358917000000005</c:v>
                </c:pt>
                <c:pt idx="22">
                  <c:v>88.944007999999997</c:v>
                </c:pt>
                <c:pt idx="24">
                  <c:v>89.950439000000003</c:v>
                </c:pt>
                <c:pt idx="26">
                  <c:v>88.284203000000005</c:v>
                </c:pt>
                <c:pt idx="27">
                  <c:v>90.022591000000006</c:v>
                </c:pt>
                <c:pt idx="28">
                  <c:v>91.083083999999999</c:v>
                </c:pt>
                <c:pt idx="29">
                  <c:v>93.547813000000005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A5.1.'!$E$48</c:f>
              <c:strCache>
                <c:ptCount val="1"/>
                <c:pt idx="0">
                  <c:v>Arts and humanities, social sciences, journalism and information</c:v>
                </c:pt>
              </c:strCache>
            </c:strRef>
          </c:tx>
          <c:spPr>
            <a:ln w="28575">
              <a:noFill/>
            </a:ln>
          </c:spPr>
          <c:cat>
            <c:strRef>
              <c:f>'Figure A5.1.'!$A$49:$A$78</c:f>
              <c:strCache>
                <c:ptCount val="30"/>
                <c:pt idx="0">
                  <c:v>Greece</c:v>
                </c:pt>
                <c:pt idx="1">
                  <c:v>Turkey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Costa Rica</c:v>
                </c:pt>
                <c:pt idx="6">
                  <c:v>Slovak Republic</c:v>
                </c:pt>
                <c:pt idx="7">
                  <c:v>Slovenia1</c:v>
                </c:pt>
                <c:pt idx="8">
                  <c:v>United States2,3</c:v>
                </c:pt>
                <c:pt idx="9">
                  <c:v>Finland</c:v>
                </c:pt>
                <c:pt idx="10">
                  <c:v>Australia</c:v>
                </c:pt>
                <c:pt idx="11">
                  <c:v>OECD average4</c:v>
                </c:pt>
                <c:pt idx="12">
                  <c:v>EU22 average4</c:v>
                </c:pt>
                <c:pt idx="13">
                  <c:v>Chile2</c:v>
                </c:pt>
                <c:pt idx="14">
                  <c:v>Estonia</c:v>
                </c:pt>
                <c:pt idx="15">
                  <c:v>Hungary</c:v>
                </c:pt>
                <c:pt idx="16">
                  <c:v>Portugal</c:v>
                </c:pt>
                <c:pt idx="17">
                  <c:v>Belgium</c:v>
                </c:pt>
                <c:pt idx="18">
                  <c:v>Czech Republic</c:v>
                </c:pt>
                <c:pt idx="19">
                  <c:v>France1</c:v>
                </c:pt>
                <c:pt idx="20">
                  <c:v>Austria</c:v>
                </c:pt>
                <c:pt idx="21">
                  <c:v>Latvia</c:v>
                </c:pt>
                <c:pt idx="22">
                  <c:v>Poland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Switzerland</c:v>
                </c:pt>
                <c:pt idx="26">
                  <c:v>Norway</c:v>
                </c:pt>
                <c:pt idx="27">
                  <c:v>Sweden</c:v>
                </c:pt>
                <c:pt idx="28">
                  <c:v>Lithuania</c:v>
                </c:pt>
                <c:pt idx="29">
                  <c:v>Iceland</c:v>
                </c:pt>
              </c:strCache>
            </c:strRef>
          </c:cat>
          <c:val>
            <c:numRef>
              <c:f>'Figure A5.1.'!$E$49:$E$78</c:f>
              <c:numCache>
                <c:formatCode>0</c:formatCode>
                <c:ptCount val="30"/>
                <c:pt idx="0">
                  <c:v>64.791411999999994</c:v>
                </c:pt>
                <c:pt idx="1">
                  <c:v>67.340819999999994</c:v>
                </c:pt>
                <c:pt idx="2">
                  <c:v>74.239006000000003</c:v>
                </c:pt>
                <c:pt idx="3">
                  <c:v>74.903084000000007</c:v>
                </c:pt>
                <c:pt idx="6">
                  <c:v>78.695037999999997</c:v>
                </c:pt>
                <c:pt idx="7">
                  <c:v>74.905922000000004</c:v>
                </c:pt>
                <c:pt idx="8">
                  <c:v>81.707488999999995</c:v>
                </c:pt>
                <c:pt idx="9">
                  <c:v>77.325584000000006</c:v>
                </c:pt>
                <c:pt idx="11">
                  <c:v>81.363781000000003</c:v>
                </c:pt>
                <c:pt idx="15">
                  <c:v>84.330093000000005</c:v>
                </c:pt>
                <c:pt idx="16">
                  <c:v>82.943954000000005</c:v>
                </c:pt>
                <c:pt idx="19">
                  <c:v>77.483222999999995</c:v>
                </c:pt>
                <c:pt idx="21">
                  <c:v>83.897948999999997</c:v>
                </c:pt>
                <c:pt idx="22">
                  <c:v>85.646904000000006</c:v>
                </c:pt>
                <c:pt idx="24">
                  <c:v>86.335762000000003</c:v>
                </c:pt>
                <c:pt idx="26">
                  <c:v>85.648994000000002</c:v>
                </c:pt>
                <c:pt idx="27">
                  <c:v>85.978577000000001</c:v>
                </c:pt>
                <c:pt idx="28">
                  <c:v>88.226226999999994</c:v>
                </c:pt>
                <c:pt idx="29">
                  <c:v>92.227692000000005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8430336"/>
        <c:axId val="98706560"/>
      </c:lineChart>
      <c:catAx>
        <c:axId val="98430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06560"/>
        <c:crosses val="autoZero"/>
        <c:auto val="1"/>
        <c:lblAlgn val="ctr"/>
        <c:lblOffset val="0"/>
        <c:tickLblSkip val="1"/>
        <c:noMultiLvlLbl val="0"/>
      </c:catAx>
      <c:valAx>
        <c:axId val="98706560"/>
        <c:scaling>
          <c:orientation val="minMax"/>
          <c:min val="60"/>
        </c:scaling>
        <c:delete val="0"/>
        <c:axPos val="l"/>
        <c:majorGridlines>
          <c:spPr>
            <a:ln w="9525" cmpd="sng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4303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3000003485620074E-2"/>
          <c:y val="1.2999999999999999E-2"/>
          <c:w val="0.90000006971240154"/>
          <c:h val="0.11862685914260716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152400</xdr:rowOff>
    </xdr:from>
    <xdr:to>
      <xdr:col>8</xdr:col>
      <xdr:colOff>504825</xdr:colOff>
      <xdr:row>35</xdr:row>
      <xdr:rowOff>28575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0.00133</cdr:x>
      <cdr:y>0.07367</cdr:y>
    </cdr:from>
    <cdr:ext cx="267169" cy="260604"/>
    <cdr:sp macro="" textlink="">
      <cdr:nvSpPr>
        <cdr:cNvPr id="2" name="TextBox 1"/>
        <cdr:cNvSpPr txBox="1"/>
      </cdr:nvSpPr>
      <cdr:spPr>
        <a:xfrm xmlns:a="http://schemas.openxmlformats.org/drawingml/2006/main">
          <a:off x="9525" y="336804"/>
          <a:ext cx="267169" cy="26060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tabSelected="1" zoomScaleNormal="100" workbookViewId="0"/>
  </sheetViews>
  <sheetFormatPr defaultRowHeight="13.2" x14ac:dyDescent="0.25"/>
  <cols>
    <col min="1" max="1" width="17.33203125" customWidth="1"/>
    <col min="2" max="5" width="16.6640625" customWidth="1"/>
    <col min="6" max="6" width="3.5546875" customWidth="1"/>
    <col min="7" max="7" width="8.88671875" customWidth="1"/>
    <col min="8" max="8" width="3.5546875" customWidth="1"/>
    <col min="9" max="9" width="8.88671875" customWidth="1"/>
    <col min="10" max="10" width="3.5546875" customWidth="1"/>
    <col min="11" max="11" width="8.88671875" customWidth="1"/>
    <col min="12" max="12" width="3.5546875" customWidth="1"/>
    <col min="13" max="13" width="8.88671875" customWidth="1"/>
    <col min="14" max="14" width="3.5546875" customWidth="1"/>
    <col min="15" max="15" width="8.88671875" customWidth="1"/>
  </cols>
  <sheetData>
    <row r="1" spans="1:15" s="30" customFormat="1" x14ac:dyDescent="0.25">
      <c r="A1" s="31" t="s">
        <v>43</v>
      </c>
    </row>
    <row r="2" spans="1:15" s="30" customFormat="1" x14ac:dyDescent="0.25">
      <c r="A2" s="30" t="s">
        <v>44</v>
      </c>
      <c r="B2" s="30" t="s">
        <v>45</v>
      </c>
    </row>
    <row r="3" spans="1:15" s="30" customFormat="1" x14ac:dyDescent="0.25">
      <c r="A3" s="30" t="s">
        <v>46</v>
      </c>
    </row>
    <row r="4" spans="1:15" s="30" customFormat="1" x14ac:dyDescent="0.25">
      <c r="A4" s="31" t="s">
        <v>47</v>
      </c>
    </row>
    <row r="5" spans="1:15" s="30" customFormat="1" x14ac:dyDescent="0.25"/>
    <row r="6" spans="1:15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  <c r="N8" s="2"/>
      <c r="O8" s="2"/>
    </row>
    <row r="9" spans="1:15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2"/>
    </row>
    <row r="10" spans="1:15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2"/>
    </row>
    <row r="11" spans="1:15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"/>
      <c r="N11" s="2"/>
      <c r="O11" s="2"/>
    </row>
    <row r="12" spans="1:15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2"/>
      <c r="O12" s="2"/>
    </row>
    <row r="13" spans="1:15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  <c r="N13" s="2"/>
      <c r="O13" s="2"/>
    </row>
    <row r="14" spans="1:15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  <c r="N14" s="2"/>
      <c r="O14" s="2"/>
    </row>
    <row r="15" spans="1:15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  <c r="N15" s="2"/>
      <c r="O15" s="2"/>
    </row>
    <row r="16" spans="1:15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</row>
    <row r="17" spans="1:15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"/>
      <c r="N17" s="2"/>
      <c r="O17" s="2"/>
    </row>
    <row r="18" spans="1:15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"/>
      <c r="N18" s="2"/>
      <c r="O18" s="2"/>
    </row>
    <row r="19" spans="1:15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</row>
    <row r="20" spans="1:15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</row>
    <row r="21" spans="1:15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</row>
    <row r="22" spans="1:15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"/>
      <c r="N22" s="2"/>
      <c r="O22" s="2"/>
    </row>
    <row r="23" spans="1:15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</row>
    <row r="24" spans="1:15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</row>
    <row r="25" spans="1:15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"/>
      <c r="N25" s="2"/>
      <c r="O25" s="2"/>
    </row>
    <row r="26" spans="1:15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2"/>
      <c r="O26" s="2"/>
    </row>
    <row r="27" spans="1:15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2"/>
      <c r="O27" s="2"/>
    </row>
    <row r="28" spans="1:15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2"/>
      <c r="O28" s="2"/>
    </row>
    <row r="29" spans="1:15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</row>
    <row r="30" spans="1:15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</row>
    <row r="31" spans="1:15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</row>
    <row r="32" spans="1:15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</row>
    <row r="33" spans="1:15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"/>
      <c r="N33" s="2"/>
      <c r="O33" s="2"/>
    </row>
    <row r="34" spans="1:15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"/>
      <c r="N34" s="2"/>
      <c r="O34" s="2"/>
    </row>
    <row r="35" spans="1:15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"/>
      <c r="N35" s="2"/>
      <c r="O35" s="2"/>
    </row>
    <row r="36" spans="1:15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"/>
      <c r="N36" s="2"/>
      <c r="O36" s="2"/>
    </row>
    <row r="37" spans="1:15" ht="24" customHeight="1" x14ac:dyDescent="0.2">
      <c r="A37" s="29" t="s">
        <v>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"/>
      <c r="O37" s="2"/>
    </row>
    <row r="38" spans="1:15" ht="13.5" customHeight="1" x14ac:dyDescent="0.2">
      <c r="A38" s="4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"/>
      <c r="O38" s="2"/>
    </row>
    <row r="39" spans="1:15" ht="13.5" customHeight="1" x14ac:dyDescent="0.2">
      <c r="A39" s="4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  <c r="N39" s="2"/>
      <c r="O39" s="2"/>
    </row>
    <row r="40" spans="1:15" ht="13.5" customHeight="1" x14ac:dyDescent="0.25">
      <c r="A40" s="6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  <c r="N40" s="2"/>
      <c r="O40" s="2"/>
    </row>
    <row r="41" spans="1:15" ht="13.5" customHeight="1" x14ac:dyDescent="0.2">
      <c r="A41" s="6" t="s">
        <v>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  <c r="N41" s="2"/>
      <c r="O41" s="2"/>
    </row>
    <row r="42" spans="1:15" ht="12.75" customHeight="1" x14ac:dyDescent="0.2">
      <c r="A42" s="28" t="s">
        <v>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"/>
      <c r="N42" s="2"/>
      <c r="O42" s="2"/>
    </row>
    <row r="43" spans="1:15" ht="12.75" customHeight="1" x14ac:dyDescent="0.2">
      <c r="A43" s="4" t="s">
        <v>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</row>
    <row r="44" spans="1:15" ht="13.5" customHeight="1" x14ac:dyDescent="0.2">
      <c r="A44" s="8"/>
      <c r="B44" s="4"/>
      <c r="C44" s="4"/>
      <c r="D44" s="4"/>
      <c r="E44" s="9"/>
      <c r="F44" s="10"/>
      <c r="G44" s="9"/>
      <c r="H44" s="10"/>
      <c r="I44" s="10"/>
      <c r="J44" s="10"/>
      <c r="K44" s="9"/>
      <c r="L44" s="10"/>
      <c r="M44" s="9"/>
      <c r="N44" s="10"/>
      <c r="O44" s="4"/>
    </row>
    <row r="45" spans="1:15" ht="13.5" customHeight="1" x14ac:dyDescent="0.2">
      <c r="A45" s="8"/>
      <c r="B45" s="4"/>
      <c r="C45" s="4"/>
      <c r="D45" s="4"/>
      <c r="E45" s="9"/>
      <c r="F45" s="10"/>
      <c r="G45" s="9"/>
      <c r="H45" s="10"/>
      <c r="I45" s="10"/>
      <c r="J45" s="10"/>
      <c r="K45" s="9"/>
      <c r="L45" s="10"/>
      <c r="M45" s="9"/>
      <c r="N45" s="10"/>
      <c r="O45" s="4"/>
    </row>
    <row r="46" spans="1:15" ht="12.75" customHeight="1" x14ac:dyDescent="0.2">
      <c r="A46" s="2"/>
      <c r="B46" s="3"/>
      <c r="C46" s="3"/>
      <c r="D46" s="3"/>
      <c r="E46" s="3"/>
      <c r="F46" s="3"/>
      <c r="G46" s="9"/>
      <c r="H46" s="10"/>
      <c r="I46" s="10"/>
      <c r="J46" s="10"/>
      <c r="K46" s="9"/>
      <c r="L46" s="10"/>
      <c r="M46" s="9"/>
      <c r="N46" s="10"/>
      <c r="O46" s="10"/>
    </row>
    <row r="47" spans="1:15" ht="12.75" x14ac:dyDescent="0.2">
      <c r="A47" s="27" t="str">
        <f>"Data for "&amp;A$6&amp; " " &amp;A$7</f>
        <v>Data for Figure A5.1. Employment rates of tertiary-educated 25-64 year-olds, by field of study (2016)</v>
      </c>
      <c r="B47" s="13"/>
      <c r="C47" s="13"/>
      <c r="D47" s="13"/>
      <c r="E47" s="13"/>
    </row>
    <row r="48" spans="1:15" ht="45" customHeight="1" x14ac:dyDescent="0.2">
      <c r="A48" s="11"/>
      <c r="B48" s="12" t="s">
        <v>39</v>
      </c>
      <c r="C48" s="12" t="s">
        <v>40</v>
      </c>
      <c r="D48" s="12" t="s">
        <v>41</v>
      </c>
      <c r="E48" s="22" t="s">
        <v>42</v>
      </c>
    </row>
    <row r="49" spans="1:5" ht="11.25" customHeight="1" x14ac:dyDescent="0.25">
      <c r="A49" s="14" t="s">
        <v>9</v>
      </c>
      <c r="B49" s="15">
        <v>72.821563999999995</v>
      </c>
      <c r="C49" s="15">
        <v>71.970139000000003</v>
      </c>
      <c r="D49" s="15">
        <v>70.400108000000003</v>
      </c>
      <c r="E49" s="23">
        <v>64.791411999999994</v>
      </c>
    </row>
    <row r="50" spans="1:5" ht="11.25" customHeight="1" x14ac:dyDescent="0.25">
      <c r="A50" s="16" t="s">
        <v>10</v>
      </c>
      <c r="B50" s="17">
        <v>71.081305999999998</v>
      </c>
      <c r="C50" s="17">
        <v>76.783553999999995</v>
      </c>
      <c r="D50" s="17">
        <v>75.003456</v>
      </c>
      <c r="E50" s="24">
        <v>67.340819999999994</v>
      </c>
    </row>
    <row r="51" spans="1:5" ht="11.25" customHeight="1" x14ac:dyDescent="0.25">
      <c r="A51" s="18" t="s">
        <v>11</v>
      </c>
      <c r="B51" s="19">
        <v>79.775283999999999</v>
      </c>
      <c r="C51" s="19">
        <v>82.408073000000002</v>
      </c>
      <c r="D51" s="19">
        <v>79.722793999999993</v>
      </c>
      <c r="E51" s="25">
        <v>74.239006000000003</v>
      </c>
    </row>
    <row r="52" spans="1:5" ht="11.25" customHeight="1" x14ac:dyDescent="0.25">
      <c r="A52" s="16" t="s">
        <v>12</v>
      </c>
      <c r="B52" s="17">
        <v>79.942581000000004</v>
      </c>
      <c r="C52" s="17">
        <v>82.336426000000003</v>
      </c>
      <c r="D52" s="17">
        <v>79.805672000000001</v>
      </c>
      <c r="E52" s="24">
        <v>74.903084000000007</v>
      </c>
    </row>
    <row r="53" spans="1:5" ht="11.25" customHeight="1" x14ac:dyDescent="0.25">
      <c r="A53" s="18" t="s">
        <v>13</v>
      </c>
      <c r="B53" s="19">
        <v>77.138144999999994</v>
      </c>
      <c r="C53" s="19"/>
      <c r="D53" s="19">
        <v>79.811272000000002</v>
      </c>
      <c r="E53" s="25"/>
    </row>
    <row r="54" spans="1:5" ht="11.25" customHeight="1" x14ac:dyDescent="0.25">
      <c r="A54" s="16" t="s">
        <v>14</v>
      </c>
      <c r="B54" s="17">
        <v>76.790931999999998</v>
      </c>
      <c r="C54" s="17"/>
      <c r="D54" s="17">
        <v>80.602210999999997</v>
      </c>
      <c r="E54" s="24"/>
    </row>
    <row r="55" spans="1:5" ht="11.25" customHeight="1" x14ac:dyDescent="0.25">
      <c r="A55" s="18" t="s">
        <v>15</v>
      </c>
      <c r="B55" s="19">
        <v>81.771973000000003</v>
      </c>
      <c r="C55" s="19">
        <v>82.876114000000001</v>
      </c>
      <c r="D55" s="19">
        <v>81.287841999999998</v>
      </c>
      <c r="E55" s="25">
        <v>78.695037999999997</v>
      </c>
    </row>
    <row r="56" spans="1:5" ht="11.25" customHeight="1" x14ac:dyDescent="0.25">
      <c r="A56" s="16" t="s">
        <v>16</v>
      </c>
      <c r="B56" s="17">
        <v>83.441254000000001</v>
      </c>
      <c r="C56" s="17">
        <v>82.916488999999999</v>
      </c>
      <c r="D56" s="17">
        <v>81.352287000000004</v>
      </c>
      <c r="E56" s="24">
        <v>74.905922000000004</v>
      </c>
    </row>
    <row r="57" spans="1:5" ht="11.25" customHeight="1" x14ac:dyDescent="0.25">
      <c r="A57" s="18" t="s">
        <v>17</v>
      </c>
      <c r="B57" s="19">
        <v>78.296843999999993</v>
      </c>
      <c r="C57" s="19">
        <v>85.651816999999994</v>
      </c>
      <c r="D57" s="19">
        <v>81.607963999999996</v>
      </c>
      <c r="E57" s="25">
        <v>81.707488999999995</v>
      </c>
    </row>
    <row r="58" spans="1:5" ht="11.25" customHeight="1" x14ac:dyDescent="0.25">
      <c r="A58" s="16" t="s">
        <v>18</v>
      </c>
      <c r="B58" s="17">
        <v>80.263160999999997</v>
      </c>
      <c r="C58" s="17">
        <v>84.857140000000001</v>
      </c>
      <c r="D58" s="17">
        <v>83.127571000000003</v>
      </c>
      <c r="E58" s="24">
        <v>77.325584000000006</v>
      </c>
    </row>
    <row r="59" spans="1:5" ht="11.25" customHeight="1" x14ac:dyDescent="0.25">
      <c r="A59" s="18" t="s">
        <v>19</v>
      </c>
      <c r="B59" s="19">
        <v>81.859252999999995</v>
      </c>
      <c r="C59" s="19"/>
      <c r="D59" s="19">
        <v>83.515259</v>
      </c>
      <c r="E59" s="25"/>
    </row>
    <row r="60" spans="1:5" ht="11.25" customHeight="1" x14ac:dyDescent="0.25">
      <c r="A60" s="16" t="s">
        <v>20</v>
      </c>
      <c r="B60" s="17">
        <v>82.733395999999999</v>
      </c>
      <c r="C60" s="17">
        <v>86.022210999999999</v>
      </c>
      <c r="D60" s="17">
        <v>84.228707</v>
      </c>
      <c r="E60" s="24">
        <v>81.363781000000003</v>
      </c>
    </row>
    <row r="61" spans="1:5" ht="11.25" customHeight="1" x14ac:dyDescent="0.25">
      <c r="A61" s="18" t="s">
        <v>21</v>
      </c>
      <c r="B61" s="19">
        <v>82.618891000000005</v>
      </c>
      <c r="C61" s="19"/>
      <c r="D61" s="19">
        <v>84.365116</v>
      </c>
      <c r="E61" s="25"/>
    </row>
    <row r="62" spans="1:5" ht="11.25" customHeight="1" x14ac:dyDescent="0.25">
      <c r="A62" s="16" t="s">
        <v>22</v>
      </c>
      <c r="B62" s="17">
        <v>83.172379000000006</v>
      </c>
      <c r="C62" s="17"/>
      <c r="D62" s="17">
        <v>84.405440999999996</v>
      </c>
      <c r="E62" s="24"/>
    </row>
    <row r="63" spans="1:5" ht="11.25" customHeight="1" x14ac:dyDescent="0.25">
      <c r="A63" s="18" t="s">
        <v>23</v>
      </c>
      <c r="B63" s="19">
        <v>81.490996999999993</v>
      </c>
      <c r="C63" s="19"/>
      <c r="D63" s="19">
        <v>84.851707000000005</v>
      </c>
      <c r="E63" s="25"/>
    </row>
    <row r="64" spans="1:5" ht="11.25" customHeight="1" x14ac:dyDescent="0.25">
      <c r="A64" s="16" t="s">
        <v>24</v>
      </c>
      <c r="B64" s="17">
        <v>81.965187</v>
      </c>
      <c r="C64" s="17">
        <v>88.718552000000003</v>
      </c>
      <c r="D64" s="17">
        <v>84.997375000000005</v>
      </c>
      <c r="E64" s="24">
        <v>84.330093000000005</v>
      </c>
    </row>
    <row r="65" spans="1:5" ht="11.25" customHeight="1" x14ac:dyDescent="0.25">
      <c r="A65" s="18" t="s">
        <v>25</v>
      </c>
      <c r="B65" s="19">
        <v>82.830787999999998</v>
      </c>
      <c r="C65" s="19">
        <v>83.847426999999996</v>
      </c>
      <c r="D65" s="19">
        <v>85.074776</v>
      </c>
      <c r="E65" s="25">
        <v>82.943954000000005</v>
      </c>
    </row>
    <row r="66" spans="1:5" ht="11.25" customHeight="1" x14ac:dyDescent="0.25">
      <c r="A66" s="16" t="s">
        <v>26</v>
      </c>
      <c r="B66" s="17">
        <v>83.528091000000003</v>
      </c>
      <c r="C66" s="17"/>
      <c r="D66" s="17">
        <v>85.194182999999995</v>
      </c>
      <c r="E66" s="24"/>
    </row>
    <row r="67" spans="1:5" ht="11.25" customHeight="1" x14ac:dyDescent="0.25">
      <c r="A67" s="18" t="s">
        <v>27</v>
      </c>
      <c r="B67" s="19">
        <v>82.844200000000001</v>
      </c>
      <c r="C67" s="19"/>
      <c r="D67" s="19">
        <v>85.599097999999998</v>
      </c>
      <c r="E67" s="25"/>
    </row>
    <row r="68" spans="1:5" ht="11.25" customHeight="1" x14ac:dyDescent="0.25">
      <c r="A68" s="16" t="s">
        <v>28</v>
      </c>
      <c r="B68" s="17">
        <v>92.857140000000001</v>
      </c>
      <c r="C68" s="17">
        <v>89.399826000000004</v>
      </c>
      <c r="D68" s="17">
        <v>85.974281000000005</v>
      </c>
      <c r="E68" s="24">
        <v>77.483222999999995</v>
      </c>
    </row>
    <row r="69" spans="1:5" ht="11.25" customHeight="1" x14ac:dyDescent="0.25">
      <c r="A69" s="18" t="s">
        <v>29</v>
      </c>
      <c r="B69" s="19">
        <v>83.747382999999999</v>
      </c>
      <c r="C69" s="19"/>
      <c r="D69" s="19">
        <v>86.212219000000005</v>
      </c>
      <c r="E69" s="25"/>
    </row>
    <row r="70" spans="1:5" ht="11.25" customHeight="1" x14ac:dyDescent="0.25">
      <c r="A70" s="16" t="s">
        <v>30</v>
      </c>
      <c r="B70" s="17">
        <v>88.322188999999995</v>
      </c>
      <c r="C70" s="17">
        <v>87.358917000000005</v>
      </c>
      <c r="D70" s="17">
        <v>87.164863999999994</v>
      </c>
      <c r="E70" s="24">
        <v>83.897948999999997</v>
      </c>
    </row>
    <row r="71" spans="1:5" ht="11.25" customHeight="1" x14ac:dyDescent="0.25">
      <c r="A71" s="18" t="s">
        <v>31</v>
      </c>
      <c r="B71" s="19">
        <v>83.795310999999998</v>
      </c>
      <c r="C71" s="19">
        <v>88.944007999999997</v>
      </c>
      <c r="D71" s="19">
        <v>87.5</v>
      </c>
      <c r="E71" s="25">
        <v>85.646904000000006</v>
      </c>
    </row>
    <row r="72" spans="1:5" ht="11.25" customHeight="1" x14ac:dyDescent="0.25">
      <c r="A72" s="16" t="s">
        <v>32</v>
      </c>
      <c r="B72" s="17">
        <v>86.566292000000004</v>
      </c>
      <c r="C72" s="17"/>
      <c r="D72" s="17">
        <v>88.329993999999999</v>
      </c>
      <c r="E72" s="24"/>
    </row>
    <row r="73" spans="1:5" ht="11.25" customHeight="1" x14ac:dyDescent="0.25">
      <c r="A73" s="18" t="s">
        <v>33</v>
      </c>
      <c r="B73" s="19">
        <v>84.542404000000005</v>
      </c>
      <c r="C73" s="19">
        <v>89.950439000000003</v>
      </c>
      <c r="D73" s="19">
        <v>88.424865999999994</v>
      </c>
      <c r="E73" s="25">
        <v>86.335762000000003</v>
      </c>
    </row>
    <row r="74" spans="1:5" ht="11.25" customHeight="1" x14ac:dyDescent="0.25">
      <c r="A74" s="16" t="s">
        <v>34</v>
      </c>
      <c r="B74" s="17">
        <v>88.157578000000001</v>
      </c>
      <c r="C74" s="17"/>
      <c r="D74" s="17">
        <v>88.492294000000001</v>
      </c>
      <c r="E74" s="24"/>
    </row>
    <row r="75" spans="1:5" ht="11.25" customHeight="1" x14ac:dyDescent="0.25">
      <c r="A75" s="18" t="s">
        <v>35</v>
      </c>
      <c r="B75" s="19">
        <v>88.995728</v>
      </c>
      <c r="C75" s="19">
        <v>88.284203000000005</v>
      </c>
      <c r="D75" s="19">
        <v>88.750214</v>
      </c>
      <c r="E75" s="25">
        <v>85.648994000000002</v>
      </c>
    </row>
    <row r="76" spans="1:5" ht="11.25" customHeight="1" x14ac:dyDescent="0.25">
      <c r="A76" s="16" t="s">
        <v>36</v>
      </c>
      <c r="B76" s="17">
        <v>90.499290000000002</v>
      </c>
      <c r="C76" s="17">
        <v>90.022591000000006</v>
      </c>
      <c r="D76" s="17">
        <v>89.555556999999993</v>
      </c>
      <c r="E76" s="24">
        <v>85.978577000000001</v>
      </c>
    </row>
    <row r="77" spans="1:5" ht="11.25" customHeight="1" x14ac:dyDescent="0.25">
      <c r="A77" s="18" t="s">
        <v>37</v>
      </c>
      <c r="B77" s="19">
        <v>89.786422999999999</v>
      </c>
      <c r="C77" s="19">
        <v>91.083083999999999</v>
      </c>
      <c r="D77" s="19">
        <v>91.005623</v>
      </c>
      <c r="E77" s="25">
        <v>88.226226999999994</v>
      </c>
    </row>
    <row r="78" spans="1:5" ht="11.25" customHeight="1" x14ac:dyDescent="0.25">
      <c r="A78" s="20" t="s">
        <v>38</v>
      </c>
      <c r="B78" s="21">
        <v>92.193588000000005</v>
      </c>
      <c r="C78" s="21">
        <v>93.547813000000005</v>
      </c>
      <c r="D78" s="21">
        <v>93.618483999999995</v>
      </c>
      <c r="E78" s="26">
        <v>92.227692000000005</v>
      </c>
    </row>
  </sheetData>
  <mergeCells count="1">
    <mergeCell ref="A37:M37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A5.1.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2017-07-24T09:00:25Z</dcterms:created>
  <dcterms:modified xsi:type="dcterms:W3CDTF">2017-09-06T07:38:07Z</dcterms:modified>
</cp:coreProperties>
</file>