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440" windowHeight="12840"/>
  </bookViews>
  <sheets>
    <sheet name="Figure 7.4" sheetId="1" r:id="rId1"/>
  </sheets>
  <calcPr calcId="145621"/>
</workbook>
</file>

<file path=xl/calcChain.xml><?xml version="1.0" encoding="utf-8"?>
<calcChain xmlns="http://schemas.openxmlformats.org/spreadsheetml/2006/main">
  <c r="E57" i="1" l="1"/>
  <c r="E56" i="1" s="1"/>
  <c r="E58" i="1"/>
  <c r="E59" i="1"/>
  <c r="E60" i="1"/>
</calcChain>
</file>

<file path=xl/sharedStrings.xml><?xml version="1.0" encoding="utf-8"?>
<sst xmlns="http://schemas.openxmlformats.org/spreadsheetml/2006/main" count="42" uniqueCount="42">
  <si>
    <t>Composition of bilateral ODA, 2015, gross disbursements</t>
  </si>
  <si>
    <t xml:space="preserve">% of bilateral ODA, gross disbursements </t>
  </si>
  <si>
    <t>Administrative costs</t>
  </si>
  <si>
    <t>Country programmable aid</t>
  </si>
  <si>
    <t>Debt relief</t>
  </si>
  <si>
    <t>Humanitarian and food aid</t>
  </si>
  <si>
    <t>Imputed student costs</t>
  </si>
  <si>
    <t>Other and unallocated</t>
  </si>
  <si>
    <t>Refugees in donor country</t>
  </si>
  <si>
    <t>Support to NGOs</t>
  </si>
  <si>
    <t>Total</t>
  </si>
  <si>
    <t>Composition of CPA, 2015</t>
  </si>
  <si>
    <t>% of CPA, gross disbursements</t>
  </si>
  <si>
    <t>A01</t>
  </si>
  <si>
    <t>General budget support</t>
  </si>
  <si>
    <t>A02</t>
  </si>
  <si>
    <t>Sector budget support</t>
  </si>
  <si>
    <t>B01</t>
  </si>
  <si>
    <t>Core support to NGOs, other private bodies, PPPs and research institutes</t>
  </si>
  <si>
    <t>B03</t>
  </si>
  <si>
    <t>Contributions to  specific-purpose programmes and funds managed by international organisations (multilateral, INGO)</t>
  </si>
  <si>
    <t>B04</t>
  </si>
  <si>
    <t>Basket funds/pooled funding</t>
  </si>
  <si>
    <t>C01</t>
  </si>
  <si>
    <t>Project-type interventions</t>
  </si>
  <si>
    <t>D01</t>
  </si>
  <si>
    <t>Donor country personnel</t>
  </si>
  <si>
    <t>D02</t>
  </si>
  <si>
    <t>Other technical assistance</t>
  </si>
  <si>
    <t>E01</t>
  </si>
  <si>
    <t>Scholarships/training in donor country</t>
  </si>
  <si>
    <t>Grand Total</t>
  </si>
  <si>
    <t>budget support (A01 + A02)</t>
  </si>
  <si>
    <t>project-type interventions (C01)</t>
  </si>
  <si>
    <t>technical assistance (D01 + D02)</t>
  </si>
  <si>
    <t>contributions to pooled programmes and funds (B03 +B04)</t>
  </si>
  <si>
    <t>Figure 7.4. Composition of DAC countries' bilateral ODA, 2015, gross disbursements</t>
  </si>
  <si>
    <t>Development Co-operation Report 2017: Data for Development - © OECD 2017</t>
  </si>
  <si>
    <t>Chapter 7</t>
  </si>
  <si>
    <t>Figure 7.4. Composition of DAC countries’ bilateral ODA, 2015, gross disbursements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</si>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</sst>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365F91"/>
      <name val="Arial"/>
      <family val="2"/>
    </font>
    <font>
      <sz val="10.5"/>
      <name val="Calibri"/>
      <family val="2"/>
    </font>
    <font>
      <b/>
      <sz val="10.5"/>
      <color rgb="FF365F91"/>
      <name val="Calibri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0" xfId="2" applyFont="1" applyFill="1" applyAlignment="1">
      <alignment horizontal="left" vertical="center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5" fillId="2" borderId="4" xfId="0" applyFont="1" applyFill="1" applyBorder="1" applyAlignment="1">
      <alignment horizontal="center"/>
    </xf>
    <xf numFmtId="164" fontId="0" fillId="2" borderId="5" xfId="1" applyNumberFormat="1" applyFont="1" applyFill="1" applyBorder="1"/>
    <xf numFmtId="0" fontId="5" fillId="2" borderId="6" xfId="0" applyFont="1" applyFill="1" applyBorder="1" applyAlignment="1">
      <alignment horizontal="center"/>
    </xf>
    <xf numFmtId="164" fontId="0" fillId="2" borderId="7" xfId="1" applyNumberFormat="1" applyFont="1" applyFill="1" applyBorder="1"/>
    <xf numFmtId="0" fontId="5" fillId="2" borderId="8" xfId="0" applyFont="1" applyFill="1" applyBorder="1" applyAlignment="1">
      <alignment horizontal="center"/>
    </xf>
    <xf numFmtId="164" fontId="2" fillId="2" borderId="9" xfId="0" applyNumberFormat="1" applyFont="1" applyFill="1" applyBorder="1"/>
    <xf numFmtId="0" fontId="0" fillId="2" borderId="3" xfId="0" applyFill="1" applyBorder="1"/>
    <xf numFmtId="164" fontId="0" fillId="2" borderId="0" xfId="0" applyNumberFormat="1" applyFill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0" fillId="2" borderId="0" xfId="0" applyNumberFormat="1" applyFill="1" applyBorder="1"/>
    <xf numFmtId="0" fontId="0" fillId="2" borderId="1" xfId="0" applyFill="1" applyBorder="1" applyAlignment="1">
      <alignment horizontal="left"/>
    </xf>
    <xf numFmtId="164" fontId="8" fillId="2" borderId="10" xfId="1" applyNumberFormat="1" applyFont="1" applyFill="1" applyBorder="1"/>
    <xf numFmtId="0" fontId="0" fillId="2" borderId="4" xfId="0" applyFill="1" applyBorder="1" applyAlignment="1">
      <alignment horizontal="left"/>
    </xf>
    <xf numFmtId="164" fontId="8" fillId="2" borderId="11" xfId="1" applyNumberFormat="1" applyFont="1" applyFill="1" applyBorder="1"/>
    <xf numFmtId="164" fontId="8" fillId="2" borderId="12" xfId="1" applyNumberFormat="1" applyFont="1" applyFill="1" applyBorder="1"/>
    <xf numFmtId="0" fontId="2" fillId="2" borderId="13" xfId="0" applyFont="1" applyFill="1" applyBorder="1" applyAlignment="1">
      <alignment horizontal="left"/>
    </xf>
    <xf numFmtId="164" fontId="8" fillId="2" borderId="14" xfId="1" applyNumberFormat="1" applyFont="1" applyFill="1" applyBorder="1"/>
    <xf numFmtId="0" fontId="0" fillId="2" borderId="0" xfId="0" applyFill="1" applyAlignment="1">
      <alignment horizontal="left"/>
    </xf>
    <xf numFmtId="0" fontId="3" fillId="2" borderId="0" xfId="0" applyFont="1" applyFill="1"/>
    <xf numFmtId="0" fontId="2" fillId="2" borderId="1" xfId="0" applyFont="1" applyFill="1" applyBorder="1"/>
    <xf numFmtId="164" fontId="9" fillId="2" borderId="10" xfId="1" applyNumberFormat="1" applyFont="1" applyFill="1" applyBorder="1"/>
    <xf numFmtId="0" fontId="10" fillId="2" borderId="0" xfId="0" applyFont="1" applyFill="1"/>
    <xf numFmtId="0" fontId="2" fillId="2" borderId="4" xfId="0" applyFont="1" applyFill="1" applyBorder="1"/>
    <xf numFmtId="164" fontId="9" fillId="2" borderId="15" xfId="1" applyNumberFormat="1" applyFont="1" applyFill="1" applyBorder="1"/>
    <xf numFmtId="0" fontId="2" fillId="2" borderId="13" xfId="0" applyFont="1" applyFill="1" applyBorder="1"/>
    <xf numFmtId="164" fontId="9" fillId="2" borderId="16" xfId="1" applyNumberFormat="1" applyFont="1" applyFill="1" applyBorder="1"/>
    <xf numFmtId="0" fontId="11" fillId="2" borderId="0" xfId="0" applyFont="1" applyFill="1"/>
    <xf numFmtId="0" fontId="13" fillId="3" borderId="0" xfId="0" applyFont="1" applyFill="1" applyAlignment="1"/>
    <xf numFmtId="0" fontId="14" fillId="3" borderId="0" xfId="4" applyFill="1" applyAlignment="1"/>
  </cellXfs>
  <cellStyles count="5">
    <cellStyle name="Hyperlink" xfId="4" builtinId="8"/>
    <cellStyle name="Normal" xfId="0" builtinId="0"/>
    <cellStyle name="Normal 4" xfId="2"/>
    <cellStyle name="Normal 6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9642305104473E-2"/>
          <c:y val="0.36093645177908529"/>
          <c:w val="0.44416407533353941"/>
          <c:h val="0.56816252524259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wdDnDiag">
                <a:fgClr>
                  <a:schemeClr val="bg1"/>
                </a:fgClr>
                <a:bgClr>
                  <a:srgbClr val="0070C0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2.2253399783418989E-2"/>
                  <c:y val="-8.695379216233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739456632943056"/>
                  <c:y val="-6.563817390008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507284181808391E-2"/>
                  <c:y val="9.56330858874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2210442555177302E-2"/>
                  <c:y val="5.67346203183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001388033001688E-2"/>
                  <c:y val="3.0767327900081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55250294657868E-2"/>
                  <c:y val="-7.738589218098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157164822936044E-2"/>
                  <c:y val="-7.1433635792622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9.8170428914163329E-3"/>
                  <c:y val="-8.955901704218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7.4'!$B$31:$B$38</c:f>
              <c:strCache>
                <c:ptCount val="8"/>
                <c:pt idx="0">
                  <c:v>Administrative costs</c:v>
                </c:pt>
                <c:pt idx="1">
                  <c:v>Country programmable aid</c:v>
                </c:pt>
                <c:pt idx="2">
                  <c:v>Debt relief</c:v>
                </c:pt>
                <c:pt idx="3">
                  <c:v>Humanitarian and food aid</c:v>
                </c:pt>
                <c:pt idx="4">
                  <c:v>Imputed student costs</c:v>
                </c:pt>
                <c:pt idx="5">
                  <c:v>Other and unallocated</c:v>
                </c:pt>
                <c:pt idx="6">
                  <c:v>Refugees in donor country</c:v>
                </c:pt>
                <c:pt idx="7">
                  <c:v>Support to NGOs</c:v>
                </c:pt>
              </c:strCache>
            </c:strRef>
          </c:cat>
          <c:val>
            <c:numRef>
              <c:f>'Figure 7.4'!$C$31:$C$38</c:f>
              <c:numCache>
                <c:formatCode>0.0%</c:formatCode>
                <c:ptCount val="8"/>
                <c:pt idx="0">
                  <c:v>5.9220044838512724E-2</c:v>
                </c:pt>
                <c:pt idx="1">
                  <c:v>0.48777228038432879</c:v>
                </c:pt>
                <c:pt idx="2">
                  <c:v>6.2167225550957984E-3</c:v>
                </c:pt>
                <c:pt idx="3">
                  <c:v>0.13328659429452505</c:v>
                </c:pt>
                <c:pt idx="4">
                  <c:v>1.9279085510012107E-2</c:v>
                </c:pt>
                <c:pt idx="5">
                  <c:v>0.13871832741726089</c:v>
                </c:pt>
                <c:pt idx="6">
                  <c:v>0.12146802374637672</c:v>
                </c:pt>
                <c:pt idx="7">
                  <c:v>3.4038921253887786E-2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455544</xdr:colOff>
      <xdr:row>7</xdr:row>
      <xdr:rowOff>134593</xdr:rowOff>
    </xdr:from>
    <xdr:to>
      <xdr:col>3</xdr:col>
      <xdr:colOff>126309</xdr:colOff>
      <xdr:row>26</xdr:row>
      <xdr:rowOff>95251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1927363</xdr:colOff>
      <xdr:row>18</xdr:row>
      <xdr:rowOff>154469</xdr:rowOff>
    </xdr:from>
    <xdr:to>
      <xdr:col>3</xdr:col>
      <xdr:colOff>289063</xdr:colOff>
      <xdr:row>24</xdr:row>
      <xdr:rowOff>154471</xdr:rowOff>
    </xdr:to>
    <xdr:sp macro="" textlink="$E$56">
      <xdr:nvSpPr>
        <xdr:cNvPr id="3" name="TextBox 1"/>
        <xdr:cNvSpPr txBox="1"/>
      </xdr:nvSpPr>
      <xdr:spPr>
        <a:xfrm>
          <a:off x="2536963" y="2288069"/>
          <a:ext cx="1438275" cy="971552"/>
        </a:xfrm>
        <a:prstGeom prst="rect">
          <a:avLst/>
        </a:prstGeom>
        <a:noFill/>
        <a:ln>
          <a:noFill/>
        </a:ln>
      </xdr:spPr>
      <xdr:txBody>
        <a:bodyPr wrap="square" rtlCol="0" anchor="b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A51C127D-94D3-40F0-AEB2-ED15A79C2A9B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l"/>
            <a:t>Of which: 
5% of budget support
77% of project-type interventions
6% of technical assistance
10% of contributions to pooled programmes and funds</a:t>
          </a:fld>
          <a:endParaRPr lang="en-GB" sz="750" b="1">
            <a:solidFill>
              <a:srgbClr val="0070C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1894647</xdr:colOff>
      <xdr:row>17</xdr:row>
      <xdr:rowOff>9524</xdr:rowOff>
    </xdr:from>
    <xdr:to>
      <xdr:col>1</xdr:col>
      <xdr:colOff>2019300</xdr:colOff>
      <xdr:row>25</xdr:row>
      <xdr:rowOff>52727</xdr:rowOff>
    </xdr:to>
    <xdr:sp macro="" textlink="">
      <xdr:nvSpPr>
        <xdr:cNvPr id="4" name="AutoShape 46"/>
        <xdr:cNvSpPr>
          <a:spLocks/>
        </xdr:cNvSpPr>
      </xdr:nvSpPr>
      <xdr:spPr bwMode="auto">
        <a:xfrm>
          <a:off x="2504247" y="1981199"/>
          <a:ext cx="124653" cy="1338603"/>
        </a:xfrm>
        <a:prstGeom prst="rightBrace">
          <a:avLst>
            <a:gd name="adj1" fmla="val 215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0.01576</cdr:y>
    </cdr:from>
    <cdr:to>
      <cdr:x>1</cdr:x>
      <cdr:y>0.21453</cdr:y>
    </cdr:to>
    <cdr:grpSp>
      <cdr:nvGrpSpPr>
        <cdr:cNvPr id="3" name="Group 2"/>
        <cdr:cNvGrpSpPr/>
      </cdr:nvGrpSpPr>
      <cdr:grpSpPr>
        <a:xfrm xmlns:a="http://schemas.openxmlformats.org/drawingml/2006/main">
          <a:off x="41358" y="51319"/>
          <a:ext cx="3315582" cy="647257"/>
          <a:chOff x="0" y="0"/>
          <a:chExt cx="2575760" cy="640898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9526"/>
            <a:ext cx="2569737" cy="6286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5"/>
          <cdr:cNvSpPr txBox="1"/>
        </cdr:nvSpPr>
        <cdr:spPr>
          <a:xfrm xmlns:a="http://schemas.openxmlformats.org/drawingml/2006/main">
            <a:off x="203946" y="0"/>
            <a:ext cx="81358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Country programmable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6" name="xlamShapesMarker"/>
          <cdr:cNvSpPr/>
        </cdr:nvSpPr>
        <cdr:spPr>
          <a:xfrm xmlns:a="http://schemas.openxmlformats.org/drawingml/2006/main">
            <a:off x="67982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1148139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9D9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67982" y="219075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F497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148139" y="2095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6A6A6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xlamShapesMarker"/>
          <cdr:cNvSpPr/>
        </cdr:nvSpPr>
        <cdr:spPr>
          <a:xfrm xmlns:a="http://schemas.openxmlformats.org/drawingml/2006/main">
            <a:off x="67982" y="36195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chemeClr val="tx1"/>
            </a:fgClr>
            <a:bgClr>
              <a:schemeClr val="bg1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1148139" y="3619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2" name="xlamShapesMarker"/>
          <cdr:cNvSpPr/>
        </cdr:nvSpPr>
        <cdr:spPr>
          <a:xfrm xmlns:a="http://schemas.openxmlformats.org/drawingml/2006/main">
            <a:off x="67982" y="49530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148139" y="49530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chemeClr val="bg1"/>
            </a:fgClr>
            <a:bgClr>
              <a:srgbClr val="0070C0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TextBox 24"/>
          <cdr:cNvSpPr txBox="1"/>
        </cdr:nvSpPr>
        <cdr:spPr>
          <a:xfrm xmlns:a="http://schemas.openxmlformats.org/drawingml/2006/main">
            <a:off x="1291656" y="0"/>
            <a:ext cx="35823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Debt relief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5" name="TextBox 25"/>
          <cdr:cNvSpPr txBox="1"/>
        </cdr:nvSpPr>
        <cdr:spPr>
          <a:xfrm xmlns:a="http://schemas.openxmlformats.org/drawingml/2006/main">
            <a:off x="203946" y="152400"/>
            <a:ext cx="806817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Humanitarian and food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6" name="TextBox 26"/>
          <cdr:cNvSpPr txBox="1"/>
        </cdr:nvSpPr>
        <cdr:spPr>
          <a:xfrm xmlns:a="http://schemas.openxmlformats.org/drawingml/2006/main">
            <a:off x="1291656" y="142875"/>
            <a:ext cx="12841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Imputed student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7" name="TextBox 27"/>
          <cdr:cNvSpPr txBox="1"/>
        </cdr:nvSpPr>
        <cdr:spPr>
          <a:xfrm xmlns:a="http://schemas.openxmlformats.org/drawingml/2006/main">
            <a:off x="203946" y="304800"/>
            <a:ext cx="688645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Other and unallocated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8" name="TextBox 28"/>
          <cdr:cNvSpPr txBox="1"/>
        </cdr:nvSpPr>
        <cdr:spPr>
          <a:xfrm xmlns:a="http://schemas.openxmlformats.org/drawingml/2006/main">
            <a:off x="1291656" y="295275"/>
            <a:ext cx="806766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Refugees in donor country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9" name="TextBox 29"/>
          <cdr:cNvSpPr txBox="1"/>
        </cdr:nvSpPr>
        <cdr:spPr>
          <a:xfrm xmlns:a="http://schemas.openxmlformats.org/drawingml/2006/main">
            <a:off x="203946" y="438150"/>
            <a:ext cx="552929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Support to NGOs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20" name="TextBox 30"/>
          <cdr:cNvSpPr txBox="1"/>
        </cdr:nvSpPr>
        <cdr:spPr>
          <a:xfrm xmlns:a="http://schemas.openxmlformats.org/drawingml/2006/main">
            <a:off x="1291656" y="428625"/>
            <a:ext cx="6293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Administrative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1"/>
  <sheetViews>
    <sheetView tabSelected="1" zoomScaleNormal="100" workbookViewId="0">
      <selection activeCell="F39" sqref="F39"/>
    </sheetView>
  </sheetViews>
  <sheetFormatPr defaultRowHeight="12.75" x14ac:dyDescent="0.2"/>
  <cols>
    <col min="1" max="1" width="9.140625" style="2"/>
    <col min="2" max="2" width="36.5703125" style="2" bestFit="1" customWidth="1"/>
    <col min="3" max="3" width="9.5703125" style="2" bestFit="1" customWidth="1"/>
    <col min="4" max="16384" width="9.140625" style="2"/>
  </cols>
  <sheetData>
    <row r="1" spans="1:2" s="34" customFormat="1" x14ac:dyDescent="0.2">
      <c r="A1" s="35" t="s">
        <v>37</v>
      </c>
    </row>
    <row r="2" spans="1:2" s="34" customFormat="1" x14ac:dyDescent="0.2">
      <c r="A2" s="34" t="s">
        <v>38</v>
      </c>
      <c r="B2" s="34" t="s">
        <v>39</v>
      </c>
    </row>
    <row r="3" spans="1:2" s="34" customFormat="1" x14ac:dyDescent="0.2">
      <c r="A3" s="34" t="s">
        <v>40</v>
      </c>
    </row>
    <row r="4" spans="1:2" s="34" customFormat="1" x14ac:dyDescent="0.2">
      <c r="A4" s="35" t="s">
        <v>41</v>
      </c>
    </row>
    <row r="5" spans="1:2" s="34" customFormat="1" x14ac:dyDescent="0.2"/>
    <row r="6" spans="1:2" ht="15" x14ac:dyDescent="0.2">
      <c r="A6" s="1" t="s">
        <v>36</v>
      </c>
    </row>
    <row r="26" spans="1:4" ht="30" customHeight="1" x14ac:dyDescent="0.2"/>
    <row r="27" spans="1:4" ht="57.75" customHeight="1" x14ac:dyDescent="0.2"/>
    <row r="28" spans="1:4" ht="15" x14ac:dyDescent="0.2">
      <c r="A28" s="1" t="s">
        <v>0</v>
      </c>
    </row>
    <row r="29" spans="1:4" x14ac:dyDescent="0.2">
      <c r="A29" s="2" t="s">
        <v>1</v>
      </c>
    </row>
    <row r="30" spans="1:4" ht="13.5" thickBot="1" x14ac:dyDescent="0.25"/>
    <row r="31" spans="1:4" x14ac:dyDescent="0.2">
      <c r="B31" s="3" t="s">
        <v>2</v>
      </c>
      <c r="C31" s="4">
        <v>5.9220044838512724E-2</v>
      </c>
      <c r="D31" s="5"/>
    </row>
    <row r="32" spans="1:4" x14ac:dyDescent="0.2">
      <c r="B32" s="6" t="s">
        <v>3</v>
      </c>
      <c r="C32" s="7">
        <v>0.48777228038432879</v>
      </c>
      <c r="D32" s="5"/>
    </row>
    <row r="33" spans="1:4" x14ac:dyDescent="0.2">
      <c r="B33" s="6" t="s">
        <v>4</v>
      </c>
      <c r="C33" s="7">
        <v>6.2167225550957984E-3</v>
      </c>
      <c r="D33" s="5"/>
    </row>
    <row r="34" spans="1:4" x14ac:dyDescent="0.2">
      <c r="B34" s="6" t="s">
        <v>5</v>
      </c>
      <c r="C34" s="7">
        <v>0.13328659429452505</v>
      </c>
      <c r="D34" s="5"/>
    </row>
    <row r="35" spans="1:4" x14ac:dyDescent="0.2">
      <c r="B35" s="6" t="s">
        <v>6</v>
      </c>
      <c r="C35" s="7">
        <v>1.9279085510012107E-2</v>
      </c>
      <c r="D35" s="5"/>
    </row>
    <row r="36" spans="1:4" x14ac:dyDescent="0.2">
      <c r="B36" s="6" t="s">
        <v>7</v>
      </c>
      <c r="C36" s="7">
        <v>0.13871832741726089</v>
      </c>
      <c r="D36" s="5"/>
    </row>
    <row r="37" spans="1:4" x14ac:dyDescent="0.2">
      <c r="B37" s="6" t="s">
        <v>8</v>
      </c>
      <c r="C37" s="7">
        <v>0.12146802374637672</v>
      </c>
      <c r="D37" s="5"/>
    </row>
    <row r="38" spans="1:4" ht="13.5" thickBot="1" x14ac:dyDescent="0.25">
      <c r="B38" s="8" t="s">
        <v>9</v>
      </c>
      <c r="C38" s="9">
        <v>3.4038921253887786E-2</v>
      </c>
      <c r="D38" s="5"/>
    </row>
    <row r="39" spans="1:4" ht="13.5" thickBot="1" x14ac:dyDescent="0.25">
      <c r="B39" s="10" t="s">
        <v>10</v>
      </c>
      <c r="C39" s="11">
        <v>1</v>
      </c>
      <c r="D39" s="12"/>
    </row>
    <row r="40" spans="1:4" x14ac:dyDescent="0.2">
      <c r="C40" s="13"/>
    </row>
    <row r="41" spans="1:4" x14ac:dyDescent="0.2">
      <c r="C41" s="13"/>
    </row>
    <row r="42" spans="1:4" x14ac:dyDescent="0.2">
      <c r="C42" s="13"/>
    </row>
    <row r="43" spans="1:4" ht="12.75" customHeight="1" x14ac:dyDescent="0.2">
      <c r="A43" s="14" t="s">
        <v>11</v>
      </c>
      <c r="B43" s="15"/>
      <c r="C43" s="16"/>
    </row>
    <row r="44" spans="1:4" x14ac:dyDescent="0.2">
      <c r="A44" s="2" t="s">
        <v>12</v>
      </c>
      <c r="C44" s="13"/>
    </row>
    <row r="45" spans="1:4" ht="13.5" thickBot="1" x14ac:dyDescent="0.25">
      <c r="C45" s="13"/>
    </row>
    <row r="46" spans="1:4" x14ac:dyDescent="0.2">
      <c r="A46" s="2" t="s">
        <v>13</v>
      </c>
      <c r="B46" s="17" t="s">
        <v>14</v>
      </c>
      <c r="C46" s="18">
        <v>1.998310667490313E-2</v>
      </c>
    </row>
    <row r="47" spans="1:4" x14ac:dyDescent="0.2">
      <c r="A47" s="2" t="s">
        <v>15</v>
      </c>
      <c r="B47" s="19" t="s">
        <v>16</v>
      </c>
      <c r="C47" s="20">
        <v>3.3127607548159861E-2</v>
      </c>
    </row>
    <row r="48" spans="1:4" x14ac:dyDescent="0.2">
      <c r="A48" s="2" t="s">
        <v>17</v>
      </c>
      <c r="B48" s="19" t="s">
        <v>18</v>
      </c>
      <c r="C48" s="20">
        <v>0</v>
      </c>
    </row>
    <row r="49" spans="1:5" x14ac:dyDescent="0.2">
      <c r="A49" s="2" t="s">
        <v>19</v>
      </c>
      <c r="B49" s="19" t="s">
        <v>20</v>
      </c>
      <c r="C49" s="20">
        <v>8.2632429173759625E-2</v>
      </c>
    </row>
    <row r="50" spans="1:5" x14ac:dyDescent="0.2">
      <c r="A50" s="2" t="s">
        <v>21</v>
      </c>
      <c r="B50" s="19" t="s">
        <v>22</v>
      </c>
      <c r="C50" s="20">
        <v>2.0224229968632056E-2</v>
      </c>
    </row>
    <row r="51" spans="1:5" x14ac:dyDescent="0.2">
      <c r="A51" s="2" t="s">
        <v>23</v>
      </c>
      <c r="B51" s="19" t="s">
        <v>24</v>
      </c>
      <c r="C51" s="20">
        <v>0.76645127905469501</v>
      </c>
    </row>
    <row r="52" spans="1:5" x14ac:dyDescent="0.2">
      <c r="A52" s="2" t="s">
        <v>25</v>
      </c>
      <c r="B52" s="19" t="s">
        <v>26</v>
      </c>
      <c r="C52" s="20">
        <v>1.8824128751587954E-2</v>
      </c>
    </row>
    <row r="53" spans="1:5" x14ac:dyDescent="0.2">
      <c r="A53" s="2" t="s">
        <v>27</v>
      </c>
      <c r="B53" s="19" t="s">
        <v>28</v>
      </c>
      <c r="C53" s="20">
        <v>4.4646449383836016E-2</v>
      </c>
    </row>
    <row r="54" spans="1:5" ht="13.5" thickBot="1" x14ac:dyDescent="0.25">
      <c r="A54" s="2" t="s">
        <v>29</v>
      </c>
      <c r="B54" s="19" t="s">
        <v>30</v>
      </c>
      <c r="C54" s="21">
        <v>1.4110769444426241E-2</v>
      </c>
    </row>
    <row r="55" spans="1:5" ht="13.5" thickBot="1" x14ac:dyDescent="0.25">
      <c r="B55" s="22" t="s">
        <v>31</v>
      </c>
      <c r="C55" s="23">
        <v>1</v>
      </c>
    </row>
    <row r="56" spans="1:5" ht="13.5" thickBot="1" x14ac:dyDescent="0.25">
      <c r="B56" s="24"/>
      <c r="C56" s="13"/>
      <c r="E56" s="25" t="str">
        <f>"Of which: "&amp;CHAR(13)&amp;E57&amp;CHAR(13)&amp;E58&amp;CHAR(13)&amp;E59&amp;CHAR(13)&amp;E60</f>
        <v>Of which: _x000D_5% of budget support_x000D_77% of project-type interventions_x000D_6% of technical assistance_x000D_10% of contributions to pooled programmes and funds</v>
      </c>
    </row>
    <row r="57" spans="1:5" ht="14.25" x14ac:dyDescent="0.25">
      <c r="B57" s="26" t="s">
        <v>32</v>
      </c>
      <c r="C57" s="27">
        <v>5.3110714223062988E-2</v>
      </c>
      <c r="E57" s="28" t="str">
        <f xml:space="preserve"> ROUND(C57*100,0) &amp; "% of budget support"</f>
        <v>5% of budget support</v>
      </c>
    </row>
    <row r="58" spans="1:5" ht="14.25" x14ac:dyDescent="0.25">
      <c r="B58" s="29" t="s">
        <v>33</v>
      </c>
      <c r="C58" s="30">
        <v>0.76645127905469501</v>
      </c>
      <c r="E58" s="28" t="str">
        <f xml:space="preserve"> ROUND(C58*100,0) &amp; "% of project-type interventions"</f>
        <v>77% of project-type interventions</v>
      </c>
    </row>
    <row r="59" spans="1:5" ht="14.25" x14ac:dyDescent="0.25">
      <c r="B59" s="29" t="s">
        <v>34</v>
      </c>
      <c r="C59" s="30">
        <v>6.3470578135423977E-2</v>
      </c>
      <c r="E59" s="28" t="str">
        <f xml:space="preserve"> ROUND((C59)*100,0) &amp; "% of technical assistance"</f>
        <v>6% of technical assistance</v>
      </c>
    </row>
    <row r="60" spans="1:5" ht="15" thickBot="1" x14ac:dyDescent="0.3">
      <c r="B60" s="31" t="s">
        <v>35</v>
      </c>
      <c r="C60" s="32">
        <v>0.10285665914239168</v>
      </c>
      <c r="E60" s="28" t="str">
        <f xml:space="preserve"> ROUND((C60)*100,0) &amp; "% of contributions to pooled programmes and funds"</f>
        <v>10% of contributions to pooled programmes and funds</v>
      </c>
    </row>
    <row r="61" spans="1:5" ht="14.25" x14ac:dyDescent="0.25">
      <c r="E61" s="33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5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2017-05-11T12:45:08Z</dcterms:created>
  <dcterms:modified xsi:type="dcterms:W3CDTF">2017-05-24T14:38:26Z</dcterms:modified>
</cp:coreProperties>
</file>