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1"/>
  </bookViews>
  <sheets>
    <sheet name="Data" sheetId="1" r:id="rId1"/>
    <sheet name="Data (2)" sheetId="2" r:id="rId2"/>
  </sheets>
  <calcPr calcId="145621"/>
</workbook>
</file>

<file path=xl/calcChain.xml><?xml version="1.0" encoding="utf-8"?>
<calcChain xmlns="http://schemas.openxmlformats.org/spreadsheetml/2006/main">
  <c r="V1228" i="2" l="1"/>
  <c r="U1228" i="2"/>
  <c r="T1228" i="2"/>
  <c r="S1228" i="2"/>
  <c r="R1228" i="2"/>
  <c r="Q1228" i="2"/>
  <c r="P1228" i="2"/>
  <c r="O1228" i="2"/>
  <c r="N1228" i="2"/>
  <c r="M1228" i="2"/>
  <c r="V1227" i="2"/>
  <c r="U1227" i="2"/>
  <c r="T1227" i="2"/>
  <c r="S1227" i="2"/>
  <c r="R1227" i="2"/>
  <c r="Q1227" i="2"/>
  <c r="P1227" i="2"/>
  <c r="O1227" i="2"/>
  <c r="N1227" i="2"/>
  <c r="M1227" i="2"/>
  <c r="V1226" i="2"/>
  <c r="U1226" i="2"/>
  <c r="T1226" i="2"/>
  <c r="S1226" i="2"/>
  <c r="R1226" i="2"/>
  <c r="Q1226" i="2"/>
  <c r="P1226" i="2"/>
  <c r="O1226" i="2"/>
  <c r="N1226" i="2"/>
  <c r="M1226" i="2"/>
  <c r="V1225" i="2"/>
  <c r="U1225" i="2"/>
  <c r="T1225" i="2"/>
  <c r="S1225" i="2"/>
  <c r="R1225" i="2"/>
  <c r="Q1225" i="2"/>
  <c r="P1225" i="2"/>
  <c r="O1225" i="2"/>
  <c r="N1225" i="2"/>
  <c r="M1225" i="2"/>
  <c r="V1224" i="2"/>
  <c r="U1224" i="2"/>
  <c r="T1224" i="2"/>
  <c r="S1224" i="2"/>
  <c r="R1224" i="2"/>
  <c r="Q1224" i="2"/>
  <c r="P1224" i="2"/>
  <c r="O1224" i="2"/>
  <c r="N1224" i="2"/>
  <c r="M1224" i="2"/>
  <c r="V1223" i="2"/>
  <c r="U1223" i="2"/>
  <c r="T1223" i="2"/>
  <c r="S1223" i="2"/>
  <c r="R1223" i="2"/>
  <c r="Q1223" i="2"/>
  <c r="P1223" i="2"/>
  <c r="O1223" i="2"/>
  <c r="N1223" i="2"/>
  <c r="M1223" i="2"/>
  <c r="V1222" i="2"/>
  <c r="U1222" i="2"/>
  <c r="T1222" i="2"/>
  <c r="S1222" i="2"/>
  <c r="R1222" i="2"/>
  <c r="Q1222" i="2"/>
  <c r="P1222" i="2"/>
  <c r="O1222" i="2"/>
  <c r="N1222" i="2"/>
  <c r="M1222" i="2"/>
  <c r="V1221" i="2"/>
  <c r="U1221" i="2"/>
  <c r="T1221" i="2"/>
  <c r="S1221" i="2"/>
  <c r="R1221" i="2"/>
  <c r="Q1221" i="2"/>
  <c r="P1221" i="2"/>
  <c r="O1221" i="2"/>
  <c r="N1221" i="2"/>
  <c r="M1221" i="2"/>
  <c r="V1220" i="2"/>
  <c r="U1220" i="2"/>
  <c r="T1220" i="2"/>
  <c r="S1220" i="2"/>
  <c r="R1220" i="2"/>
  <c r="Q1220" i="2"/>
  <c r="P1220" i="2"/>
  <c r="O1220" i="2"/>
  <c r="N1220" i="2"/>
  <c r="M1220" i="2"/>
  <c r="V1219" i="2"/>
  <c r="U1219" i="2"/>
  <c r="T1219" i="2"/>
  <c r="S1219" i="2"/>
  <c r="R1219" i="2"/>
  <c r="Q1219" i="2"/>
  <c r="P1219" i="2"/>
  <c r="O1219" i="2"/>
  <c r="N1219" i="2"/>
  <c r="M1219" i="2"/>
  <c r="V1218" i="2"/>
  <c r="U1218" i="2"/>
  <c r="T1218" i="2"/>
  <c r="S1218" i="2"/>
  <c r="R1218" i="2"/>
  <c r="Q1218" i="2"/>
  <c r="P1218" i="2"/>
  <c r="O1218" i="2"/>
  <c r="N1218" i="2"/>
  <c r="M1218" i="2"/>
  <c r="V1217" i="2"/>
  <c r="U1217" i="2"/>
  <c r="T1217" i="2"/>
  <c r="S1217" i="2"/>
  <c r="R1217" i="2"/>
  <c r="Q1217" i="2"/>
  <c r="P1217" i="2"/>
  <c r="O1217" i="2"/>
  <c r="N1217" i="2"/>
  <c r="M1217" i="2"/>
  <c r="V1216" i="2"/>
  <c r="U1216" i="2"/>
  <c r="T1216" i="2"/>
  <c r="S1216" i="2"/>
  <c r="R1216" i="2"/>
  <c r="Q1216" i="2"/>
  <c r="P1216" i="2"/>
  <c r="O1216" i="2"/>
  <c r="N1216" i="2"/>
  <c r="M1216" i="2"/>
  <c r="V1215" i="2"/>
  <c r="U1215" i="2"/>
  <c r="T1215" i="2"/>
  <c r="S1215" i="2"/>
  <c r="R1215" i="2"/>
  <c r="Q1215" i="2"/>
  <c r="P1215" i="2"/>
  <c r="O1215" i="2"/>
  <c r="N1215" i="2"/>
  <c r="M1215" i="2"/>
  <c r="V1214" i="2"/>
  <c r="U1214" i="2"/>
  <c r="T1214" i="2"/>
  <c r="S1214" i="2"/>
  <c r="R1214" i="2"/>
  <c r="Q1214" i="2"/>
  <c r="P1214" i="2"/>
  <c r="O1214" i="2"/>
  <c r="N1214" i="2"/>
  <c r="M1214" i="2"/>
  <c r="V1213" i="2"/>
  <c r="U1213" i="2"/>
  <c r="T1213" i="2"/>
  <c r="S1213" i="2"/>
  <c r="R1213" i="2"/>
  <c r="Q1213" i="2"/>
  <c r="P1213" i="2"/>
  <c r="O1213" i="2"/>
  <c r="N1213" i="2"/>
  <c r="M1213" i="2"/>
  <c r="V1212" i="2"/>
  <c r="U1212" i="2"/>
  <c r="T1212" i="2"/>
  <c r="S1212" i="2"/>
  <c r="R1212" i="2"/>
  <c r="Q1212" i="2"/>
  <c r="P1212" i="2"/>
  <c r="O1212" i="2"/>
  <c r="N1212" i="2"/>
  <c r="M1212" i="2"/>
  <c r="V1211" i="2"/>
  <c r="U1211" i="2"/>
  <c r="T1211" i="2"/>
  <c r="S1211" i="2"/>
  <c r="R1211" i="2"/>
  <c r="Q1211" i="2"/>
  <c r="P1211" i="2"/>
  <c r="O1211" i="2"/>
  <c r="N1211" i="2"/>
  <c r="M1211" i="2"/>
  <c r="V1210" i="2"/>
  <c r="U1210" i="2"/>
  <c r="T1210" i="2"/>
  <c r="S1210" i="2"/>
  <c r="R1210" i="2"/>
  <c r="Q1210" i="2"/>
  <c r="P1210" i="2"/>
  <c r="O1210" i="2"/>
  <c r="N1210" i="2"/>
  <c r="M1210" i="2"/>
  <c r="V1209" i="2"/>
  <c r="U1209" i="2"/>
  <c r="T1209" i="2"/>
  <c r="S1209" i="2"/>
  <c r="R1209" i="2"/>
  <c r="Q1209" i="2"/>
  <c r="P1209" i="2"/>
  <c r="O1209" i="2"/>
  <c r="N1209" i="2"/>
  <c r="M1209" i="2"/>
  <c r="V1208" i="2"/>
  <c r="U1208" i="2"/>
  <c r="T1208" i="2"/>
  <c r="S1208" i="2"/>
  <c r="R1208" i="2"/>
  <c r="Q1208" i="2"/>
  <c r="P1208" i="2"/>
  <c r="O1208" i="2"/>
  <c r="N1208" i="2"/>
  <c r="M1208" i="2"/>
  <c r="V1207" i="2"/>
  <c r="U1207" i="2"/>
  <c r="T1207" i="2"/>
  <c r="S1207" i="2"/>
  <c r="R1207" i="2"/>
  <c r="Q1207" i="2"/>
  <c r="P1207" i="2"/>
  <c r="O1207" i="2"/>
  <c r="N1207" i="2"/>
  <c r="M1207" i="2"/>
  <c r="V1206" i="2"/>
  <c r="U1206" i="2"/>
  <c r="T1206" i="2"/>
  <c r="S1206" i="2"/>
  <c r="R1206" i="2"/>
  <c r="Q1206" i="2"/>
  <c r="P1206" i="2"/>
  <c r="O1206" i="2"/>
  <c r="N1206" i="2"/>
  <c r="M1206" i="2"/>
  <c r="V1205" i="2"/>
  <c r="U1205" i="2"/>
  <c r="T1205" i="2"/>
  <c r="S1205" i="2"/>
  <c r="R1205" i="2"/>
  <c r="Q1205" i="2"/>
  <c r="P1205" i="2"/>
  <c r="O1205" i="2"/>
  <c r="N1205" i="2"/>
  <c r="M1205" i="2"/>
  <c r="V1204" i="2"/>
  <c r="U1204" i="2"/>
  <c r="T1204" i="2"/>
  <c r="S1204" i="2"/>
  <c r="R1204" i="2"/>
  <c r="Q1204" i="2"/>
  <c r="P1204" i="2"/>
  <c r="O1204" i="2"/>
  <c r="N1204" i="2"/>
  <c r="M1204" i="2"/>
  <c r="V1203" i="2"/>
  <c r="U1203" i="2"/>
  <c r="T1203" i="2"/>
  <c r="S1203" i="2"/>
  <c r="R1203" i="2"/>
  <c r="Q1203" i="2"/>
  <c r="P1203" i="2"/>
  <c r="O1203" i="2"/>
  <c r="N1203" i="2"/>
  <c r="M1203" i="2"/>
  <c r="V1202" i="2"/>
  <c r="U1202" i="2"/>
  <c r="T1202" i="2"/>
  <c r="S1202" i="2"/>
  <c r="R1202" i="2"/>
  <c r="Q1202" i="2"/>
  <c r="P1202" i="2"/>
  <c r="O1202" i="2"/>
  <c r="N1202" i="2"/>
  <c r="M1202" i="2"/>
  <c r="V1191" i="2"/>
  <c r="U1191" i="2"/>
  <c r="T1191" i="2"/>
  <c r="S1191" i="2"/>
  <c r="R1191" i="2"/>
  <c r="Q1191" i="2"/>
  <c r="P1191" i="2"/>
  <c r="O1191" i="2"/>
  <c r="N1191" i="2"/>
  <c r="M1191" i="2"/>
  <c r="V1190" i="2"/>
  <c r="U1190" i="2"/>
  <c r="T1190" i="2"/>
  <c r="S1190" i="2"/>
  <c r="R1190" i="2"/>
  <c r="Q1190" i="2"/>
  <c r="P1190" i="2"/>
  <c r="O1190" i="2"/>
  <c r="N1190" i="2"/>
  <c r="M1190" i="2"/>
  <c r="V1189" i="2"/>
  <c r="U1189" i="2"/>
  <c r="T1189" i="2"/>
  <c r="S1189" i="2"/>
  <c r="R1189" i="2"/>
  <c r="Q1189" i="2"/>
  <c r="P1189" i="2"/>
  <c r="O1189" i="2"/>
  <c r="N1189" i="2"/>
  <c r="M1189" i="2"/>
  <c r="V1188" i="2"/>
  <c r="U1188" i="2"/>
  <c r="T1188" i="2"/>
  <c r="S1188" i="2"/>
  <c r="R1188" i="2"/>
  <c r="Q1188" i="2"/>
  <c r="P1188" i="2"/>
  <c r="O1188" i="2"/>
  <c r="N1188" i="2"/>
  <c r="M1188" i="2"/>
  <c r="V1187" i="2"/>
  <c r="U1187" i="2"/>
  <c r="T1187" i="2"/>
  <c r="S1187" i="2"/>
  <c r="R1187" i="2"/>
  <c r="Q1187" i="2"/>
  <c r="P1187" i="2"/>
  <c r="O1187" i="2"/>
  <c r="N1187" i="2"/>
  <c r="M1187" i="2"/>
  <c r="V1186" i="2"/>
  <c r="U1186" i="2"/>
  <c r="T1186" i="2"/>
  <c r="S1186" i="2"/>
  <c r="R1186" i="2"/>
  <c r="Q1186" i="2"/>
  <c r="P1186" i="2"/>
  <c r="O1186" i="2"/>
  <c r="N1186" i="2"/>
  <c r="M1186" i="2"/>
  <c r="V1185" i="2"/>
  <c r="U1185" i="2"/>
  <c r="T1185" i="2"/>
  <c r="S1185" i="2"/>
  <c r="R1185" i="2"/>
  <c r="Q1185" i="2"/>
  <c r="P1185" i="2"/>
  <c r="O1185" i="2"/>
  <c r="N1185" i="2"/>
  <c r="M1185" i="2"/>
  <c r="V1184" i="2"/>
  <c r="U1184" i="2"/>
  <c r="T1184" i="2"/>
  <c r="S1184" i="2"/>
  <c r="R1184" i="2"/>
  <c r="Q1184" i="2"/>
  <c r="P1184" i="2"/>
  <c r="O1184" i="2"/>
  <c r="N1184" i="2"/>
  <c r="M1184" i="2"/>
  <c r="V1183" i="2"/>
  <c r="U1183" i="2"/>
  <c r="T1183" i="2"/>
  <c r="S1183" i="2"/>
  <c r="R1183" i="2"/>
  <c r="Q1183" i="2"/>
  <c r="P1183" i="2"/>
  <c r="O1183" i="2"/>
  <c r="N1183" i="2"/>
  <c r="M1183" i="2"/>
  <c r="V1182" i="2"/>
  <c r="U1182" i="2"/>
  <c r="T1182" i="2"/>
  <c r="S1182" i="2"/>
  <c r="R1182" i="2"/>
  <c r="Q1182" i="2"/>
  <c r="P1182" i="2"/>
  <c r="O1182" i="2"/>
  <c r="N1182" i="2"/>
  <c r="M1182" i="2"/>
  <c r="V1181" i="2"/>
  <c r="U1181" i="2"/>
  <c r="T1181" i="2"/>
  <c r="S1181" i="2"/>
  <c r="R1181" i="2"/>
  <c r="Q1181" i="2"/>
  <c r="P1181" i="2"/>
  <c r="O1181" i="2"/>
  <c r="N1181" i="2"/>
  <c r="M1181" i="2"/>
  <c r="V1180" i="2"/>
  <c r="U1180" i="2"/>
  <c r="T1180" i="2"/>
  <c r="S1180" i="2"/>
  <c r="R1180" i="2"/>
  <c r="Q1180" i="2"/>
  <c r="P1180" i="2"/>
  <c r="O1180" i="2"/>
  <c r="N1180" i="2"/>
  <c r="M1180" i="2"/>
  <c r="V1179" i="2"/>
  <c r="U1179" i="2"/>
  <c r="T1179" i="2"/>
  <c r="S1179" i="2"/>
  <c r="R1179" i="2"/>
  <c r="Q1179" i="2"/>
  <c r="P1179" i="2"/>
  <c r="O1179" i="2"/>
  <c r="N1179" i="2"/>
  <c r="M1179" i="2"/>
  <c r="V1178" i="2"/>
  <c r="U1178" i="2"/>
  <c r="T1178" i="2"/>
  <c r="S1178" i="2"/>
  <c r="R1178" i="2"/>
  <c r="Q1178" i="2"/>
  <c r="P1178" i="2"/>
  <c r="O1178" i="2"/>
  <c r="N1178" i="2"/>
  <c r="M1178" i="2"/>
  <c r="V1177" i="2"/>
  <c r="U1177" i="2"/>
  <c r="T1177" i="2"/>
  <c r="S1177" i="2"/>
  <c r="R1177" i="2"/>
  <c r="Q1177" i="2"/>
  <c r="P1177" i="2"/>
  <c r="O1177" i="2"/>
  <c r="N1177" i="2"/>
  <c r="M1177" i="2"/>
  <c r="V1176" i="2"/>
  <c r="U1176" i="2"/>
  <c r="T1176" i="2"/>
  <c r="S1176" i="2"/>
  <c r="R1176" i="2"/>
  <c r="Q1176" i="2"/>
  <c r="P1176" i="2"/>
  <c r="O1176" i="2"/>
  <c r="N1176" i="2"/>
  <c r="M1176" i="2"/>
  <c r="V1175" i="2"/>
  <c r="U1175" i="2"/>
  <c r="T1175" i="2"/>
  <c r="S1175" i="2"/>
  <c r="R1175" i="2"/>
  <c r="Q1175" i="2"/>
  <c r="P1175" i="2"/>
  <c r="O1175" i="2"/>
  <c r="N1175" i="2"/>
  <c r="M1175" i="2"/>
  <c r="V1174" i="2"/>
  <c r="U1174" i="2"/>
  <c r="T1174" i="2"/>
  <c r="S1174" i="2"/>
  <c r="R1174" i="2"/>
  <c r="Q1174" i="2"/>
  <c r="P1174" i="2"/>
  <c r="O1174" i="2"/>
  <c r="N1174" i="2"/>
  <c r="M1174" i="2"/>
  <c r="V1173" i="2"/>
  <c r="U1173" i="2"/>
  <c r="T1173" i="2"/>
  <c r="S1173" i="2"/>
  <c r="R1173" i="2"/>
  <c r="Q1173" i="2"/>
  <c r="P1173" i="2"/>
  <c r="O1173" i="2"/>
  <c r="N1173" i="2"/>
  <c r="M1173" i="2"/>
  <c r="V1172" i="2"/>
  <c r="U1172" i="2"/>
  <c r="T1172" i="2"/>
  <c r="S1172" i="2"/>
  <c r="R1172" i="2"/>
  <c r="Q1172" i="2"/>
  <c r="P1172" i="2"/>
  <c r="O1172" i="2"/>
  <c r="N1172" i="2"/>
  <c r="M1172" i="2"/>
  <c r="V1171" i="2"/>
  <c r="U1171" i="2"/>
  <c r="T1171" i="2"/>
  <c r="S1171" i="2"/>
  <c r="R1171" i="2"/>
  <c r="Q1171" i="2"/>
  <c r="P1171" i="2"/>
  <c r="O1171" i="2"/>
  <c r="N1171" i="2"/>
  <c r="M1171" i="2"/>
  <c r="V1170" i="2"/>
  <c r="U1170" i="2"/>
  <c r="T1170" i="2"/>
  <c r="S1170" i="2"/>
  <c r="R1170" i="2"/>
  <c r="Q1170" i="2"/>
  <c r="P1170" i="2"/>
  <c r="O1170" i="2"/>
  <c r="N1170" i="2"/>
  <c r="M1170" i="2"/>
  <c r="V1169" i="2"/>
  <c r="U1169" i="2"/>
  <c r="T1169" i="2"/>
  <c r="S1169" i="2"/>
  <c r="R1169" i="2"/>
  <c r="Q1169" i="2"/>
  <c r="P1169" i="2"/>
  <c r="O1169" i="2"/>
  <c r="N1169" i="2"/>
  <c r="M1169" i="2"/>
  <c r="V1168" i="2"/>
  <c r="U1168" i="2"/>
  <c r="T1168" i="2"/>
  <c r="S1168" i="2"/>
  <c r="R1168" i="2"/>
  <c r="Q1168" i="2"/>
  <c r="P1168" i="2"/>
  <c r="O1168" i="2"/>
  <c r="N1168" i="2"/>
  <c r="M1168" i="2"/>
  <c r="V1167" i="2"/>
  <c r="U1167" i="2"/>
  <c r="T1167" i="2"/>
  <c r="S1167" i="2"/>
  <c r="R1167" i="2"/>
  <c r="Q1167" i="2"/>
  <c r="P1167" i="2"/>
  <c r="O1167" i="2"/>
  <c r="N1167" i="2"/>
  <c r="M1167" i="2"/>
  <c r="V1166" i="2"/>
  <c r="U1166" i="2"/>
  <c r="T1166" i="2"/>
  <c r="S1166" i="2"/>
  <c r="R1166" i="2"/>
  <c r="Q1166" i="2"/>
  <c r="P1166" i="2"/>
  <c r="O1166" i="2"/>
  <c r="N1166" i="2"/>
  <c r="M1166" i="2"/>
  <c r="V1165" i="2"/>
  <c r="U1165" i="2"/>
  <c r="T1165" i="2"/>
  <c r="S1165" i="2"/>
  <c r="R1165" i="2"/>
  <c r="Q1165" i="2"/>
  <c r="P1165" i="2"/>
  <c r="O1165" i="2"/>
  <c r="N1165" i="2"/>
  <c r="M1165" i="2"/>
  <c r="V1154" i="2"/>
  <c r="U1154" i="2"/>
  <c r="T1154" i="2"/>
  <c r="S1154" i="2"/>
  <c r="R1154" i="2"/>
  <c r="Q1154" i="2"/>
  <c r="P1154" i="2"/>
  <c r="O1154" i="2"/>
  <c r="N1154" i="2"/>
  <c r="M1154" i="2"/>
  <c r="W44" i="2"/>
  <c r="AN44" i="2"/>
  <c r="V1153" i="2"/>
  <c r="U1153" i="2"/>
  <c r="T1153" i="2"/>
  <c r="S1153" i="2"/>
  <c r="R1153" i="2"/>
  <c r="Q1153" i="2"/>
  <c r="P1153" i="2"/>
  <c r="O1153" i="2"/>
  <c r="N1153" i="2"/>
  <c r="M1153" i="2"/>
  <c r="W43" i="2"/>
  <c r="AN43" i="2"/>
  <c r="V1152" i="2"/>
  <c r="U1152" i="2"/>
  <c r="T1152" i="2"/>
  <c r="S1152" i="2"/>
  <c r="R1152" i="2"/>
  <c r="Q1152" i="2"/>
  <c r="P1152" i="2"/>
  <c r="O1152" i="2"/>
  <c r="N1152" i="2"/>
  <c r="M1152" i="2"/>
  <c r="W42" i="2"/>
  <c r="V1151" i="2"/>
  <c r="U1151" i="2"/>
  <c r="T1151" i="2"/>
  <c r="S1151" i="2"/>
  <c r="R1151" i="2"/>
  <c r="Q1151" i="2"/>
  <c r="P1151" i="2"/>
  <c r="O1151" i="2"/>
  <c r="N1151" i="2"/>
  <c r="M1151" i="2"/>
  <c r="V1150" i="2"/>
  <c r="U1150" i="2"/>
  <c r="T1150" i="2"/>
  <c r="S1150" i="2"/>
  <c r="R1150" i="2"/>
  <c r="Q1150" i="2"/>
  <c r="P1150" i="2"/>
  <c r="O1150" i="2"/>
  <c r="N1150" i="2"/>
  <c r="W40" i="2"/>
  <c r="AN40" i="2"/>
  <c r="M1150" i="2"/>
  <c r="V1149" i="2"/>
  <c r="U1149" i="2"/>
  <c r="T1149" i="2"/>
  <c r="S1149" i="2"/>
  <c r="R1149" i="2"/>
  <c r="Q1149" i="2"/>
  <c r="P1149" i="2"/>
  <c r="O1149" i="2"/>
  <c r="N1149" i="2"/>
  <c r="M1149" i="2"/>
  <c r="W39" i="2"/>
  <c r="AN39" i="2"/>
  <c r="V1148" i="2"/>
  <c r="U1148" i="2"/>
  <c r="T1148" i="2"/>
  <c r="S1148" i="2"/>
  <c r="R1148" i="2"/>
  <c r="Q1148" i="2"/>
  <c r="P1148" i="2"/>
  <c r="O1148" i="2"/>
  <c r="N1148" i="2"/>
  <c r="M1148" i="2"/>
  <c r="W38" i="2"/>
  <c r="AN38" i="2"/>
  <c r="V1147" i="2"/>
  <c r="U1147" i="2"/>
  <c r="T1147" i="2"/>
  <c r="S1147" i="2"/>
  <c r="R1147" i="2"/>
  <c r="Q1147" i="2"/>
  <c r="P1147" i="2"/>
  <c r="O1147" i="2"/>
  <c r="N1147" i="2"/>
  <c r="M1147" i="2"/>
  <c r="W37" i="2"/>
  <c r="AN37" i="2"/>
  <c r="AS37" i="2"/>
  <c r="V1146" i="2"/>
  <c r="U1146" i="2"/>
  <c r="T1146" i="2"/>
  <c r="S1146" i="2"/>
  <c r="R1146" i="2"/>
  <c r="Q1146" i="2"/>
  <c r="P1146" i="2"/>
  <c r="O1146" i="2"/>
  <c r="N1146" i="2"/>
  <c r="M1146" i="2"/>
  <c r="W36" i="2"/>
  <c r="AN36" i="2"/>
  <c r="V1145" i="2"/>
  <c r="U1145" i="2"/>
  <c r="T1145" i="2"/>
  <c r="S1145" i="2"/>
  <c r="R1145" i="2"/>
  <c r="Q1145" i="2"/>
  <c r="P1145" i="2"/>
  <c r="O1145" i="2"/>
  <c r="N1145" i="2"/>
  <c r="M1145" i="2"/>
  <c r="W35" i="2"/>
  <c r="AN35" i="2"/>
  <c r="V1144" i="2"/>
  <c r="U1144" i="2"/>
  <c r="T1144" i="2"/>
  <c r="S1144" i="2"/>
  <c r="R1144" i="2"/>
  <c r="Q1144" i="2"/>
  <c r="P1144" i="2"/>
  <c r="O1144" i="2"/>
  <c r="N1144" i="2"/>
  <c r="M1144" i="2"/>
  <c r="W34" i="2"/>
  <c r="AN34" i="2"/>
  <c r="V1143" i="2"/>
  <c r="U1143" i="2"/>
  <c r="T1143" i="2"/>
  <c r="S1143" i="2"/>
  <c r="R1143" i="2"/>
  <c r="Q1143" i="2"/>
  <c r="P1143" i="2"/>
  <c r="O1143" i="2"/>
  <c r="N1143" i="2"/>
  <c r="M1143" i="2"/>
  <c r="W33" i="2"/>
  <c r="AN33" i="2"/>
  <c r="V1142" i="2"/>
  <c r="U1142" i="2"/>
  <c r="T1142" i="2"/>
  <c r="S1142" i="2"/>
  <c r="R1142" i="2"/>
  <c r="Q1142" i="2"/>
  <c r="P1142" i="2"/>
  <c r="O1142" i="2"/>
  <c r="N1142" i="2"/>
  <c r="M1142" i="2"/>
  <c r="W32" i="2"/>
  <c r="AN32" i="2"/>
  <c r="V1141" i="2"/>
  <c r="U1141" i="2"/>
  <c r="T1141" i="2"/>
  <c r="S1141" i="2"/>
  <c r="R1141" i="2"/>
  <c r="Q1141" i="2"/>
  <c r="P1141" i="2"/>
  <c r="O1141" i="2"/>
  <c r="N1141" i="2"/>
  <c r="M1141" i="2"/>
  <c r="W31" i="2"/>
  <c r="AN31" i="2"/>
  <c r="V1140" i="2"/>
  <c r="U1140" i="2"/>
  <c r="T1140" i="2"/>
  <c r="S1140" i="2"/>
  <c r="R1140" i="2"/>
  <c r="Q1140" i="2"/>
  <c r="P1140" i="2"/>
  <c r="O1140" i="2"/>
  <c r="N1140" i="2"/>
  <c r="W30" i="2"/>
  <c r="M1140" i="2"/>
  <c r="V1139" i="2"/>
  <c r="U1139" i="2"/>
  <c r="T1139" i="2"/>
  <c r="S1139" i="2"/>
  <c r="R1139" i="2"/>
  <c r="Q1139" i="2"/>
  <c r="P1139" i="2"/>
  <c r="O1139" i="2"/>
  <c r="N1139" i="2"/>
  <c r="M1139" i="2"/>
  <c r="W29" i="2"/>
  <c r="AN29" i="2"/>
  <c r="V1138" i="2"/>
  <c r="U1138" i="2"/>
  <c r="T1138" i="2"/>
  <c r="S1138" i="2"/>
  <c r="R1138" i="2"/>
  <c r="Q1138" i="2"/>
  <c r="P1138" i="2"/>
  <c r="O1138" i="2"/>
  <c r="N1138" i="2"/>
  <c r="M1138" i="2"/>
  <c r="W28" i="2"/>
  <c r="AN28" i="2"/>
  <c r="V1137" i="2"/>
  <c r="U1137" i="2"/>
  <c r="T1137" i="2"/>
  <c r="S1137" i="2"/>
  <c r="R1137" i="2"/>
  <c r="Q1137" i="2"/>
  <c r="P1137" i="2"/>
  <c r="O1137" i="2"/>
  <c r="N1137" i="2"/>
  <c r="M1137" i="2"/>
  <c r="W27" i="2"/>
  <c r="AN27" i="2"/>
  <c r="V1136" i="2"/>
  <c r="U1136" i="2"/>
  <c r="T1136" i="2"/>
  <c r="S1136" i="2"/>
  <c r="R1136" i="2"/>
  <c r="Q1136" i="2"/>
  <c r="P1136" i="2"/>
  <c r="O1136" i="2"/>
  <c r="N1136" i="2"/>
  <c r="M1136" i="2"/>
  <c r="W26" i="2"/>
  <c r="AN26" i="2"/>
  <c r="V1135" i="2"/>
  <c r="U1135" i="2"/>
  <c r="T1135" i="2"/>
  <c r="S1135" i="2"/>
  <c r="R1135" i="2"/>
  <c r="Q1135" i="2"/>
  <c r="P1135" i="2"/>
  <c r="O1135" i="2"/>
  <c r="N1135" i="2"/>
  <c r="M1135" i="2"/>
  <c r="V1134" i="2"/>
  <c r="U1134" i="2"/>
  <c r="T1134" i="2"/>
  <c r="S1134" i="2"/>
  <c r="R1134" i="2"/>
  <c r="Q1134" i="2"/>
  <c r="P1134" i="2"/>
  <c r="O1134" i="2"/>
  <c r="N1134" i="2"/>
  <c r="W24" i="2"/>
  <c r="AN24" i="2"/>
  <c r="AS24" i="2"/>
  <c r="M1134" i="2"/>
  <c r="V1133" i="2"/>
  <c r="U1133" i="2"/>
  <c r="T1133" i="2"/>
  <c r="S1133" i="2"/>
  <c r="R1133" i="2"/>
  <c r="Q1133" i="2"/>
  <c r="P1133" i="2"/>
  <c r="O1133" i="2"/>
  <c r="N1133" i="2"/>
  <c r="M1133" i="2"/>
  <c r="W23" i="2"/>
  <c r="AN23" i="2"/>
  <c r="V1132" i="2"/>
  <c r="U1132" i="2"/>
  <c r="T1132" i="2"/>
  <c r="S1132" i="2"/>
  <c r="R1132" i="2"/>
  <c r="Q1132" i="2"/>
  <c r="P1132" i="2"/>
  <c r="O1132" i="2"/>
  <c r="N1132" i="2"/>
  <c r="M1132" i="2"/>
  <c r="W22" i="2"/>
  <c r="AN22" i="2"/>
  <c r="V1131" i="2"/>
  <c r="U1131" i="2"/>
  <c r="T1131" i="2"/>
  <c r="S1131" i="2"/>
  <c r="R1131" i="2"/>
  <c r="Q1131" i="2"/>
  <c r="P1131" i="2"/>
  <c r="O1131" i="2"/>
  <c r="N1131" i="2"/>
  <c r="M1131" i="2"/>
  <c r="W21" i="2"/>
  <c r="AN21" i="2"/>
  <c r="V1130" i="2"/>
  <c r="U1130" i="2"/>
  <c r="T1130" i="2"/>
  <c r="S1130" i="2"/>
  <c r="R1130" i="2"/>
  <c r="Q1130" i="2"/>
  <c r="P1130" i="2"/>
  <c r="O1130" i="2"/>
  <c r="N1130" i="2"/>
  <c r="M1130" i="2"/>
  <c r="W20" i="2"/>
  <c r="AN20" i="2"/>
  <c r="V1129" i="2"/>
  <c r="U1129" i="2"/>
  <c r="T1129" i="2"/>
  <c r="S1129" i="2"/>
  <c r="R1129" i="2"/>
  <c r="Q1129" i="2"/>
  <c r="P1129" i="2"/>
  <c r="O1129" i="2"/>
  <c r="N1129" i="2"/>
  <c r="M1129" i="2"/>
  <c r="W19" i="2"/>
  <c r="AN19" i="2"/>
  <c r="V1128" i="2"/>
  <c r="U1128" i="2"/>
  <c r="T1128" i="2"/>
  <c r="S1128" i="2"/>
  <c r="R1128" i="2"/>
  <c r="Q1128" i="2"/>
  <c r="P1128" i="2"/>
  <c r="O1128" i="2"/>
  <c r="N1128" i="2"/>
  <c r="M1128" i="2"/>
  <c r="W18" i="2"/>
  <c r="AN18" i="2"/>
  <c r="V1117" i="2"/>
  <c r="U1117" i="2"/>
  <c r="T1117" i="2"/>
  <c r="S1117" i="2"/>
  <c r="R1117" i="2"/>
  <c r="Q1117" i="2"/>
  <c r="P1117" i="2"/>
  <c r="O1117" i="2"/>
  <c r="N1117" i="2"/>
  <c r="M1117" i="2"/>
  <c r="V1116" i="2"/>
  <c r="U1116" i="2"/>
  <c r="T1116" i="2"/>
  <c r="S1116" i="2"/>
  <c r="R1116" i="2"/>
  <c r="Q1116" i="2"/>
  <c r="P1116" i="2"/>
  <c r="O1116" i="2"/>
  <c r="N1116" i="2"/>
  <c r="M1116" i="2"/>
  <c r="V1115" i="2"/>
  <c r="U1115" i="2"/>
  <c r="T1115" i="2"/>
  <c r="S1115" i="2"/>
  <c r="R1115" i="2"/>
  <c r="Q1115" i="2"/>
  <c r="P1115" i="2"/>
  <c r="O1115" i="2"/>
  <c r="N1115" i="2"/>
  <c r="M1115" i="2"/>
  <c r="V1114" i="2"/>
  <c r="U1114" i="2"/>
  <c r="T1114" i="2"/>
  <c r="S1114" i="2"/>
  <c r="R1114" i="2"/>
  <c r="Q1114" i="2"/>
  <c r="P1114" i="2"/>
  <c r="O1114" i="2"/>
  <c r="N1114" i="2"/>
  <c r="M1114" i="2"/>
  <c r="V1113" i="2"/>
  <c r="U1113" i="2"/>
  <c r="T1113" i="2"/>
  <c r="S1113" i="2"/>
  <c r="R1113" i="2"/>
  <c r="Q1113" i="2"/>
  <c r="P1113" i="2"/>
  <c r="O1113" i="2"/>
  <c r="N1113" i="2"/>
  <c r="M1113" i="2"/>
  <c r="V1112" i="2"/>
  <c r="U1112" i="2"/>
  <c r="T1112" i="2"/>
  <c r="S1112" i="2"/>
  <c r="R1112" i="2"/>
  <c r="Q1112" i="2"/>
  <c r="P1112" i="2"/>
  <c r="O1112" i="2"/>
  <c r="N1112" i="2"/>
  <c r="M1112" i="2"/>
  <c r="V1111" i="2"/>
  <c r="U1111" i="2"/>
  <c r="T1111" i="2"/>
  <c r="S1111" i="2"/>
  <c r="R1111" i="2"/>
  <c r="Q1111" i="2"/>
  <c r="P1111" i="2"/>
  <c r="O1111" i="2"/>
  <c r="N1111" i="2"/>
  <c r="M1111" i="2"/>
  <c r="V1110" i="2"/>
  <c r="U1110" i="2"/>
  <c r="T1110" i="2"/>
  <c r="S1110" i="2"/>
  <c r="R1110" i="2"/>
  <c r="Q1110" i="2"/>
  <c r="P1110" i="2"/>
  <c r="O1110" i="2"/>
  <c r="N1110" i="2"/>
  <c r="M1110" i="2"/>
  <c r="V1109" i="2"/>
  <c r="U1109" i="2"/>
  <c r="T1109" i="2"/>
  <c r="S1109" i="2"/>
  <c r="R1109" i="2"/>
  <c r="Q1109" i="2"/>
  <c r="P1109" i="2"/>
  <c r="O1109" i="2"/>
  <c r="N1109" i="2"/>
  <c r="M1109" i="2"/>
  <c r="V1108" i="2"/>
  <c r="U1108" i="2"/>
  <c r="T1108" i="2"/>
  <c r="S1108" i="2"/>
  <c r="R1108" i="2"/>
  <c r="Q1108" i="2"/>
  <c r="P1108" i="2"/>
  <c r="O1108" i="2"/>
  <c r="N1108" i="2"/>
  <c r="M1108" i="2"/>
  <c r="V1107" i="2"/>
  <c r="U1107" i="2"/>
  <c r="T1107" i="2"/>
  <c r="S1107" i="2"/>
  <c r="R1107" i="2"/>
  <c r="Q1107" i="2"/>
  <c r="P1107" i="2"/>
  <c r="O1107" i="2"/>
  <c r="N1107" i="2"/>
  <c r="M1107" i="2"/>
  <c r="V1106" i="2"/>
  <c r="U1106" i="2"/>
  <c r="T1106" i="2"/>
  <c r="S1106" i="2"/>
  <c r="R1106" i="2"/>
  <c r="Q1106" i="2"/>
  <c r="P1106" i="2"/>
  <c r="O1106" i="2"/>
  <c r="N1106" i="2"/>
  <c r="M1106" i="2"/>
  <c r="V1105" i="2"/>
  <c r="U1105" i="2"/>
  <c r="T1105" i="2"/>
  <c r="S1105" i="2"/>
  <c r="R1105" i="2"/>
  <c r="Q1105" i="2"/>
  <c r="P1105" i="2"/>
  <c r="O1105" i="2"/>
  <c r="N1105" i="2"/>
  <c r="M1105" i="2"/>
  <c r="V1104" i="2"/>
  <c r="U1104" i="2"/>
  <c r="T1104" i="2"/>
  <c r="S1104" i="2"/>
  <c r="R1104" i="2"/>
  <c r="Q1104" i="2"/>
  <c r="P1104" i="2"/>
  <c r="O1104" i="2"/>
  <c r="N1104" i="2"/>
  <c r="M1104" i="2"/>
  <c r="V1103" i="2"/>
  <c r="U1103" i="2"/>
  <c r="T1103" i="2"/>
  <c r="S1103" i="2"/>
  <c r="R1103" i="2"/>
  <c r="Q1103" i="2"/>
  <c r="P1103" i="2"/>
  <c r="O1103" i="2"/>
  <c r="N1103" i="2"/>
  <c r="M1103" i="2"/>
  <c r="V1102" i="2"/>
  <c r="U1102" i="2"/>
  <c r="T1102" i="2"/>
  <c r="S1102" i="2"/>
  <c r="R1102" i="2"/>
  <c r="Q1102" i="2"/>
  <c r="P1102" i="2"/>
  <c r="O1102" i="2"/>
  <c r="N1102" i="2"/>
  <c r="M1102" i="2"/>
  <c r="V1101" i="2"/>
  <c r="U1101" i="2"/>
  <c r="T1101" i="2"/>
  <c r="S1101" i="2"/>
  <c r="R1101" i="2"/>
  <c r="Q1101" i="2"/>
  <c r="P1101" i="2"/>
  <c r="O1101" i="2"/>
  <c r="N1101" i="2"/>
  <c r="M1101" i="2"/>
  <c r="V1100" i="2"/>
  <c r="U1100" i="2"/>
  <c r="T1100" i="2"/>
  <c r="S1100" i="2"/>
  <c r="R1100" i="2"/>
  <c r="Q1100" i="2"/>
  <c r="P1100" i="2"/>
  <c r="O1100" i="2"/>
  <c r="N1100" i="2"/>
  <c r="M1100" i="2"/>
  <c r="V1099" i="2"/>
  <c r="U1099" i="2"/>
  <c r="T1099" i="2"/>
  <c r="S1099" i="2"/>
  <c r="R1099" i="2"/>
  <c r="Q1099" i="2"/>
  <c r="P1099" i="2"/>
  <c r="O1099" i="2"/>
  <c r="N1099" i="2"/>
  <c r="M1099" i="2"/>
  <c r="V1098" i="2"/>
  <c r="U1098" i="2"/>
  <c r="T1098" i="2"/>
  <c r="S1098" i="2"/>
  <c r="R1098" i="2"/>
  <c r="Q1098" i="2"/>
  <c r="P1098" i="2"/>
  <c r="O1098" i="2"/>
  <c r="N1098" i="2"/>
  <c r="M1098" i="2"/>
  <c r="V1097" i="2"/>
  <c r="U1097" i="2"/>
  <c r="T1097" i="2"/>
  <c r="S1097" i="2"/>
  <c r="R1097" i="2"/>
  <c r="Q1097" i="2"/>
  <c r="P1097" i="2"/>
  <c r="O1097" i="2"/>
  <c r="N1097" i="2"/>
  <c r="M1097" i="2"/>
  <c r="V1096" i="2"/>
  <c r="U1096" i="2"/>
  <c r="T1096" i="2"/>
  <c r="S1096" i="2"/>
  <c r="R1096" i="2"/>
  <c r="Q1096" i="2"/>
  <c r="P1096" i="2"/>
  <c r="O1096" i="2"/>
  <c r="N1096" i="2"/>
  <c r="M1096" i="2"/>
  <c r="V1095" i="2"/>
  <c r="U1095" i="2"/>
  <c r="T1095" i="2"/>
  <c r="S1095" i="2"/>
  <c r="R1095" i="2"/>
  <c r="Q1095" i="2"/>
  <c r="P1095" i="2"/>
  <c r="O1095" i="2"/>
  <c r="N1095" i="2"/>
  <c r="M1095" i="2"/>
  <c r="V1094" i="2"/>
  <c r="U1094" i="2"/>
  <c r="T1094" i="2"/>
  <c r="S1094" i="2"/>
  <c r="R1094" i="2"/>
  <c r="Q1094" i="2"/>
  <c r="P1094" i="2"/>
  <c r="O1094" i="2"/>
  <c r="N1094" i="2"/>
  <c r="M1094" i="2"/>
  <c r="V1093" i="2"/>
  <c r="U1093" i="2"/>
  <c r="T1093" i="2"/>
  <c r="S1093" i="2"/>
  <c r="R1093" i="2"/>
  <c r="Q1093" i="2"/>
  <c r="P1093" i="2"/>
  <c r="O1093" i="2"/>
  <c r="N1093" i="2"/>
  <c r="M1093" i="2"/>
  <c r="V1092" i="2"/>
  <c r="U1092" i="2"/>
  <c r="T1092" i="2"/>
  <c r="S1092" i="2"/>
  <c r="R1092" i="2"/>
  <c r="Q1092" i="2"/>
  <c r="P1092" i="2"/>
  <c r="O1092" i="2"/>
  <c r="N1092" i="2"/>
  <c r="M1092" i="2"/>
  <c r="V1091" i="2"/>
  <c r="U1091" i="2"/>
  <c r="T1091" i="2"/>
  <c r="S1091" i="2"/>
  <c r="R1091" i="2"/>
  <c r="Q1091" i="2"/>
  <c r="P1091" i="2"/>
  <c r="O1091" i="2"/>
  <c r="N1091" i="2"/>
  <c r="M1091" i="2"/>
  <c r="V1080" i="2"/>
  <c r="U1080" i="2"/>
  <c r="T1080" i="2"/>
  <c r="S1080" i="2"/>
  <c r="R1080" i="2"/>
  <c r="Q1080" i="2"/>
  <c r="P1080" i="2"/>
  <c r="O1080" i="2"/>
  <c r="N1080" i="2"/>
  <c r="M1080" i="2"/>
  <c r="V1079" i="2"/>
  <c r="U1079" i="2"/>
  <c r="T1079" i="2"/>
  <c r="S1079" i="2"/>
  <c r="R1079" i="2"/>
  <c r="Q1079" i="2"/>
  <c r="P1079" i="2"/>
  <c r="O1079" i="2"/>
  <c r="N1079" i="2"/>
  <c r="M1079" i="2"/>
  <c r="V1078" i="2"/>
  <c r="U1078" i="2"/>
  <c r="T1078" i="2"/>
  <c r="S1078" i="2"/>
  <c r="R1078" i="2"/>
  <c r="Q1078" i="2"/>
  <c r="P1078" i="2"/>
  <c r="O1078" i="2"/>
  <c r="N1078" i="2"/>
  <c r="M1078" i="2"/>
  <c r="V1077" i="2"/>
  <c r="U1077" i="2"/>
  <c r="T1077" i="2"/>
  <c r="S1077" i="2"/>
  <c r="R1077" i="2"/>
  <c r="Q1077" i="2"/>
  <c r="P1077" i="2"/>
  <c r="O1077" i="2"/>
  <c r="N1077" i="2"/>
  <c r="M1077" i="2"/>
  <c r="V1076" i="2"/>
  <c r="U1076" i="2"/>
  <c r="T1076" i="2"/>
  <c r="S1076" i="2"/>
  <c r="R1076" i="2"/>
  <c r="Q1076" i="2"/>
  <c r="P1076" i="2"/>
  <c r="O1076" i="2"/>
  <c r="N1076" i="2"/>
  <c r="M1076" i="2"/>
  <c r="V1075" i="2"/>
  <c r="U1075" i="2"/>
  <c r="T1075" i="2"/>
  <c r="S1075" i="2"/>
  <c r="R1075" i="2"/>
  <c r="Q1075" i="2"/>
  <c r="P1075" i="2"/>
  <c r="O1075" i="2"/>
  <c r="N1075" i="2"/>
  <c r="M1075" i="2"/>
  <c r="V1074" i="2"/>
  <c r="U1074" i="2"/>
  <c r="T1074" i="2"/>
  <c r="S1074" i="2"/>
  <c r="R1074" i="2"/>
  <c r="Q1074" i="2"/>
  <c r="P1074" i="2"/>
  <c r="O1074" i="2"/>
  <c r="N1074" i="2"/>
  <c r="M1074" i="2"/>
  <c r="V1073" i="2"/>
  <c r="U1073" i="2"/>
  <c r="T1073" i="2"/>
  <c r="S1073" i="2"/>
  <c r="R1073" i="2"/>
  <c r="Q1073" i="2"/>
  <c r="P1073" i="2"/>
  <c r="O1073" i="2"/>
  <c r="N1073" i="2"/>
  <c r="M1073" i="2"/>
  <c r="V1072" i="2"/>
  <c r="U1072" i="2"/>
  <c r="T1072" i="2"/>
  <c r="S1072" i="2"/>
  <c r="R1072" i="2"/>
  <c r="Q1072" i="2"/>
  <c r="P1072" i="2"/>
  <c r="O1072" i="2"/>
  <c r="N1072" i="2"/>
  <c r="M1072" i="2"/>
  <c r="V1071" i="2"/>
  <c r="U1071" i="2"/>
  <c r="T1071" i="2"/>
  <c r="S1071" i="2"/>
  <c r="R1071" i="2"/>
  <c r="Q1071" i="2"/>
  <c r="P1071" i="2"/>
  <c r="O1071" i="2"/>
  <c r="N1071" i="2"/>
  <c r="M1071" i="2"/>
  <c r="V1070" i="2"/>
  <c r="U1070" i="2"/>
  <c r="T1070" i="2"/>
  <c r="S1070" i="2"/>
  <c r="R1070" i="2"/>
  <c r="Q1070" i="2"/>
  <c r="P1070" i="2"/>
  <c r="O1070" i="2"/>
  <c r="N1070" i="2"/>
  <c r="M1070" i="2"/>
  <c r="V1069" i="2"/>
  <c r="U1069" i="2"/>
  <c r="T1069" i="2"/>
  <c r="S1069" i="2"/>
  <c r="R1069" i="2"/>
  <c r="Q1069" i="2"/>
  <c r="P1069" i="2"/>
  <c r="O1069" i="2"/>
  <c r="N1069" i="2"/>
  <c r="M1069" i="2"/>
  <c r="V1068" i="2"/>
  <c r="U1068" i="2"/>
  <c r="T1068" i="2"/>
  <c r="S1068" i="2"/>
  <c r="R1068" i="2"/>
  <c r="Q1068" i="2"/>
  <c r="P1068" i="2"/>
  <c r="O1068" i="2"/>
  <c r="N1068" i="2"/>
  <c r="M1068" i="2"/>
  <c r="V1067" i="2"/>
  <c r="U1067" i="2"/>
  <c r="T1067" i="2"/>
  <c r="S1067" i="2"/>
  <c r="R1067" i="2"/>
  <c r="Q1067" i="2"/>
  <c r="P1067" i="2"/>
  <c r="O1067" i="2"/>
  <c r="N1067" i="2"/>
  <c r="M1067" i="2"/>
  <c r="V1066" i="2"/>
  <c r="U1066" i="2"/>
  <c r="T1066" i="2"/>
  <c r="S1066" i="2"/>
  <c r="R1066" i="2"/>
  <c r="Q1066" i="2"/>
  <c r="P1066" i="2"/>
  <c r="O1066" i="2"/>
  <c r="N1066" i="2"/>
  <c r="M1066" i="2"/>
  <c r="V1065" i="2"/>
  <c r="U1065" i="2"/>
  <c r="T1065" i="2"/>
  <c r="S1065" i="2"/>
  <c r="R1065" i="2"/>
  <c r="Q1065" i="2"/>
  <c r="P1065" i="2"/>
  <c r="O1065" i="2"/>
  <c r="N1065" i="2"/>
  <c r="M1065" i="2"/>
  <c r="V1064" i="2"/>
  <c r="U1064" i="2"/>
  <c r="T1064" i="2"/>
  <c r="S1064" i="2"/>
  <c r="R1064" i="2"/>
  <c r="Q1064" i="2"/>
  <c r="P1064" i="2"/>
  <c r="O1064" i="2"/>
  <c r="N1064" i="2"/>
  <c r="M1064" i="2"/>
  <c r="V1063" i="2"/>
  <c r="U1063" i="2"/>
  <c r="T1063" i="2"/>
  <c r="S1063" i="2"/>
  <c r="R1063" i="2"/>
  <c r="Q1063" i="2"/>
  <c r="P1063" i="2"/>
  <c r="O1063" i="2"/>
  <c r="N1063" i="2"/>
  <c r="M1063" i="2"/>
  <c r="V1062" i="2"/>
  <c r="U1062" i="2"/>
  <c r="T1062" i="2"/>
  <c r="S1062" i="2"/>
  <c r="R1062" i="2"/>
  <c r="Q1062" i="2"/>
  <c r="P1062" i="2"/>
  <c r="O1062" i="2"/>
  <c r="N1062" i="2"/>
  <c r="M1062" i="2"/>
  <c r="V1061" i="2"/>
  <c r="U1061" i="2"/>
  <c r="T1061" i="2"/>
  <c r="S1061" i="2"/>
  <c r="R1061" i="2"/>
  <c r="Q1061" i="2"/>
  <c r="P1061" i="2"/>
  <c r="O1061" i="2"/>
  <c r="N1061" i="2"/>
  <c r="M1061" i="2"/>
  <c r="V1060" i="2"/>
  <c r="U1060" i="2"/>
  <c r="T1060" i="2"/>
  <c r="S1060" i="2"/>
  <c r="R1060" i="2"/>
  <c r="Q1060" i="2"/>
  <c r="P1060" i="2"/>
  <c r="O1060" i="2"/>
  <c r="N1060" i="2"/>
  <c r="M1060" i="2"/>
  <c r="V1059" i="2"/>
  <c r="U1059" i="2"/>
  <c r="T1059" i="2"/>
  <c r="S1059" i="2"/>
  <c r="R1059" i="2"/>
  <c r="Q1059" i="2"/>
  <c r="P1059" i="2"/>
  <c r="O1059" i="2"/>
  <c r="N1059" i="2"/>
  <c r="M1059" i="2"/>
  <c r="V1058" i="2"/>
  <c r="U1058" i="2"/>
  <c r="T1058" i="2"/>
  <c r="S1058" i="2"/>
  <c r="R1058" i="2"/>
  <c r="Q1058" i="2"/>
  <c r="P1058" i="2"/>
  <c r="O1058" i="2"/>
  <c r="N1058" i="2"/>
  <c r="M1058" i="2"/>
  <c r="V1057" i="2"/>
  <c r="U1057" i="2"/>
  <c r="T1057" i="2"/>
  <c r="S1057" i="2"/>
  <c r="R1057" i="2"/>
  <c r="Q1057" i="2"/>
  <c r="P1057" i="2"/>
  <c r="O1057" i="2"/>
  <c r="N1057" i="2"/>
  <c r="M1057" i="2"/>
  <c r="V1056" i="2"/>
  <c r="U1056" i="2"/>
  <c r="T1056" i="2"/>
  <c r="S1056" i="2"/>
  <c r="R1056" i="2"/>
  <c r="Q1056" i="2"/>
  <c r="P1056" i="2"/>
  <c r="O1056" i="2"/>
  <c r="N1056" i="2"/>
  <c r="M1056" i="2"/>
  <c r="V1055" i="2"/>
  <c r="U1055" i="2"/>
  <c r="T1055" i="2"/>
  <c r="S1055" i="2"/>
  <c r="R1055" i="2"/>
  <c r="Q1055" i="2"/>
  <c r="P1055" i="2"/>
  <c r="O1055" i="2"/>
  <c r="N1055" i="2"/>
  <c r="M1055" i="2"/>
  <c r="V1054" i="2"/>
  <c r="U1054" i="2"/>
  <c r="T1054" i="2"/>
  <c r="S1054" i="2"/>
  <c r="R1054" i="2"/>
  <c r="Q1054" i="2"/>
  <c r="P1054" i="2"/>
  <c r="O1054" i="2"/>
  <c r="N1054" i="2"/>
  <c r="M1054" i="2"/>
  <c r="V1043" i="2"/>
  <c r="U1043" i="2"/>
  <c r="T1043" i="2"/>
  <c r="S1043" i="2"/>
  <c r="R1043" i="2"/>
  <c r="Q1043" i="2"/>
  <c r="P1043" i="2"/>
  <c r="O1043" i="2"/>
  <c r="N1043" i="2"/>
  <c r="M1043" i="2"/>
  <c r="V44" i="2"/>
  <c r="V1042" i="2"/>
  <c r="U1042" i="2"/>
  <c r="T1042" i="2"/>
  <c r="S1042" i="2"/>
  <c r="R1042" i="2"/>
  <c r="Q1042" i="2"/>
  <c r="P1042" i="2"/>
  <c r="O1042" i="2"/>
  <c r="N1042" i="2"/>
  <c r="M1042" i="2"/>
  <c r="V43" i="2"/>
  <c r="V1041" i="2"/>
  <c r="U1041" i="2"/>
  <c r="T1041" i="2"/>
  <c r="S1041" i="2"/>
  <c r="R1041" i="2"/>
  <c r="Q1041" i="2"/>
  <c r="P1041" i="2"/>
  <c r="O1041" i="2"/>
  <c r="N1041" i="2"/>
  <c r="M1041" i="2"/>
  <c r="V42" i="2"/>
  <c r="V1040" i="2"/>
  <c r="U1040" i="2"/>
  <c r="T1040" i="2"/>
  <c r="S1040" i="2"/>
  <c r="R1040" i="2"/>
  <c r="Q1040" i="2"/>
  <c r="P1040" i="2"/>
  <c r="O1040" i="2"/>
  <c r="N1040" i="2"/>
  <c r="V41" i="2"/>
  <c r="M1040" i="2"/>
  <c r="V1039" i="2"/>
  <c r="U1039" i="2"/>
  <c r="T1039" i="2"/>
  <c r="S1039" i="2"/>
  <c r="R1039" i="2"/>
  <c r="Q1039" i="2"/>
  <c r="P1039" i="2"/>
  <c r="O1039" i="2"/>
  <c r="N1039" i="2"/>
  <c r="M1039" i="2"/>
  <c r="V1038" i="2"/>
  <c r="U1038" i="2"/>
  <c r="T1038" i="2"/>
  <c r="S1038" i="2"/>
  <c r="R1038" i="2"/>
  <c r="Q1038" i="2"/>
  <c r="P1038" i="2"/>
  <c r="O1038" i="2"/>
  <c r="N1038" i="2"/>
  <c r="M1038" i="2"/>
  <c r="V39" i="2"/>
  <c r="V1037" i="2"/>
  <c r="U1037" i="2"/>
  <c r="T1037" i="2"/>
  <c r="S1037" i="2"/>
  <c r="R1037" i="2"/>
  <c r="Q1037" i="2"/>
  <c r="P1037" i="2"/>
  <c r="O1037" i="2"/>
  <c r="N1037" i="2"/>
  <c r="M1037" i="2"/>
  <c r="V38" i="2"/>
  <c r="V1036" i="2"/>
  <c r="U1036" i="2"/>
  <c r="T1036" i="2"/>
  <c r="S1036" i="2"/>
  <c r="R1036" i="2"/>
  <c r="Q1036" i="2"/>
  <c r="P1036" i="2"/>
  <c r="O1036" i="2"/>
  <c r="N1036" i="2"/>
  <c r="M1036" i="2"/>
  <c r="V37" i="2"/>
  <c r="V1035" i="2"/>
  <c r="U1035" i="2"/>
  <c r="T1035" i="2"/>
  <c r="S1035" i="2"/>
  <c r="R1035" i="2"/>
  <c r="Q1035" i="2"/>
  <c r="P1035" i="2"/>
  <c r="O1035" i="2"/>
  <c r="N1035" i="2"/>
  <c r="M1035" i="2"/>
  <c r="V36" i="2"/>
  <c r="V1034" i="2"/>
  <c r="U1034" i="2"/>
  <c r="T1034" i="2"/>
  <c r="S1034" i="2"/>
  <c r="R1034" i="2"/>
  <c r="Q1034" i="2"/>
  <c r="P1034" i="2"/>
  <c r="O1034" i="2"/>
  <c r="N1034" i="2"/>
  <c r="M1034" i="2"/>
  <c r="V35" i="2"/>
  <c r="V1033" i="2"/>
  <c r="U1033" i="2"/>
  <c r="T1033" i="2"/>
  <c r="S1033" i="2"/>
  <c r="R1033" i="2"/>
  <c r="Q1033" i="2"/>
  <c r="P1033" i="2"/>
  <c r="O1033" i="2"/>
  <c r="N1033" i="2"/>
  <c r="M1033" i="2"/>
  <c r="V34" i="2"/>
  <c r="V1032" i="2"/>
  <c r="U1032" i="2"/>
  <c r="T1032" i="2"/>
  <c r="S1032" i="2"/>
  <c r="R1032" i="2"/>
  <c r="Q1032" i="2"/>
  <c r="P1032" i="2"/>
  <c r="O1032" i="2"/>
  <c r="N1032" i="2"/>
  <c r="M1032" i="2"/>
  <c r="V33" i="2"/>
  <c r="V1031" i="2"/>
  <c r="U1031" i="2"/>
  <c r="T1031" i="2"/>
  <c r="S1031" i="2"/>
  <c r="R1031" i="2"/>
  <c r="Q1031" i="2"/>
  <c r="P1031" i="2"/>
  <c r="O1031" i="2"/>
  <c r="N1031" i="2"/>
  <c r="M1031" i="2"/>
  <c r="V32" i="2"/>
  <c r="V1030" i="2"/>
  <c r="U1030" i="2"/>
  <c r="T1030" i="2"/>
  <c r="S1030" i="2"/>
  <c r="R1030" i="2"/>
  <c r="Q1030" i="2"/>
  <c r="P1030" i="2"/>
  <c r="O1030" i="2"/>
  <c r="N1030" i="2"/>
  <c r="M1030" i="2"/>
  <c r="V31" i="2"/>
  <c r="V1029" i="2"/>
  <c r="U1029" i="2"/>
  <c r="T1029" i="2"/>
  <c r="S1029" i="2"/>
  <c r="R1029" i="2"/>
  <c r="Q1029" i="2"/>
  <c r="P1029" i="2"/>
  <c r="O1029" i="2"/>
  <c r="N1029" i="2"/>
  <c r="M1029" i="2"/>
  <c r="V1028" i="2"/>
  <c r="U1028" i="2"/>
  <c r="T1028" i="2"/>
  <c r="S1028" i="2"/>
  <c r="R1028" i="2"/>
  <c r="Q1028" i="2"/>
  <c r="P1028" i="2"/>
  <c r="O1028" i="2"/>
  <c r="N1028" i="2"/>
  <c r="M1028" i="2"/>
  <c r="V29" i="2"/>
  <c r="V1027" i="2"/>
  <c r="U1027" i="2"/>
  <c r="T1027" i="2"/>
  <c r="S1027" i="2"/>
  <c r="R1027" i="2"/>
  <c r="Q1027" i="2"/>
  <c r="P1027" i="2"/>
  <c r="O1027" i="2"/>
  <c r="N1027" i="2"/>
  <c r="M1027" i="2"/>
  <c r="V28" i="2"/>
  <c r="V1026" i="2"/>
  <c r="U1026" i="2"/>
  <c r="T1026" i="2"/>
  <c r="S1026" i="2"/>
  <c r="R1026" i="2"/>
  <c r="Q1026" i="2"/>
  <c r="P1026" i="2"/>
  <c r="O1026" i="2"/>
  <c r="N1026" i="2"/>
  <c r="M1026" i="2"/>
  <c r="V27" i="2"/>
  <c r="V1025" i="2"/>
  <c r="U1025" i="2"/>
  <c r="T1025" i="2"/>
  <c r="S1025" i="2"/>
  <c r="R1025" i="2"/>
  <c r="Q1025" i="2"/>
  <c r="P1025" i="2"/>
  <c r="O1025" i="2"/>
  <c r="N1025" i="2"/>
  <c r="M1025" i="2"/>
  <c r="V26" i="2"/>
  <c r="V1024" i="2"/>
  <c r="U1024" i="2"/>
  <c r="T1024" i="2"/>
  <c r="S1024" i="2"/>
  <c r="R1024" i="2"/>
  <c r="Q1024" i="2"/>
  <c r="P1024" i="2"/>
  <c r="O1024" i="2"/>
  <c r="N1024" i="2"/>
  <c r="M1024" i="2"/>
  <c r="V25" i="2"/>
  <c r="V1023" i="2"/>
  <c r="U1023" i="2"/>
  <c r="T1023" i="2"/>
  <c r="S1023" i="2"/>
  <c r="R1023" i="2"/>
  <c r="Q1023" i="2"/>
  <c r="P1023" i="2"/>
  <c r="O1023" i="2"/>
  <c r="N1023" i="2"/>
  <c r="M1023" i="2"/>
  <c r="V1022" i="2"/>
  <c r="U1022" i="2"/>
  <c r="T1022" i="2"/>
  <c r="S1022" i="2"/>
  <c r="R1022" i="2"/>
  <c r="Q1022" i="2"/>
  <c r="P1022" i="2"/>
  <c r="O1022" i="2"/>
  <c r="N1022" i="2"/>
  <c r="M1022" i="2"/>
  <c r="V23" i="2"/>
  <c r="V1021" i="2"/>
  <c r="U1021" i="2"/>
  <c r="T1021" i="2"/>
  <c r="S1021" i="2"/>
  <c r="R1021" i="2"/>
  <c r="Q1021" i="2"/>
  <c r="P1021" i="2"/>
  <c r="O1021" i="2"/>
  <c r="N1021" i="2"/>
  <c r="M1021" i="2"/>
  <c r="V22" i="2"/>
  <c r="V1020" i="2"/>
  <c r="U1020" i="2"/>
  <c r="T1020" i="2"/>
  <c r="S1020" i="2"/>
  <c r="R1020" i="2"/>
  <c r="Q1020" i="2"/>
  <c r="P1020" i="2"/>
  <c r="O1020" i="2"/>
  <c r="N1020" i="2"/>
  <c r="M1020" i="2"/>
  <c r="V21" i="2"/>
  <c r="V1019" i="2"/>
  <c r="U1019" i="2"/>
  <c r="T1019" i="2"/>
  <c r="S1019" i="2"/>
  <c r="R1019" i="2"/>
  <c r="Q1019" i="2"/>
  <c r="P1019" i="2"/>
  <c r="O1019" i="2"/>
  <c r="N1019" i="2"/>
  <c r="M1019" i="2"/>
  <c r="V20" i="2"/>
  <c r="V1018" i="2"/>
  <c r="U1018" i="2"/>
  <c r="T1018" i="2"/>
  <c r="S1018" i="2"/>
  <c r="R1018" i="2"/>
  <c r="Q1018" i="2"/>
  <c r="P1018" i="2"/>
  <c r="O1018" i="2"/>
  <c r="N1018" i="2"/>
  <c r="M1018" i="2"/>
  <c r="V19" i="2"/>
  <c r="V1017" i="2"/>
  <c r="U1017" i="2"/>
  <c r="T1017" i="2"/>
  <c r="S1017" i="2"/>
  <c r="R1017" i="2"/>
  <c r="Q1017" i="2"/>
  <c r="P1017" i="2"/>
  <c r="O1017" i="2"/>
  <c r="N1017" i="2"/>
  <c r="M1017" i="2"/>
  <c r="V18" i="2"/>
  <c r="V1006" i="2"/>
  <c r="U1006" i="2"/>
  <c r="T1006" i="2"/>
  <c r="S1006" i="2"/>
  <c r="R1006" i="2"/>
  <c r="Q1006" i="2"/>
  <c r="P1006" i="2"/>
  <c r="O1006" i="2"/>
  <c r="N1006" i="2"/>
  <c r="M1006" i="2"/>
  <c r="V1005" i="2"/>
  <c r="U1005" i="2"/>
  <c r="T1005" i="2"/>
  <c r="S1005" i="2"/>
  <c r="R1005" i="2"/>
  <c r="Q1005" i="2"/>
  <c r="P1005" i="2"/>
  <c r="O1005" i="2"/>
  <c r="N1005" i="2"/>
  <c r="M1005" i="2"/>
  <c r="V1004" i="2"/>
  <c r="U1004" i="2"/>
  <c r="T1004" i="2"/>
  <c r="S1004" i="2"/>
  <c r="R1004" i="2"/>
  <c r="Q1004" i="2"/>
  <c r="P1004" i="2"/>
  <c r="O1004" i="2"/>
  <c r="N1004" i="2"/>
  <c r="M1004" i="2"/>
  <c r="V1003" i="2"/>
  <c r="U1003" i="2"/>
  <c r="T1003" i="2"/>
  <c r="S1003" i="2"/>
  <c r="R1003" i="2"/>
  <c r="Q1003" i="2"/>
  <c r="P1003" i="2"/>
  <c r="O1003" i="2"/>
  <c r="N1003" i="2"/>
  <c r="M1003" i="2"/>
  <c r="V1002" i="2"/>
  <c r="U1002" i="2"/>
  <c r="T1002" i="2"/>
  <c r="S1002" i="2"/>
  <c r="R1002" i="2"/>
  <c r="Q1002" i="2"/>
  <c r="P1002" i="2"/>
  <c r="O1002" i="2"/>
  <c r="N1002" i="2"/>
  <c r="M1002" i="2"/>
  <c r="V1001" i="2"/>
  <c r="U1001" i="2"/>
  <c r="T1001" i="2"/>
  <c r="S1001" i="2"/>
  <c r="R1001" i="2"/>
  <c r="Q1001" i="2"/>
  <c r="P1001" i="2"/>
  <c r="O1001" i="2"/>
  <c r="N1001" i="2"/>
  <c r="M1001" i="2"/>
  <c r="V1000" i="2"/>
  <c r="U1000" i="2"/>
  <c r="T1000" i="2"/>
  <c r="S1000" i="2"/>
  <c r="R1000" i="2"/>
  <c r="Q1000" i="2"/>
  <c r="P1000" i="2"/>
  <c r="O1000" i="2"/>
  <c r="N1000" i="2"/>
  <c r="M1000" i="2"/>
  <c r="V999" i="2"/>
  <c r="U999" i="2"/>
  <c r="T999" i="2"/>
  <c r="S999" i="2"/>
  <c r="R999" i="2"/>
  <c r="Q999" i="2"/>
  <c r="P999" i="2"/>
  <c r="O999" i="2"/>
  <c r="N999" i="2"/>
  <c r="M999" i="2"/>
  <c r="V998" i="2"/>
  <c r="U998" i="2"/>
  <c r="T998" i="2"/>
  <c r="S998" i="2"/>
  <c r="R998" i="2"/>
  <c r="Q998" i="2"/>
  <c r="P998" i="2"/>
  <c r="O998" i="2"/>
  <c r="N998" i="2"/>
  <c r="M998" i="2"/>
  <c r="V997" i="2"/>
  <c r="U997" i="2"/>
  <c r="T997" i="2"/>
  <c r="S997" i="2"/>
  <c r="R997" i="2"/>
  <c r="Q997" i="2"/>
  <c r="P997" i="2"/>
  <c r="O997" i="2"/>
  <c r="N997" i="2"/>
  <c r="M997" i="2"/>
  <c r="V996" i="2"/>
  <c r="U996" i="2"/>
  <c r="T996" i="2"/>
  <c r="S996" i="2"/>
  <c r="R996" i="2"/>
  <c r="Q996" i="2"/>
  <c r="P996" i="2"/>
  <c r="O996" i="2"/>
  <c r="N996" i="2"/>
  <c r="M996" i="2"/>
  <c r="V995" i="2"/>
  <c r="U995" i="2"/>
  <c r="T995" i="2"/>
  <c r="S995" i="2"/>
  <c r="R995" i="2"/>
  <c r="Q995" i="2"/>
  <c r="P995" i="2"/>
  <c r="O995" i="2"/>
  <c r="N995" i="2"/>
  <c r="M995" i="2"/>
  <c r="V994" i="2"/>
  <c r="U994" i="2"/>
  <c r="T994" i="2"/>
  <c r="S994" i="2"/>
  <c r="R994" i="2"/>
  <c r="Q994" i="2"/>
  <c r="P994" i="2"/>
  <c r="O994" i="2"/>
  <c r="N994" i="2"/>
  <c r="M994" i="2"/>
  <c r="V993" i="2"/>
  <c r="U993" i="2"/>
  <c r="T993" i="2"/>
  <c r="S993" i="2"/>
  <c r="R993" i="2"/>
  <c r="Q993" i="2"/>
  <c r="P993" i="2"/>
  <c r="O993" i="2"/>
  <c r="N993" i="2"/>
  <c r="M993" i="2"/>
  <c r="V992" i="2"/>
  <c r="U992" i="2"/>
  <c r="T992" i="2"/>
  <c r="S992" i="2"/>
  <c r="R992" i="2"/>
  <c r="Q992" i="2"/>
  <c r="P992" i="2"/>
  <c r="O992" i="2"/>
  <c r="N992" i="2"/>
  <c r="M992" i="2"/>
  <c r="V991" i="2"/>
  <c r="U991" i="2"/>
  <c r="T991" i="2"/>
  <c r="S991" i="2"/>
  <c r="R991" i="2"/>
  <c r="Q991" i="2"/>
  <c r="P991" i="2"/>
  <c r="O991" i="2"/>
  <c r="N991" i="2"/>
  <c r="M991" i="2"/>
  <c r="V990" i="2"/>
  <c r="U990" i="2"/>
  <c r="T990" i="2"/>
  <c r="S990" i="2"/>
  <c r="R990" i="2"/>
  <c r="Q990" i="2"/>
  <c r="P990" i="2"/>
  <c r="O990" i="2"/>
  <c r="N990" i="2"/>
  <c r="M990" i="2"/>
  <c r="V989" i="2"/>
  <c r="U989" i="2"/>
  <c r="T989" i="2"/>
  <c r="S989" i="2"/>
  <c r="R989" i="2"/>
  <c r="Q989" i="2"/>
  <c r="P989" i="2"/>
  <c r="O989" i="2"/>
  <c r="N989" i="2"/>
  <c r="M989" i="2"/>
  <c r="V988" i="2"/>
  <c r="U988" i="2"/>
  <c r="T988" i="2"/>
  <c r="S988" i="2"/>
  <c r="R988" i="2"/>
  <c r="Q988" i="2"/>
  <c r="P988" i="2"/>
  <c r="O988" i="2"/>
  <c r="N988" i="2"/>
  <c r="M988" i="2"/>
  <c r="V987" i="2"/>
  <c r="U987" i="2"/>
  <c r="T987" i="2"/>
  <c r="S987" i="2"/>
  <c r="R987" i="2"/>
  <c r="Q987" i="2"/>
  <c r="P987" i="2"/>
  <c r="O987" i="2"/>
  <c r="N987" i="2"/>
  <c r="M987" i="2"/>
  <c r="V986" i="2"/>
  <c r="U986" i="2"/>
  <c r="T986" i="2"/>
  <c r="S986" i="2"/>
  <c r="R986" i="2"/>
  <c r="Q986" i="2"/>
  <c r="P986" i="2"/>
  <c r="O986" i="2"/>
  <c r="N986" i="2"/>
  <c r="M986" i="2"/>
  <c r="V985" i="2"/>
  <c r="U985" i="2"/>
  <c r="T985" i="2"/>
  <c r="S985" i="2"/>
  <c r="R985" i="2"/>
  <c r="Q985" i="2"/>
  <c r="P985" i="2"/>
  <c r="O985" i="2"/>
  <c r="N985" i="2"/>
  <c r="M985" i="2"/>
  <c r="V984" i="2"/>
  <c r="U984" i="2"/>
  <c r="T984" i="2"/>
  <c r="S984" i="2"/>
  <c r="R984" i="2"/>
  <c r="Q984" i="2"/>
  <c r="P984" i="2"/>
  <c r="O984" i="2"/>
  <c r="N984" i="2"/>
  <c r="M984" i="2"/>
  <c r="V983" i="2"/>
  <c r="U983" i="2"/>
  <c r="T983" i="2"/>
  <c r="S983" i="2"/>
  <c r="R983" i="2"/>
  <c r="Q983" i="2"/>
  <c r="P983" i="2"/>
  <c r="O983" i="2"/>
  <c r="N983" i="2"/>
  <c r="M983" i="2"/>
  <c r="V982" i="2"/>
  <c r="U982" i="2"/>
  <c r="T982" i="2"/>
  <c r="S982" i="2"/>
  <c r="R982" i="2"/>
  <c r="Q982" i="2"/>
  <c r="P982" i="2"/>
  <c r="O982" i="2"/>
  <c r="N982" i="2"/>
  <c r="M982" i="2"/>
  <c r="V981" i="2"/>
  <c r="U981" i="2"/>
  <c r="T981" i="2"/>
  <c r="S981" i="2"/>
  <c r="R981" i="2"/>
  <c r="Q981" i="2"/>
  <c r="P981" i="2"/>
  <c r="O981" i="2"/>
  <c r="N981" i="2"/>
  <c r="M981" i="2"/>
  <c r="V980" i="2"/>
  <c r="U980" i="2"/>
  <c r="T980" i="2"/>
  <c r="S980" i="2"/>
  <c r="R980" i="2"/>
  <c r="Q980" i="2"/>
  <c r="P980" i="2"/>
  <c r="O980" i="2"/>
  <c r="N980" i="2"/>
  <c r="M980" i="2"/>
  <c r="V969" i="2"/>
  <c r="U969" i="2"/>
  <c r="T969" i="2"/>
  <c r="S969" i="2"/>
  <c r="R969" i="2"/>
  <c r="Q969" i="2"/>
  <c r="P969" i="2"/>
  <c r="O969" i="2"/>
  <c r="N969" i="2"/>
  <c r="M969" i="2"/>
  <c r="V968" i="2"/>
  <c r="U968" i="2"/>
  <c r="T968" i="2"/>
  <c r="S968" i="2"/>
  <c r="R968" i="2"/>
  <c r="Q968" i="2"/>
  <c r="P968" i="2"/>
  <c r="O968" i="2"/>
  <c r="N968" i="2"/>
  <c r="M968" i="2"/>
  <c r="V967" i="2"/>
  <c r="U967" i="2"/>
  <c r="T967" i="2"/>
  <c r="S967" i="2"/>
  <c r="R967" i="2"/>
  <c r="Q967" i="2"/>
  <c r="P967" i="2"/>
  <c r="O967" i="2"/>
  <c r="N967" i="2"/>
  <c r="M967" i="2"/>
  <c r="V966" i="2"/>
  <c r="U966" i="2"/>
  <c r="T966" i="2"/>
  <c r="S966" i="2"/>
  <c r="R966" i="2"/>
  <c r="Q966" i="2"/>
  <c r="P966" i="2"/>
  <c r="O966" i="2"/>
  <c r="N966" i="2"/>
  <c r="M966" i="2"/>
  <c r="V965" i="2"/>
  <c r="U965" i="2"/>
  <c r="T965" i="2"/>
  <c r="S965" i="2"/>
  <c r="R965" i="2"/>
  <c r="Q965" i="2"/>
  <c r="P965" i="2"/>
  <c r="O965" i="2"/>
  <c r="N965" i="2"/>
  <c r="M965" i="2"/>
  <c r="V964" i="2"/>
  <c r="U964" i="2"/>
  <c r="T964" i="2"/>
  <c r="S964" i="2"/>
  <c r="R964" i="2"/>
  <c r="Q964" i="2"/>
  <c r="P964" i="2"/>
  <c r="O964" i="2"/>
  <c r="N964" i="2"/>
  <c r="M964" i="2"/>
  <c r="V963" i="2"/>
  <c r="U963" i="2"/>
  <c r="T963" i="2"/>
  <c r="S963" i="2"/>
  <c r="R963" i="2"/>
  <c r="Q963" i="2"/>
  <c r="P963" i="2"/>
  <c r="O963" i="2"/>
  <c r="N963" i="2"/>
  <c r="M963" i="2"/>
  <c r="V962" i="2"/>
  <c r="U962" i="2"/>
  <c r="T962" i="2"/>
  <c r="S962" i="2"/>
  <c r="R962" i="2"/>
  <c r="Q962" i="2"/>
  <c r="P962" i="2"/>
  <c r="O962" i="2"/>
  <c r="N962" i="2"/>
  <c r="M962" i="2"/>
  <c r="V961" i="2"/>
  <c r="U961" i="2"/>
  <c r="T961" i="2"/>
  <c r="S961" i="2"/>
  <c r="R961" i="2"/>
  <c r="Q961" i="2"/>
  <c r="P961" i="2"/>
  <c r="O961" i="2"/>
  <c r="N961" i="2"/>
  <c r="M961" i="2"/>
  <c r="V960" i="2"/>
  <c r="U960" i="2"/>
  <c r="T960" i="2"/>
  <c r="S960" i="2"/>
  <c r="R960" i="2"/>
  <c r="Q960" i="2"/>
  <c r="P960" i="2"/>
  <c r="O960" i="2"/>
  <c r="N960" i="2"/>
  <c r="M960" i="2"/>
  <c r="V959" i="2"/>
  <c r="U959" i="2"/>
  <c r="T959" i="2"/>
  <c r="S959" i="2"/>
  <c r="R959" i="2"/>
  <c r="Q959" i="2"/>
  <c r="P959" i="2"/>
  <c r="O959" i="2"/>
  <c r="N959" i="2"/>
  <c r="M959" i="2"/>
  <c r="V958" i="2"/>
  <c r="U958" i="2"/>
  <c r="T958" i="2"/>
  <c r="S958" i="2"/>
  <c r="R958" i="2"/>
  <c r="Q958" i="2"/>
  <c r="P958" i="2"/>
  <c r="O958" i="2"/>
  <c r="N958" i="2"/>
  <c r="M958" i="2"/>
  <c r="V957" i="2"/>
  <c r="U957" i="2"/>
  <c r="T957" i="2"/>
  <c r="S957" i="2"/>
  <c r="R957" i="2"/>
  <c r="Q957" i="2"/>
  <c r="P957" i="2"/>
  <c r="O957" i="2"/>
  <c r="N957" i="2"/>
  <c r="M957" i="2"/>
  <c r="V956" i="2"/>
  <c r="U956" i="2"/>
  <c r="T956" i="2"/>
  <c r="S956" i="2"/>
  <c r="R956" i="2"/>
  <c r="Q956" i="2"/>
  <c r="P956" i="2"/>
  <c r="O956" i="2"/>
  <c r="N956" i="2"/>
  <c r="M956" i="2"/>
  <c r="V955" i="2"/>
  <c r="U955" i="2"/>
  <c r="T955" i="2"/>
  <c r="S955" i="2"/>
  <c r="R955" i="2"/>
  <c r="Q955" i="2"/>
  <c r="P955" i="2"/>
  <c r="O955" i="2"/>
  <c r="N955" i="2"/>
  <c r="M955" i="2"/>
  <c r="V954" i="2"/>
  <c r="U954" i="2"/>
  <c r="T954" i="2"/>
  <c r="S954" i="2"/>
  <c r="R954" i="2"/>
  <c r="Q954" i="2"/>
  <c r="P954" i="2"/>
  <c r="O954" i="2"/>
  <c r="N954" i="2"/>
  <c r="M954" i="2"/>
  <c r="V953" i="2"/>
  <c r="U953" i="2"/>
  <c r="T953" i="2"/>
  <c r="S953" i="2"/>
  <c r="R953" i="2"/>
  <c r="Q953" i="2"/>
  <c r="P953" i="2"/>
  <c r="O953" i="2"/>
  <c r="N953" i="2"/>
  <c r="M953" i="2"/>
  <c r="V952" i="2"/>
  <c r="U952" i="2"/>
  <c r="T952" i="2"/>
  <c r="S952" i="2"/>
  <c r="R952" i="2"/>
  <c r="Q952" i="2"/>
  <c r="P952" i="2"/>
  <c r="O952" i="2"/>
  <c r="N952" i="2"/>
  <c r="M952" i="2"/>
  <c r="V951" i="2"/>
  <c r="U951" i="2"/>
  <c r="T951" i="2"/>
  <c r="S951" i="2"/>
  <c r="R951" i="2"/>
  <c r="Q951" i="2"/>
  <c r="P951" i="2"/>
  <c r="O951" i="2"/>
  <c r="N951" i="2"/>
  <c r="M951" i="2"/>
  <c r="V950" i="2"/>
  <c r="U950" i="2"/>
  <c r="T950" i="2"/>
  <c r="S950" i="2"/>
  <c r="R950" i="2"/>
  <c r="Q950" i="2"/>
  <c r="P950" i="2"/>
  <c r="O950" i="2"/>
  <c r="N950" i="2"/>
  <c r="M950" i="2"/>
  <c r="V949" i="2"/>
  <c r="U949" i="2"/>
  <c r="T949" i="2"/>
  <c r="S949" i="2"/>
  <c r="R949" i="2"/>
  <c r="Q949" i="2"/>
  <c r="P949" i="2"/>
  <c r="O949" i="2"/>
  <c r="N949" i="2"/>
  <c r="M949" i="2"/>
  <c r="V948" i="2"/>
  <c r="U948" i="2"/>
  <c r="T948" i="2"/>
  <c r="S948" i="2"/>
  <c r="R948" i="2"/>
  <c r="Q948" i="2"/>
  <c r="P948" i="2"/>
  <c r="O948" i="2"/>
  <c r="N948" i="2"/>
  <c r="M948" i="2"/>
  <c r="V947" i="2"/>
  <c r="U947" i="2"/>
  <c r="T947" i="2"/>
  <c r="S947" i="2"/>
  <c r="R947" i="2"/>
  <c r="Q947" i="2"/>
  <c r="P947" i="2"/>
  <c r="O947" i="2"/>
  <c r="N947" i="2"/>
  <c r="M947" i="2"/>
  <c r="V946" i="2"/>
  <c r="U946" i="2"/>
  <c r="T946" i="2"/>
  <c r="S946" i="2"/>
  <c r="R946" i="2"/>
  <c r="Q946" i="2"/>
  <c r="P946" i="2"/>
  <c r="O946" i="2"/>
  <c r="N946" i="2"/>
  <c r="M946" i="2"/>
  <c r="V945" i="2"/>
  <c r="U945" i="2"/>
  <c r="T945" i="2"/>
  <c r="S945" i="2"/>
  <c r="R945" i="2"/>
  <c r="Q945" i="2"/>
  <c r="P945" i="2"/>
  <c r="O945" i="2"/>
  <c r="N945" i="2"/>
  <c r="M945" i="2"/>
  <c r="V944" i="2"/>
  <c r="U944" i="2"/>
  <c r="T944" i="2"/>
  <c r="S944" i="2"/>
  <c r="R944" i="2"/>
  <c r="Q944" i="2"/>
  <c r="P944" i="2"/>
  <c r="O944" i="2"/>
  <c r="N944" i="2"/>
  <c r="M944" i="2"/>
  <c r="V943" i="2"/>
  <c r="U943" i="2"/>
  <c r="T943" i="2"/>
  <c r="S943" i="2"/>
  <c r="R943" i="2"/>
  <c r="Q943" i="2"/>
  <c r="P943" i="2"/>
  <c r="O943" i="2"/>
  <c r="N943" i="2"/>
  <c r="M943" i="2"/>
  <c r="V932" i="2"/>
  <c r="U932" i="2"/>
  <c r="T932" i="2"/>
  <c r="S932" i="2"/>
  <c r="R932" i="2"/>
  <c r="Q932" i="2"/>
  <c r="P932" i="2"/>
  <c r="O932" i="2"/>
  <c r="N932" i="2"/>
  <c r="M932" i="2"/>
  <c r="U44" i="2"/>
  <c r="AM44" i="2"/>
  <c r="V931" i="2"/>
  <c r="U931" i="2"/>
  <c r="T931" i="2"/>
  <c r="S931" i="2"/>
  <c r="R931" i="2"/>
  <c r="Q931" i="2"/>
  <c r="P931" i="2"/>
  <c r="O931" i="2"/>
  <c r="N931" i="2"/>
  <c r="M931" i="2"/>
  <c r="U43" i="2"/>
  <c r="AM43" i="2"/>
  <c r="V930" i="2"/>
  <c r="U930" i="2"/>
  <c r="T930" i="2"/>
  <c r="S930" i="2"/>
  <c r="R930" i="2"/>
  <c r="Q930" i="2"/>
  <c r="P930" i="2"/>
  <c r="O930" i="2"/>
  <c r="N930" i="2"/>
  <c r="M930" i="2"/>
  <c r="U42" i="2"/>
  <c r="AM42" i="2"/>
  <c r="V929" i="2"/>
  <c r="U929" i="2"/>
  <c r="T929" i="2"/>
  <c r="S929" i="2"/>
  <c r="R929" i="2"/>
  <c r="Q929" i="2"/>
  <c r="P929" i="2"/>
  <c r="O929" i="2"/>
  <c r="N929" i="2"/>
  <c r="U41" i="2"/>
  <c r="AM41" i="2"/>
  <c r="M929" i="2"/>
  <c r="V928" i="2"/>
  <c r="U928" i="2"/>
  <c r="T928" i="2"/>
  <c r="S928" i="2"/>
  <c r="R928" i="2"/>
  <c r="Q928" i="2"/>
  <c r="P928" i="2"/>
  <c r="O928" i="2"/>
  <c r="N928" i="2"/>
  <c r="U40" i="2"/>
  <c r="AM40" i="2"/>
  <c r="M928" i="2"/>
  <c r="V927" i="2"/>
  <c r="U927" i="2"/>
  <c r="T927" i="2"/>
  <c r="S927" i="2"/>
  <c r="R927" i="2"/>
  <c r="Q927" i="2"/>
  <c r="P927" i="2"/>
  <c r="O927" i="2"/>
  <c r="N927" i="2"/>
  <c r="M927" i="2"/>
  <c r="U39" i="2"/>
  <c r="AM39" i="2"/>
  <c r="V926" i="2"/>
  <c r="U926" i="2"/>
  <c r="T926" i="2"/>
  <c r="S926" i="2"/>
  <c r="R926" i="2"/>
  <c r="Q926" i="2"/>
  <c r="P926" i="2"/>
  <c r="O926" i="2"/>
  <c r="N926" i="2"/>
  <c r="M926" i="2"/>
  <c r="U38" i="2"/>
  <c r="AM38" i="2"/>
  <c r="V925" i="2"/>
  <c r="U925" i="2"/>
  <c r="T925" i="2"/>
  <c r="S925" i="2"/>
  <c r="R925" i="2"/>
  <c r="Q925" i="2"/>
  <c r="P925" i="2"/>
  <c r="O925" i="2"/>
  <c r="N925" i="2"/>
  <c r="M925" i="2"/>
  <c r="U37" i="2"/>
  <c r="AM37" i="2"/>
  <c r="V924" i="2"/>
  <c r="U924" i="2"/>
  <c r="T924" i="2"/>
  <c r="S924" i="2"/>
  <c r="R924" i="2"/>
  <c r="Q924" i="2"/>
  <c r="P924" i="2"/>
  <c r="O924" i="2"/>
  <c r="N924" i="2"/>
  <c r="M924" i="2"/>
  <c r="V923" i="2"/>
  <c r="U923" i="2"/>
  <c r="T923" i="2"/>
  <c r="S923" i="2"/>
  <c r="R923" i="2"/>
  <c r="Q923" i="2"/>
  <c r="P923" i="2"/>
  <c r="O923" i="2"/>
  <c r="N923" i="2"/>
  <c r="M923" i="2"/>
  <c r="U35" i="2"/>
  <c r="AM35" i="2"/>
  <c r="V922" i="2"/>
  <c r="U922" i="2"/>
  <c r="T922" i="2"/>
  <c r="S922" i="2"/>
  <c r="R922" i="2"/>
  <c r="Q922" i="2"/>
  <c r="P922" i="2"/>
  <c r="O922" i="2"/>
  <c r="N922" i="2"/>
  <c r="M922" i="2"/>
  <c r="V921" i="2"/>
  <c r="U921" i="2"/>
  <c r="T921" i="2"/>
  <c r="S921" i="2"/>
  <c r="R921" i="2"/>
  <c r="Q921" i="2"/>
  <c r="P921" i="2"/>
  <c r="O921" i="2"/>
  <c r="N921" i="2"/>
  <c r="M921" i="2"/>
  <c r="U33" i="2"/>
  <c r="AM33" i="2"/>
  <c r="V920" i="2"/>
  <c r="U920" i="2"/>
  <c r="T920" i="2"/>
  <c r="S920" i="2"/>
  <c r="R920" i="2"/>
  <c r="Q920" i="2"/>
  <c r="P920" i="2"/>
  <c r="O920" i="2"/>
  <c r="N920" i="2"/>
  <c r="M920" i="2"/>
  <c r="U32" i="2"/>
  <c r="AM32" i="2"/>
  <c r="V919" i="2"/>
  <c r="U919" i="2"/>
  <c r="T919" i="2"/>
  <c r="S919" i="2"/>
  <c r="R919" i="2"/>
  <c r="Q919" i="2"/>
  <c r="P919" i="2"/>
  <c r="O919" i="2"/>
  <c r="N919" i="2"/>
  <c r="M919" i="2"/>
  <c r="U31" i="2"/>
  <c r="AM31" i="2"/>
  <c r="V918" i="2"/>
  <c r="U918" i="2"/>
  <c r="T918" i="2"/>
  <c r="S918" i="2"/>
  <c r="R918" i="2"/>
  <c r="Q918" i="2"/>
  <c r="P918" i="2"/>
  <c r="O918" i="2"/>
  <c r="N918" i="2"/>
  <c r="U30" i="2"/>
  <c r="AM30" i="2"/>
  <c r="M918" i="2"/>
  <c r="V917" i="2"/>
  <c r="U917" i="2"/>
  <c r="T917" i="2"/>
  <c r="S917" i="2"/>
  <c r="R917" i="2"/>
  <c r="Q917" i="2"/>
  <c r="P917" i="2"/>
  <c r="O917" i="2"/>
  <c r="N917" i="2"/>
  <c r="M917" i="2"/>
  <c r="U29" i="2"/>
  <c r="AM29" i="2"/>
  <c r="V916" i="2"/>
  <c r="U916" i="2"/>
  <c r="T916" i="2"/>
  <c r="S916" i="2"/>
  <c r="R916" i="2"/>
  <c r="Q916" i="2"/>
  <c r="P916" i="2"/>
  <c r="O916" i="2"/>
  <c r="N916" i="2"/>
  <c r="M916" i="2"/>
  <c r="U28" i="2"/>
  <c r="AM28" i="2"/>
  <c r="V915" i="2"/>
  <c r="U915" i="2"/>
  <c r="T915" i="2"/>
  <c r="S915" i="2"/>
  <c r="R915" i="2"/>
  <c r="Q915" i="2"/>
  <c r="P915" i="2"/>
  <c r="O915" i="2"/>
  <c r="N915" i="2"/>
  <c r="M915" i="2"/>
  <c r="U27" i="2"/>
  <c r="AM27" i="2"/>
  <c r="V914" i="2"/>
  <c r="U914" i="2"/>
  <c r="T914" i="2"/>
  <c r="S914" i="2"/>
  <c r="R914" i="2"/>
  <c r="Q914" i="2"/>
  <c r="P914" i="2"/>
  <c r="O914" i="2"/>
  <c r="N914" i="2"/>
  <c r="M914" i="2"/>
  <c r="U26" i="2"/>
  <c r="AM26" i="2"/>
  <c r="V913" i="2"/>
  <c r="U913" i="2"/>
  <c r="T913" i="2"/>
  <c r="S913" i="2"/>
  <c r="R913" i="2"/>
  <c r="Q913" i="2"/>
  <c r="P913" i="2"/>
  <c r="O913" i="2"/>
  <c r="N913" i="2"/>
  <c r="M913" i="2"/>
  <c r="U25" i="2"/>
  <c r="AM25" i="2"/>
  <c r="V912" i="2"/>
  <c r="U912" i="2"/>
  <c r="T912" i="2"/>
  <c r="S912" i="2"/>
  <c r="R912" i="2"/>
  <c r="Q912" i="2"/>
  <c r="P912" i="2"/>
  <c r="O912" i="2"/>
  <c r="N912" i="2"/>
  <c r="U24" i="2"/>
  <c r="AM24" i="2"/>
  <c r="M912" i="2"/>
  <c r="V911" i="2"/>
  <c r="U911" i="2"/>
  <c r="T911" i="2"/>
  <c r="S911" i="2"/>
  <c r="R911" i="2"/>
  <c r="Q911" i="2"/>
  <c r="P911" i="2"/>
  <c r="O911" i="2"/>
  <c r="N911" i="2"/>
  <c r="M911" i="2"/>
  <c r="U23" i="2"/>
  <c r="AM23" i="2"/>
  <c r="V910" i="2"/>
  <c r="U910" i="2"/>
  <c r="T910" i="2"/>
  <c r="S910" i="2"/>
  <c r="R910" i="2"/>
  <c r="Q910" i="2"/>
  <c r="P910" i="2"/>
  <c r="O910" i="2"/>
  <c r="N910" i="2"/>
  <c r="M910" i="2"/>
  <c r="U22" i="2"/>
  <c r="AM22" i="2"/>
  <c r="V909" i="2"/>
  <c r="U909" i="2"/>
  <c r="T909" i="2"/>
  <c r="S909" i="2"/>
  <c r="R909" i="2"/>
  <c r="Q909" i="2"/>
  <c r="P909" i="2"/>
  <c r="O909" i="2"/>
  <c r="N909" i="2"/>
  <c r="M909" i="2"/>
  <c r="U21" i="2"/>
  <c r="AM21" i="2"/>
  <c r="V908" i="2"/>
  <c r="U908" i="2"/>
  <c r="T908" i="2"/>
  <c r="S908" i="2"/>
  <c r="R908" i="2"/>
  <c r="Q908" i="2"/>
  <c r="P908" i="2"/>
  <c r="O908" i="2"/>
  <c r="N908" i="2"/>
  <c r="M908" i="2"/>
  <c r="U20" i="2"/>
  <c r="AM20" i="2"/>
  <c r="V907" i="2"/>
  <c r="U907" i="2"/>
  <c r="T907" i="2"/>
  <c r="S907" i="2"/>
  <c r="R907" i="2"/>
  <c r="Q907" i="2"/>
  <c r="P907" i="2"/>
  <c r="O907" i="2"/>
  <c r="N907" i="2"/>
  <c r="M907" i="2"/>
  <c r="V906" i="2"/>
  <c r="U906" i="2"/>
  <c r="T906" i="2"/>
  <c r="S906" i="2"/>
  <c r="R906" i="2"/>
  <c r="Q906" i="2"/>
  <c r="P906" i="2"/>
  <c r="O906" i="2"/>
  <c r="N906" i="2"/>
  <c r="M906" i="2"/>
  <c r="V895" i="2"/>
  <c r="U895" i="2"/>
  <c r="T895" i="2"/>
  <c r="S895" i="2"/>
  <c r="R895" i="2"/>
  <c r="Q895" i="2"/>
  <c r="P895" i="2"/>
  <c r="O895" i="2"/>
  <c r="N895" i="2"/>
  <c r="M895" i="2"/>
  <c r="V894" i="2"/>
  <c r="U894" i="2"/>
  <c r="T894" i="2"/>
  <c r="S894" i="2"/>
  <c r="R894" i="2"/>
  <c r="Q894" i="2"/>
  <c r="P894" i="2"/>
  <c r="O894" i="2"/>
  <c r="N894" i="2"/>
  <c r="M894" i="2"/>
  <c r="V893" i="2"/>
  <c r="U893" i="2"/>
  <c r="T893" i="2"/>
  <c r="S893" i="2"/>
  <c r="R893" i="2"/>
  <c r="Q893" i="2"/>
  <c r="P893" i="2"/>
  <c r="O893" i="2"/>
  <c r="N893" i="2"/>
  <c r="M893" i="2"/>
  <c r="V892" i="2"/>
  <c r="U892" i="2"/>
  <c r="T892" i="2"/>
  <c r="S892" i="2"/>
  <c r="R892" i="2"/>
  <c r="Q892" i="2"/>
  <c r="P892" i="2"/>
  <c r="O892" i="2"/>
  <c r="N892" i="2"/>
  <c r="M892" i="2"/>
  <c r="V891" i="2"/>
  <c r="U891" i="2"/>
  <c r="T891" i="2"/>
  <c r="S891" i="2"/>
  <c r="R891" i="2"/>
  <c r="Q891" i="2"/>
  <c r="P891" i="2"/>
  <c r="O891" i="2"/>
  <c r="N891" i="2"/>
  <c r="M891" i="2"/>
  <c r="V890" i="2"/>
  <c r="U890" i="2"/>
  <c r="T890" i="2"/>
  <c r="S890" i="2"/>
  <c r="R890" i="2"/>
  <c r="Q890" i="2"/>
  <c r="P890" i="2"/>
  <c r="O890" i="2"/>
  <c r="N890" i="2"/>
  <c r="M890" i="2"/>
  <c r="V889" i="2"/>
  <c r="U889" i="2"/>
  <c r="T889" i="2"/>
  <c r="S889" i="2"/>
  <c r="R889" i="2"/>
  <c r="Q889" i="2"/>
  <c r="P889" i="2"/>
  <c r="O889" i="2"/>
  <c r="N889" i="2"/>
  <c r="M889" i="2"/>
  <c r="V888" i="2"/>
  <c r="U888" i="2"/>
  <c r="T888" i="2"/>
  <c r="S888" i="2"/>
  <c r="R888" i="2"/>
  <c r="Q888" i="2"/>
  <c r="P888" i="2"/>
  <c r="O888" i="2"/>
  <c r="N888" i="2"/>
  <c r="M888" i="2"/>
  <c r="V887" i="2"/>
  <c r="U887" i="2"/>
  <c r="T887" i="2"/>
  <c r="S887" i="2"/>
  <c r="R887" i="2"/>
  <c r="Q887" i="2"/>
  <c r="P887" i="2"/>
  <c r="O887" i="2"/>
  <c r="N887" i="2"/>
  <c r="M887" i="2"/>
  <c r="V886" i="2"/>
  <c r="U886" i="2"/>
  <c r="T886" i="2"/>
  <c r="S886" i="2"/>
  <c r="R886" i="2"/>
  <c r="Q886" i="2"/>
  <c r="P886" i="2"/>
  <c r="O886" i="2"/>
  <c r="N886" i="2"/>
  <c r="M886" i="2"/>
  <c r="V885" i="2"/>
  <c r="U885" i="2"/>
  <c r="T885" i="2"/>
  <c r="S885" i="2"/>
  <c r="R885" i="2"/>
  <c r="Q885" i="2"/>
  <c r="P885" i="2"/>
  <c r="O885" i="2"/>
  <c r="N885" i="2"/>
  <c r="M885" i="2"/>
  <c r="V884" i="2"/>
  <c r="U884" i="2"/>
  <c r="T884" i="2"/>
  <c r="S884" i="2"/>
  <c r="R884" i="2"/>
  <c r="Q884" i="2"/>
  <c r="P884" i="2"/>
  <c r="O884" i="2"/>
  <c r="N884" i="2"/>
  <c r="M884" i="2"/>
  <c r="V883" i="2"/>
  <c r="U883" i="2"/>
  <c r="T883" i="2"/>
  <c r="S883" i="2"/>
  <c r="R883" i="2"/>
  <c r="Q883" i="2"/>
  <c r="P883" i="2"/>
  <c r="O883" i="2"/>
  <c r="N883" i="2"/>
  <c r="M883" i="2"/>
  <c r="V882" i="2"/>
  <c r="U882" i="2"/>
  <c r="T882" i="2"/>
  <c r="S882" i="2"/>
  <c r="R882" i="2"/>
  <c r="Q882" i="2"/>
  <c r="P882" i="2"/>
  <c r="O882" i="2"/>
  <c r="N882" i="2"/>
  <c r="M882" i="2"/>
  <c r="V881" i="2"/>
  <c r="U881" i="2"/>
  <c r="T881" i="2"/>
  <c r="S881" i="2"/>
  <c r="R881" i="2"/>
  <c r="Q881" i="2"/>
  <c r="P881" i="2"/>
  <c r="O881" i="2"/>
  <c r="N881" i="2"/>
  <c r="M881" i="2"/>
  <c r="V880" i="2"/>
  <c r="U880" i="2"/>
  <c r="T880" i="2"/>
  <c r="S880" i="2"/>
  <c r="R880" i="2"/>
  <c r="Q880" i="2"/>
  <c r="P880" i="2"/>
  <c r="O880" i="2"/>
  <c r="N880" i="2"/>
  <c r="M880" i="2"/>
  <c r="V879" i="2"/>
  <c r="U879" i="2"/>
  <c r="T879" i="2"/>
  <c r="S879" i="2"/>
  <c r="R879" i="2"/>
  <c r="Q879" i="2"/>
  <c r="P879" i="2"/>
  <c r="O879" i="2"/>
  <c r="N879" i="2"/>
  <c r="M879" i="2"/>
  <c r="V878" i="2"/>
  <c r="U878" i="2"/>
  <c r="T878" i="2"/>
  <c r="S878" i="2"/>
  <c r="R878" i="2"/>
  <c r="Q878" i="2"/>
  <c r="P878" i="2"/>
  <c r="O878" i="2"/>
  <c r="N878" i="2"/>
  <c r="M878" i="2"/>
  <c r="V877" i="2"/>
  <c r="U877" i="2"/>
  <c r="T877" i="2"/>
  <c r="S877" i="2"/>
  <c r="R877" i="2"/>
  <c r="Q877" i="2"/>
  <c r="P877" i="2"/>
  <c r="O877" i="2"/>
  <c r="N877" i="2"/>
  <c r="M877" i="2"/>
  <c r="V876" i="2"/>
  <c r="U876" i="2"/>
  <c r="T876" i="2"/>
  <c r="S876" i="2"/>
  <c r="R876" i="2"/>
  <c r="Q876" i="2"/>
  <c r="P876" i="2"/>
  <c r="O876" i="2"/>
  <c r="N876" i="2"/>
  <c r="M876" i="2"/>
  <c r="V875" i="2"/>
  <c r="U875" i="2"/>
  <c r="T875" i="2"/>
  <c r="S875" i="2"/>
  <c r="R875" i="2"/>
  <c r="Q875" i="2"/>
  <c r="P875" i="2"/>
  <c r="O875" i="2"/>
  <c r="N875" i="2"/>
  <c r="M875" i="2"/>
  <c r="V874" i="2"/>
  <c r="U874" i="2"/>
  <c r="T874" i="2"/>
  <c r="S874" i="2"/>
  <c r="R874" i="2"/>
  <c r="Q874" i="2"/>
  <c r="P874" i="2"/>
  <c r="O874" i="2"/>
  <c r="N874" i="2"/>
  <c r="M874" i="2"/>
  <c r="V873" i="2"/>
  <c r="U873" i="2"/>
  <c r="T873" i="2"/>
  <c r="S873" i="2"/>
  <c r="R873" i="2"/>
  <c r="Q873" i="2"/>
  <c r="P873" i="2"/>
  <c r="O873" i="2"/>
  <c r="N873" i="2"/>
  <c r="M873" i="2"/>
  <c r="V872" i="2"/>
  <c r="U872" i="2"/>
  <c r="T872" i="2"/>
  <c r="S872" i="2"/>
  <c r="R872" i="2"/>
  <c r="Q872" i="2"/>
  <c r="P872" i="2"/>
  <c r="O872" i="2"/>
  <c r="N872" i="2"/>
  <c r="M872" i="2"/>
  <c r="V871" i="2"/>
  <c r="U871" i="2"/>
  <c r="T871" i="2"/>
  <c r="S871" i="2"/>
  <c r="R871" i="2"/>
  <c r="Q871" i="2"/>
  <c r="P871" i="2"/>
  <c r="O871" i="2"/>
  <c r="N871" i="2"/>
  <c r="M871" i="2"/>
  <c r="V870" i="2"/>
  <c r="U870" i="2"/>
  <c r="T870" i="2"/>
  <c r="S870" i="2"/>
  <c r="R870" i="2"/>
  <c r="Q870" i="2"/>
  <c r="P870" i="2"/>
  <c r="O870" i="2"/>
  <c r="N870" i="2"/>
  <c r="M870" i="2"/>
  <c r="V869" i="2"/>
  <c r="U869" i="2"/>
  <c r="T869" i="2"/>
  <c r="S869" i="2"/>
  <c r="R869" i="2"/>
  <c r="Q869" i="2"/>
  <c r="P869" i="2"/>
  <c r="O869" i="2"/>
  <c r="N869" i="2"/>
  <c r="M869" i="2"/>
  <c r="V858" i="2"/>
  <c r="U858" i="2"/>
  <c r="T858" i="2"/>
  <c r="S858" i="2"/>
  <c r="R858" i="2"/>
  <c r="Q858" i="2"/>
  <c r="P858" i="2"/>
  <c r="O858" i="2"/>
  <c r="N858" i="2"/>
  <c r="M858" i="2"/>
  <c r="V857" i="2"/>
  <c r="U857" i="2"/>
  <c r="T857" i="2"/>
  <c r="S857" i="2"/>
  <c r="R857" i="2"/>
  <c r="Q857" i="2"/>
  <c r="P857" i="2"/>
  <c r="O857" i="2"/>
  <c r="N857" i="2"/>
  <c r="M857" i="2"/>
  <c r="V856" i="2"/>
  <c r="U856" i="2"/>
  <c r="T856" i="2"/>
  <c r="S856" i="2"/>
  <c r="R856" i="2"/>
  <c r="Q856" i="2"/>
  <c r="P856" i="2"/>
  <c r="O856" i="2"/>
  <c r="N856" i="2"/>
  <c r="M856" i="2"/>
  <c r="V855" i="2"/>
  <c r="U855" i="2"/>
  <c r="T855" i="2"/>
  <c r="S855" i="2"/>
  <c r="R855" i="2"/>
  <c r="Q855" i="2"/>
  <c r="P855" i="2"/>
  <c r="O855" i="2"/>
  <c r="N855" i="2"/>
  <c r="M855" i="2"/>
  <c r="V854" i="2"/>
  <c r="U854" i="2"/>
  <c r="T854" i="2"/>
  <c r="S854" i="2"/>
  <c r="R854" i="2"/>
  <c r="Q854" i="2"/>
  <c r="P854" i="2"/>
  <c r="O854" i="2"/>
  <c r="N854" i="2"/>
  <c r="M854" i="2"/>
  <c r="V853" i="2"/>
  <c r="U853" i="2"/>
  <c r="T853" i="2"/>
  <c r="S853" i="2"/>
  <c r="R853" i="2"/>
  <c r="Q853" i="2"/>
  <c r="P853" i="2"/>
  <c r="O853" i="2"/>
  <c r="N853" i="2"/>
  <c r="M853" i="2"/>
  <c r="V852" i="2"/>
  <c r="U852" i="2"/>
  <c r="T852" i="2"/>
  <c r="S852" i="2"/>
  <c r="R852" i="2"/>
  <c r="Q852" i="2"/>
  <c r="P852" i="2"/>
  <c r="O852" i="2"/>
  <c r="N852" i="2"/>
  <c r="M852" i="2"/>
  <c r="V851" i="2"/>
  <c r="U851" i="2"/>
  <c r="T851" i="2"/>
  <c r="S851" i="2"/>
  <c r="R851" i="2"/>
  <c r="Q851" i="2"/>
  <c r="P851" i="2"/>
  <c r="O851" i="2"/>
  <c r="N851" i="2"/>
  <c r="M851" i="2"/>
  <c r="V850" i="2"/>
  <c r="U850" i="2"/>
  <c r="T850" i="2"/>
  <c r="S850" i="2"/>
  <c r="R850" i="2"/>
  <c r="Q850" i="2"/>
  <c r="P850" i="2"/>
  <c r="O850" i="2"/>
  <c r="N850" i="2"/>
  <c r="M850" i="2"/>
  <c r="V849" i="2"/>
  <c r="U849" i="2"/>
  <c r="T849" i="2"/>
  <c r="S849" i="2"/>
  <c r="R849" i="2"/>
  <c r="Q849" i="2"/>
  <c r="P849" i="2"/>
  <c r="O849" i="2"/>
  <c r="N849" i="2"/>
  <c r="M849" i="2"/>
  <c r="V848" i="2"/>
  <c r="U848" i="2"/>
  <c r="T848" i="2"/>
  <c r="S848" i="2"/>
  <c r="R848" i="2"/>
  <c r="Q848" i="2"/>
  <c r="P848" i="2"/>
  <c r="O848" i="2"/>
  <c r="N848" i="2"/>
  <c r="M848" i="2"/>
  <c r="V847" i="2"/>
  <c r="U847" i="2"/>
  <c r="T847" i="2"/>
  <c r="S847" i="2"/>
  <c r="R847" i="2"/>
  <c r="Q847" i="2"/>
  <c r="P847" i="2"/>
  <c r="O847" i="2"/>
  <c r="N847" i="2"/>
  <c r="M847" i="2"/>
  <c r="V846" i="2"/>
  <c r="U846" i="2"/>
  <c r="T846" i="2"/>
  <c r="S846" i="2"/>
  <c r="R846" i="2"/>
  <c r="Q846" i="2"/>
  <c r="P846" i="2"/>
  <c r="O846" i="2"/>
  <c r="N846" i="2"/>
  <c r="M846" i="2"/>
  <c r="V845" i="2"/>
  <c r="U845" i="2"/>
  <c r="T845" i="2"/>
  <c r="S845" i="2"/>
  <c r="R845" i="2"/>
  <c r="Q845" i="2"/>
  <c r="P845" i="2"/>
  <c r="O845" i="2"/>
  <c r="N845" i="2"/>
  <c r="M845" i="2"/>
  <c r="V844" i="2"/>
  <c r="U844" i="2"/>
  <c r="T844" i="2"/>
  <c r="S844" i="2"/>
  <c r="R844" i="2"/>
  <c r="Q844" i="2"/>
  <c r="P844" i="2"/>
  <c r="O844" i="2"/>
  <c r="N844" i="2"/>
  <c r="M844" i="2"/>
  <c r="V843" i="2"/>
  <c r="U843" i="2"/>
  <c r="T843" i="2"/>
  <c r="S843" i="2"/>
  <c r="R843" i="2"/>
  <c r="Q843" i="2"/>
  <c r="P843" i="2"/>
  <c r="O843" i="2"/>
  <c r="N843" i="2"/>
  <c r="M843" i="2"/>
  <c r="V842" i="2"/>
  <c r="U842" i="2"/>
  <c r="T842" i="2"/>
  <c r="S842" i="2"/>
  <c r="R842" i="2"/>
  <c r="Q842" i="2"/>
  <c r="P842" i="2"/>
  <c r="O842" i="2"/>
  <c r="N842" i="2"/>
  <c r="M842" i="2"/>
  <c r="V841" i="2"/>
  <c r="U841" i="2"/>
  <c r="T841" i="2"/>
  <c r="S841" i="2"/>
  <c r="R841" i="2"/>
  <c r="Q841" i="2"/>
  <c r="P841" i="2"/>
  <c r="O841" i="2"/>
  <c r="N841" i="2"/>
  <c r="M841" i="2"/>
  <c r="V840" i="2"/>
  <c r="U840" i="2"/>
  <c r="T840" i="2"/>
  <c r="S840" i="2"/>
  <c r="R840" i="2"/>
  <c r="Q840" i="2"/>
  <c r="P840" i="2"/>
  <c r="O840" i="2"/>
  <c r="N840" i="2"/>
  <c r="M840" i="2"/>
  <c r="V839" i="2"/>
  <c r="U839" i="2"/>
  <c r="T839" i="2"/>
  <c r="S839" i="2"/>
  <c r="R839" i="2"/>
  <c r="Q839" i="2"/>
  <c r="P839" i="2"/>
  <c r="O839" i="2"/>
  <c r="N839" i="2"/>
  <c r="M839" i="2"/>
  <c r="V838" i="2"/>
  <c r="U838" i="2"/>
  <c r="T838" i="2"/>
  <c r="S838" i="2"/>
  <c r="R838" i="2"/>
  <c r="Q838" i="2"/>
  <c r="P838" i="2"/>
  <c r="O838" i="2"/>
  <c r="N838" i="2"/>
  <c r="M838" i="2"/>
  <c r="V837" i="2"/>
  <c r="U837" i="2"/>
  <c r="T837" i="2"/>
  <c r="S837" i="2"/>
  <c r="R837" i="2"/>
  <c r="Q837" i="2"/>
  <c r="P837" i="2"/>
  <c r="O837" i="2"/>
  <c r="N837" i="2"/>
  <c r="M837" i="2"/>
  <c r="V836" i="2"/>
  <c r="U836" i="2"/>
  <c r="T836" i="2"/>
  <c r="S836" i="2"/>
  <c r="R836" i="2"/>
  <c r="Q836" i="2"/>
  <c r="P836" i="2"/>
  <c r="O836" i="2"/>
  <c r="N836" i="2"/>
  <c r="M836" i="2"/>
  <c r="V835" i="2"/>
  <c r="U835" i="2"/>
  <c r="T835" i="2"/>
  <c r="S835" i="2"/>
  <c r="R835" i="2"/>
  <c r="Q835" i="2"/>
  <c r="P835" i="2"/>
  <c r="O835" i="2"/>
  <c r="N835" i="2"/>
  <c r="M835" i="2"/>
  <c r="V834" i="2"/>
  <c r="U834" i="2"/>
  <c r="T834" i="2"/>
  <c r="S834" i="2"/>
  <c r="R834" i="2"/>
  <c r="Q834" i="2"/>
  <c r="P834" i="2"/>
  <c r="O834" i="2"/>
  <c r="N834" i="2"/>
  <c r="M834" i="2"/>
  <c r="V833" i="2"/>
  <c r="U833" i="2"/>
  <c r="T833" i="2"/>
  <c r="S833" i="2"/>
  <c r="R833" i="2"/>
  <c r="Q833" i="2"/>
  <c r="P833" i="2"/>
  <c r="O833" i="2"/>
  <c r="N833" i="2"/>
  <c r="M833" i="2"/>
  <c r="V832" i="2"/>
  <c r="U832" i="2"/>
  <c r="T832" i="2"/>
  <c r="S832" i="2"/>
  <c r="R832" i="2"/>
  <c r="Q832" i="2"/>
  <c r="P832" i="2"/>
  <c r="O832" i="2"/>
  <c r="N832" i="2"/>
  <c r="M832" i="2"/>
  <c r="V821" i="2"/>
  <c r="U821" i="2"/>
  <c r="T821" i="2"/>
  <c r="S821" i="2"/>
  <c r="R821" i="2"/>
  <c r="Q821" i="2"/>
  <c r="P821" i="2"/>
  <c r="O821" i="2"/>
  <c r="N821" i="2"/>
  <c r="M821" i="2"/>
  <c r="T44" i="2"/>
  <c r="V820" i="2"/>
  <c r="U820" i="2"/>
  <c r="T820" i="2"/>
  <c r="S820" i="2"/>
  <c r="R820" i="2"/>
  <c r="Q820" i="2"/>
  <c r="P820" i="2"/>
  <c r="O820" i="2"/>
  <c r="N820" i="2"/>
  <c r="M820" i="2"/>
  <c r="T43" i="2"/>
  <c r="V819" i="2"/>
  <c r="U819" i="2"/>
  <c r="T819" i="2"/>
  <c r="S819" i="2"/>
  <c r="R819" i="2"/>
  <c r="Q819" i="2"/>
  <c r="P819" i="2"/>
  <c r="O819" i="2"/>
  <c r="N819" i="2"/>
  <c r="M819" i="2"/>
  <c r="T42" i="2"/>
  <c r="V818" i="2"/>
  <c r="U818" i="2"/>
  <c r="T818" i="2"/>
  <c r="S818" i="2"/>
  <c r="R818" i="2"/>
  <c r="Q818" i="2"/>
  <c r="P818" i="2"/>
  <c r="O818" i="2"/>
  <c r="N818" i="2"/>
  <c r="T41" i="2"/>
  <c r="M818" i="2"/>
  <c r="V817" i="2"/>
  <c r="U817" i="2"/>
  <c r="T817" i="2"/>
  <c r="S817" i="2"/>
  <c r="R817" i="2"/>
  <c r="Q817" i="2"/>
  <c r="P817" i="2"/>
  <c r="O817" i="2"/>
  <c r="N817" i="2"/>
  <c r="T40" i="2"/>
  <c r="M817" i="2"/>
  <c r="V816" i="2"/>
  <c r="U816" i="2"/>
  <c r="T816" i="2"/>
  <c r="S816" i="2"/>
  <c r="R816" i="2"/>
  <c r="Q816" i="2"/>
  <c r="P816" i="2"/>
  <c r="O816" i="2"/>
  <c r="N816" i="2"/>
  <c r="M816" i="2"/>
  <c r="T39" i="2"/>
  <c r="V815" i="2"/>
  <c r="U815" i="2"/>
  <c r="T815" i="2"/>
  <c r="S815" i="2"/>
  <c r="R815" i="2"/>
  <c r="Q815" i="2"/>
  <c r="P815" i="2"/>
  <c r="O815" i="2"/>
  <c r="N815" i="2"/>
  <c r="M815" i="2"/>
  <c r="T38" i="2"/>
  <c r="V814" i="2"/>
  <c r="U814" i="2"/>
  <c r="T814" i="2"/>
  <c r="S814" i="2"/>
  <c r="R814" i="2"/>
  <c r="Q814" i="2"/>
  <c r="P814" i="2"/>
  <c r="O814" i="2"/>
  <c r="N814" i="2"/>
  <c r="M814" i="2"/>
  <c r="T37" i="2"/>
  <c r="V813" i="2"/>
  <c r="U813" i="2"/>
  <c r="T813" i="2"/>
  <c r="S813" i="2"/>
  <c r="R813" i="2"/>
  <c r="Q813" i="2"/>
  <c r="P813" i="2"/>
  <c r="O813" i="2"/>
  <c r="N813" i="2"/>
  <c r="M813" i="2"/>
  <c r="T36" i="2"/>
  <c r="V812" i="2"/>
  <c r="U812" i="2"/>
  <c r="T812" i="2"/>
  <c r="S812" i="2"/>
  <c r="R812" i="2"/>
  <c r="Q812" i="2"/>
  <c r="P812" i="2"/>
  <c r="O812" i="2"/>
  <c r="N812" i="2"/>
  <c r="M812" i="2"/>
  <c r="T35" i="2"/>
  <c r="V811" i="2"/>
  <c r="U811" i="2"/>
  <c r="T811" i="2"/>
  <c r="S811" i="2"/>
  <c r="R811" i="2"/>
  <c r="Q811" i="2"/>
  <c r="P811" i="2"/>
  <c r="O811" i="2"/>
  <c r="N811" i="2"/>
  <c r="M811" i="2"/>
  <c r="T34" i="2"/>
  <c r="V810" i="2"/>
  <c r="U810" i="2"/>
  <c r="T810" i="2"/>
  <c r="S810" i="2"/>
  <c r="R810" i="2"/>
  <c r="Q810" i="2"/>
  <c r="P810" i="2"/>
  <c r="O810" i="2"/>
  <c r="N810" i="2"/>
  <c r="M810" i="2"/>
  <c r="T33" i="2"/>
  <c r="V809" i="2"/>
  <c r="U809" i="2"/>
  <c r="T809" i="2"/>
  <c r="S809" i="2"/>
  <c r="R809" i="2"/>
  <c r="Q809" i="2"/>
  <c r="P809" i="2"/>
  <c r="O809" i="2"/>
  <c r="N809" i="2"/>
  <c r="M809" i="2"/>
  <c r="T32" i="2"/>
  <c r="V808" i="2"/>
  <c r="U808" i="2"/>
  <c r="T808" i="2"/>
  <c r="S808" i="2"/>
  <c r="R808" i="2"/>
  <c r="Q808" i="2"/>
  <c r="P808" i="2"/>
  <c r="O808" i="2"/>
  <c r="N808" i="2"/>
  <c r="M808" i="2"/>
  <c r="T31" i="2"/>
  <c r="V807" i="2"/>
  <c r="U807" i="2"/>
  <c r="T807" i="2"/>
  <c r="S807" i="2"/>
  <c r="R807" i="2"/>
  <c r="Q807" i="2"/>
  <c r="P807" i="2"/>
  <c r="O807" i="2"/>
  <c r="N807" i="2"/>
  <c r="T30" i="2"/>
  <c r="M807" i="2"/>
  <c r="V806" i="2"/>
  <c r="U806" i="2"/>
  <c r="T806" i="2"/>
  <c r="S806" i="2"/>
  <c r="R806" i="2"/>
  <c r="Q806" i="2"/>
  <c r="P806" i="2"/>
  <c r="O806" i="2"/>
  <c r="N806" i="2"/>
  <c r="M806" i="2"/>
  <c r="T29" i="2"/>
  <c r="V805" i="2"/>
  <c r="U805" i="2"/>
  <c r="T805" i="2"/>
  <c r="S805" i="2"/>
  <c r="R805" i="2"/>
  <c r="Q805" i="2"/>
  <c r="P805" i="2"/>
  <c r="O805" i="2"/>
  <c r="N805" i="2"/>
  <c r="M805" i="2"/>
  <c r="T28" i="2"/>
  <c r="V804" i="2"/>
  <c r="U804" i="2"/>
  <c r="T804" i="2"/>
  <c r="S804" i="2"/>
  <c r="R804" i="2"/>
  <c r="Q804" i="2"/>
  <c r="P804" i="2"/>
  <c r="O804" i="2"/>
  <c r="N804" i="2"/>
  <c r="M804" i="2"/>
  <c r="T27" i="2"/>
  <c r="V803" i="2"/>
  <c r="U803" i="2"/>
  <c r="T803" i="2"/>
  <c r="S803" i="2"/>
  <c r="R803" i="2"/>
  <c r="Q803" i="2"/>
  <c r="P803" i="2"/>
  <c r="O803" i="2"/>
  <c r="N803" i="2"/>
  <c r="M803" i="2"/>
  <c r="T26" i="2"/>
  <c r="V802" i="2"/>
  <c r="U802" i="2"/>
  <c r="T802" i="2"/>
  <c r="S802" i="2"/>
  <c r="R802" i="2"/>
  <c r="Q802" i="2"/>
  <c r="P802" i="2"/>
  <c r="O802" i="2"/>
  <c r="N802" i="2"/>
  <c r="M802" i="2"/>
  <c r="T25" i="2"/>
  <c r="V801" i="2"/>
  <c r="U801" i="2"/>
  <c r="T801" i="2"/>
  <c r="S801" i="2"/>
  <c r="R801" i="2"/>
  <c r="Q801" i="2"/>
  <c r="P801" i="2"/>
  <c r="O801" i="2"/>
  <c r="N801" i="2"/>
  <c r="M801" i="2"/>
  <c r="V800" i="2"/>
  <c r="U800" i="2"/>
  <c r="T800" i="2"/>
  <c r="S800" i="2"/>
  <c r="R800" i="2"/>
  <c r="Q800" i="2"/>
  <c r="P800" i="2"/>
  <c r="O800" i="2"/>
  <c r="N800" i="2"/>
  <c r="M800" i="2"/>
  <c r="T23" i="2"/>
  <c r="V799" i="2"/>
  <c r="U799" i="2"/>
  <c r="T799" i="2"/>
  <c r="S799" i="2"/>
  <c r="R799" i="2"/>
  <c r="Q799" i="2"/>
  <c r="P799" i="2"/>
  <c r="O799" i="2"/>
  <c r="N799" i="2"/>
  <c r="M799" i="2"/>
  <c r="T22" i="2"/>
  <c r="V798" i="2"/>
  <c r="U798" i="2"/>
  <c r="T798" i="2"/>
  <c r="S798" i="2"/>
  <c r="R798" i="2"/>
  <c r="Q798" i="2"/>
  <c r="P798" i="2"/>
  <c r="O798" i="2"/>
  <c r="N798" i="2"/>
  <c r="M798" i="2"/>
  <c r="T21" i="2"/>
  <c r="V797" i="2"/>
  <c r="U797" i="2"/>
  <c r="T797" i="2"/>
  <c r="S797" i="2"/>
  <c r="R797" i="2"/>
  <c r="Q797" i="2"/>
  <c r="P797" i="2"/>
  <c r="O797" i="2"/>
  <c r="N797" i="2"/>
  <c r="M797" i="2"/>
  <c r="T20" i="2"/>
  <c r="V796" i="2"/>
  <c r="U796" i="2"/>
  <c r="T796" i="2"/>
  <c r="S796" i="2"/>
  <c r="R796" i="2"/>
  <c r="Q796" i="2"/>
  <c r="P796" i="2"/>
  <c r="O796" i="2"/>
  <c r="N796" i="2"/>
  <c r="M796" i="2"/>
  <c r="T19" i="2"/>
  <c r="V795" i="2"/>
  <c r="U795" i="2"/>
  <c r="T795" i="2"/>
  <c r="S795" i="2"/>
  <c r="R795" i="2"/>
  <c r="Q795" i="2"/>
  <c r="P795" i="2"/>
  <c r="O795" i="2"/>
  <c r="N795" i="2"/>
  <c r="M795" i="2"/>
  <c r="T18" i="2"/>
  <c r="V784" i="2"/>
  <c r="U784" i="2"/>
  <c r="T784" i="2"/>
  <c r="S784" i="2"/>
  <c r="R784" i="2"/>
  <c r="Q784" i="2"/>
  <c r="P784" i="2"/>
  <c r="O784" i="2"/>
  <c r="N784" i="2"/>
  <c r="M784" i="2"/>
  <c r="V783" i="2"/>
  <c r="U783" i="2"/>
  <c r="T783" i="2"/>
  <c r="S783" i="2"/>
  <c r="R783" i="2"/>
  <c r="Q783" i="2"/>
  <c r="P783" i="2"/>
  <c r="O783" i="2"/>
  <c r="N783" i="2"/>
  <c r="M783" i="2"/>
  <c r="V782" i="2"/>
  <c r="U782" i="2"/>
  <c r="T782" i="2"/>
  <c r="S782" i="2"/>
  <c r="R782" i="2"/>
  <c r="Q782" i="2"/>
  <c r="P782" i="2"/>
  <c r="O782" i="2"/>
  <c r="N782" i="2"/>
  <c r="M782" i="2"/>
  <c r="V781" i="2"/>
  <c r="U781" i="2"/>
  <c r="T781" i="2"/>
  <c r="S781" i="2"/>
  <c r="R781" i="2"/>
  <c r="Q781" i="2"/>
  <c r="P781" i="2"/>
  <c r="O781" i="2"/>
  <c r="N781" i="2"/>
  <c r="M781" i="2"/>
  <c r="V780" i="2"/>
  <c r="U780" i="2"/>
  <c r="T780" i="2"/>
  <c r="S780" i="2"/>
  <c r="R780" i="2"/>
  <c r="Q780" i="2"/>
  <c r="P780" i="2"/>
  <c r="O780" i="2"/>
  <c r="N780" i="2"/>
  <c r="M780" i="2"/>
  <c r="V779" i="2"/>
  <c r="U779" i="2"/>
  <c r="T779" i="2"/>
  <c r="S779" i="2"/>
  <c r="R779" i="2"/>
  <c r="Q779" i="2"/>
  <c r="P779" i="2"/>
  <c r="O779" i="2"/>
  <c r="N779" i="2"/>
  <c r="M779" i="2"/>
  <c r="V778" i="2"/>
  <c r="U778" i="2"/>
  <c r="T778" i="2"/>
  <c r="S778" i="2"/>
  <c r="R778" i="2"/>
  <c r="Q778" i="2"/>
  <c r="P778" i="2"/>
  <c r="O778" i="2"/>
  <c r="N778" i="2"/>
  <c r="M778" i="2"/>
  <c r="V777" i="2"/>
  <c r="U777" i="2"/>
  <c r="T777" i="2"/>
  <c r="S777" i="2"/>
  <c r="R777" i="2"/>
  <c r="Q777" i="2"/>
  <c r="P777" i="2"/>
  <c r="O777" i="2"/>
  <c r="N777" i="2"/>
  <c r="M777" i="2"/>
  <c r="V776" i="2"/>
  <c r="U776" i="2"/>
  <c r="T776" i="2"/>
  <c r="S776" i="2"/>
  <c r="R776" i="2"/>
  <c r="Q776" i="2"/>
  <c r="P776" i="2"/>
  <c r="O776" i="2"/>
  <c r="N776" i="2"/>
  <c r="M776" i="2"/>
  <c r="V775" i="2"/>
  <c r="U775" i="2"/>
  <c r="T775" i="2"/>
  <c r="S775" i="2"/>
  <c r="R775" i="2"/>
  <c r="Q775" i="2"/>
  <c r="P775" i="2"/>
  <c r="O775" i="2"/>
  <c r="N775" i="2"/>
  <c r="M775" i="2"/>
  <c r="V774" i="2"/>
  <c r="U774" i="2"/>
  <c r="T774" i="2"/>
  <c r="S774" i="2"/>
  <c r="R774" i="2"/>
  <c r="Q774" i="2"/>
  <c r="P774" i="2"/>
  <c r="O774" i="2"/>
  <c r="N774" i="2"/>
  <c r="M774" i="2"/>
  <c r="V773" i="2"/>
  <c r="U773" i="2"/>
  <c r="T773" i="2"/>
  <c r="S773" i="2"/>
  <c r="R773" i="2"/>
  <c r="Q773" i="2"/>
  <c r="P773" i="2"/>
  <c r="O773" i="2"/>
  <c r="N773" i="2"/>
  <c r="M773" i="2"/>
  <c r="V772" i="2"/>
  <c r="U772" i="2"/>
  <c r="T772" i="2"/>
  <c r="S772" i="2"/>
  <c r="R772" i="2"/>
  <c r="Q772" i="2"/>
  <c r="P772" i="2"/>
  <c r="O772" i="2"/>
  <c r="N772" i="2"/>
  <c r="M772" i="2"/>
  <c r="V771" i="2"/>
  <c r="U771" i="2"/>
  <c r="T771" i="2"/>
  <c r="S771" i="2"/>
  <c r="R771" i="2"/>
  <c r="Q771" i="2"/>
  <c r="P771" i="2"/>
  <c r="O771" i="2"/>
  <c r="N771" i="2"/>
  <c r="M771" i="2"/>
  <c r="V770" i="2"/>
  <c r="U770" i="2"/>
  <c r="T770" i="2"/>
  <c r="S770" i="2"/>
  <c r="R770" i="2"/>
  <c r="Q770" i="2"/>
  <c r="P770" i="2"/>
  <c r="O770" i="2"/>
  <c r="N770" i="2"/>
  <c r="M770" i="2"/>
  <c r="V769" i="2"/>
  <c r="U769" i="2"/>
  <c r="T769" i="2"/>
  <c r="S769" i="2"/>
  <c r="R769" i="2"/>
  <c r="Q769" i="2"/>
  <c r="P769" i="2"/>
  <c r="O769" i="2"/>
  <c r="N769" i="2"/>
  <c r="M769" i="2"/>
  <c r="V768" i="2"/>
  <c r="U768" i="2"/>
  <c r="T768" i="2"/>
  <c r="S768" i="2"/>
  <c r="R768" i="2"/>
  <c r="Q768" i="2"/>
  <c r="P768" i="2"/>
  <c r="O768" i="2"/>
  <c r="N768" i="2"/>
  <c r="M768" i="2"/>
  <c r="V767" i="2"/>
  <c r="U767" i="2"/>
  <c r="T767" i="2"/>
  <c r="S767" i="2"/>
  <c r="R767" i="2"/>
  <c r="Q767" i="2"/>
  <c r="P767" i="2"/>
  <c r="O767" i="2"/>
  <c r="N767" i="2"/>
  <c r="M767" i="2"/>
  <c r="V766" i="2"/>
  <c r="U766" i="2"/>
  <c r="T766" i="2"/>
  <c r="S766" i="2"/>
  <c r="R766" i="2"/>
  <c r="Q766" i="2"/>
  <c r="P766" i="2"/>
  <c r="O766" i="2"/>
  <c r="N766" i="2"/>
  <c r="M766" i="2"/>
  <c r="V765" i="2"/>
  <c r="U765" i="2"/>
  <c r="T765" i="2"/>
  <c r="S765" i="2"/>
  <c r="R765" i="2"/>
  <c r="Q765" i="2"/>
  <c r="P765" i="2"/>
  <c r="O765" i="2"/>
  <c r="N765" i="2"/>
  <c r="M765" i="2"/>
  <c r="V764" i="2"/>
  <c r="U764" i="2"/>
  <c r="T764" i="2"/>
  <c r="S764" i="2"/>
  <c r="R764" i="2"/>
  <c r="Q764" i="2"/>
  <c r="P764" i="2"/>
  <c r="O764" i="2"/>
  <c r="N764" i="2"/>
  <c r="M764" i="2"/>
  <c r="V763" i="2"/>
  <c r="U763" i="2"/>
  <c r="T763" i="2"/>
  <c r="S763" i="2"/>
  <c r="R763" i="2"/>
  <c r="Q763" i="2"/>
  <c r="P763" i="2"/>
  <c r="O763" i="2"/>
  <c r="N763" i="2"/>
  <c r="M763" i="2"/>
  <c r="V762" i="2"/>
  <c r="U762" i="2"/>
  <c r="T762" i="2"/>
  <c r="S762" i="2"/>
  <c r="R762" i="2"/>
  <c r="Q762" i="2"/>
  <c r="P762" i="2"/>
  <c r="O762" i="2"/>
  <c r="N762" i="2"/>
  <c r="M762" i="2"/>
  <c r="V761" i="2"/>
  <c r="U761" i="2"/>
  <c r="T761" i="2"/>
  <c r="S761" i="2"/>
  <c r="R761" i="2"/>
  <c r="Q761" i="2"/>
  <c r="P761" i="2"/>
  <c r="O761" i="2"/>
  <c r="N761" i="2"/>
  <c r="M761" i="2"/>
  <c r="V760" i="2"/>
  <c r="U760" i="2"/>
  <c r="T760" i="2"/>
  <c r="S760" i="2"/>
  <c r="R760" i="2"/>
  <c r="Q760" i="2"/>
  <c r="P760" i="2"/>
  <c r="O760" i="2"/>
  <c r="N760" i="2"/>
  <c r="M760" i="2"/>
  <c r="V759" i="2"/>
  <c r="U759" i="2"/>
  <c r="T759" i="2"/>
  <c r="S759" i="2"/>
  <c r="R759" i="2"/>
  <c r="Q759" i="2"/>
  <c r="P759" i="2"/>
  <c r="O759" i="2"/>
  <c r="N759" i="2"/>
  <c r="M759" i="2"/>
  <c r="V758" i="2"/>
  <c r="U758" i="2"/>
  <c r="T758" i="2"/>
  <c r="S758" i="2"/>
  <c r="R758" i="2"/>
  <c r="Q758" i="2"/>
  <c r="P758" i="2"/>
  <c r="O758" i="2"/>
  <c r="N758" i="2"/>
  <c r="M758" i="2"/>
  <c r="V747" i="2"/>
  <c r="U747" i="2"/>
  <c r="T747" i="2"/>
  <c r="S747" i="2"/>
  <c r="R747" i="2"/>
  <c r="Q747" i="2"/>
  <c r="P747" i="2"/>
  <c r="O747" i="2"/>
  <c r="N747" i="2"/>
  <c r="M747" i="2"/>
  <c r="V746" i="2"/>
  <c r="U746" i="2"/>
  <c r="T746" i="2"/>
  <c r="S746" i="2"/>
  <c r="R746" i="2"/>
  <c r="Q746" i="2"/>
  <c r="P746" i="2"/>
  <c r="O746" i="2"/>
  <c r="N746" i="2"/>
  <c r="M746" i="2"/>
  <c r="V745" i="2"/>
  <c r="U745" i="2"/>
  <c r="T745" i="2"/>
  <c r="S745" i="2"/>
  <c r="R745" i="2"/>
  <c r="Q745" i="2"/>
  <c r="P745" i="2"/>
  <c r="O745" i="2"/>
  <c r="N745" i="2"/>
  <c r="M745" i="2"/>
  <c r="V744" i="2"/>
  <c r="U744" i="2"/>
  <c r="T744" i="2"/>
  <c r="S744" i="2"/>
  <c r="R744" i="2"/>
  <c r="Q744" i="2"/>
  <c r="P744" i="2"/>
  <c r="O744" i="2"/>
  <c r="N744" i="2"/>
  <c r="M744" i="2"/>
  <c r="V743" i="2"/>
  <c r="U743" i="2"/>
  <c r="T743" i="2"/>
  <c r="S743" i="2"/>
  <c r="R743" i="2"/>
  <c r="Q743" i="2"/>
  <c r="P743" i="2"/>
  <c r="O743" i="2"/>
  <c r="N743" i="2"/>
  <c r="M743" i="2"/>
  <c r="V742" i="2"/>
  <c r="U742" i="2"/>
  <c r="T742" i="2"/>
  <c r="S742" i="2"/>
  <c r="R742" i="2"/>
  <c r="Q742" i="2"/>
  <c r="P742" i="2"/>
  <c r="O742" i="2"/>
  <c r="N742" i="2"/>
  <c r="M742" i="2"/>
  <c r="V741" i="2"/>
  <c r="U741" i="2"/>
  <c r="T741" i="2"/>
  <c r="S741" i="2"/>
  <c r="R741" i="2"/>
  <c r="Q741" i="2"/>
  <c r="P741" i="2"/>
  <c r="O741" i="2"/>
  <c r="N741" i="2"/>
  <c r="M741" i="2"/>
  <c r="V740" i="2"/>
  <c r="U740" i="2"/>
  <c r="T740" i="2"/>
  <c r="S740" i="2"/>
  <c r="R740" i="2"/>
  <c r="Q740" i="2"/>
  <c r="P740" i="2"/>
  <c r="O740" i="2"/>
  <c r="N740" i="2"/>
  <c r="M740" i="2"/>
  <c r="V739" i="2"/>
  <c r="U739" i="2"/>
  <c r="T739" i="2"/>
  <c r="S739" i="2"/>
  <c r="R739" i="2"/>
  <c r="Q739" i="2"/>
  <c r="P739" i="2"/>
  <c r="O739" i="2"/>
  <c r="N739" i="2"/>
  <c r="M739" i="2"/>
  <c r="V738" i="2"/>
  <c r="U738" i="2"/>
  <c r="T738" i="2"/>
  <c r="S738" i="2"/>
  <c r="R738" i="2"/>
  <c r="Q738" i="2"/>
  <c r="P738" i="2"/>
  <c r="O738" i="2"/>
  <c r="N738" i="2"/>
  <c r="M738" i="2"/>
  <c r="V737" i="2"/>
  <c r="U737" i="2"/>
  <c r="T737" i="2"/>
  <c r="S737" i="2"/>
  <c r="R737" i="2"/>
  <c r="Q737" i="2"/>
  <c r="P737" i="2"/>
  <c r="O737" i="2"/>
  <c r="N737" i="2"/>
  <c r="M737" i="2"/>
  <c r="V736" i="2"/>
  <c r="U736" i="2"/>
  <c r="T736" i="2"/>
  <c r="S736" i="2"/>
  <c r="R736" i="2"/>
  <c r="Q736" i="2"/>
  <c r="P736" i="2"/>
  <c r="O736" i="2"/>
  <c r="N736" i="2"/>
  <c r="M736" i="2"/>
  <c r="V735" i="2"/>
  <c r="U735" i="2"/>
  <c r="T735" i="2"/>
  <c r="S735" i="2"/>
  <c r="R735" i="2"/>
  <c r="Q735" i="2"/>
  <c r="P735" i="2"/>
  <c r="O735" i="2"/>
  <c r="N735" i="2"/>
  <c r="M735" i="2"/>
  <c r="V734" i="2"/>
  <c r="U734" i="2"/>
  <c r="T734" i="2"/>
  <c r="S734" i="2"/>
  <c r="R734" i="2"/>
  <c r="Q734" i="2"/>
  <c r="P734" i="2"/>
  <c r="O734" i="2"/>
  <c r="N734" i="2"/>
  <c r="M734" i="2"/>
  <c r="V733" i="2"/>
  <c r="U733" i="2"/>
  <c r="T733" i="2"/>
  <c r="S733" i="2"/>
  <c r="R733" i="2"/>
  <c r="Q733" i="2"/>
  <c r="P733" i="2"/>
  <c r="O733" i="2"/>
  <c r="N733" i="2"/>
  <c r="M733" i="2"/>
  <c r="V732" i="2"/>
  <c r="U732" i="2"/>
  <c r="T732" i="2"/>
  <c r="S732" i="2"/>
  <c r="R732" i="2"/>
  <c r="Q732" i="2"/>
  <c r="P732" i="2"/>
  <c r="O732" i="2"/>
  <c r="N732" i="2"/>
  <c r="M732" i="2"/>
  <c r="V731" i="2"/>
  <c r="U731" i="2"/>
  <c r="T731" i="2"/>
  <c r="S731" i="2"/>
  <c r="R731" i="2"/>
  <c r="Q731" i="2"/>
  <c r="P731" i="2"/>
  <c r="O731" i="2"/>
  <c r="N731" i="2"/>
  <c r="M731" i="2"/>
  <c r="V730" i="2"/>
  <c r="U730" i="2"/>
  <c r="T730" i="2"/>
  <c r="S730" i="2"/>
  <c r="R730" i="2"/>
  <c r="Q730" i="2"/>
  <c r="P730" i="2"/>
  <c r="O730" i="2"/>
  <c r="N730" i="2"/>
  <c r="M730" i="2"/>
  <c r="V729" i="2"/>
  <c r="U729" i="2"/>
  <c r="T729" i="2"/>
  <c r="S729" i="2"/>
  <c r="R729" i="2"/>
  <c r="Q729" i="2"/>
  <c r="P729" i="2"/>
  <c r="O729" i="2"/>
  <c r="N729" i="2"/>
  <c r="M729" i="2"/>
  <c r="V728" i="2"/>
  <c r="U728" i="2"/>
  <c r="T728" i="2"/>
  <c r="S728" i="2"/>
  <c r="R728" i="2"/>
  <c r="Q728" i="2"/>
  <c r="P728" i="2"/>
  <c r="O728" i="2"/>
  <c r="N728" i="2"/>
  <c r="M728" i="2"/>
  <c r="V727" i="2"/>
  <c r="U727" i="2"/>
  <c r="T727" i="2"/>
  <c r="S727" i="2"/>
  <c r="R727" i="2"/>
  <c r="Q727" i="2"/>
  <c r="P727" i="2"/>
  <c r="O727" i="2"/>
  <c r="N727" i="2"/>
  <c r="M727" i="2"/>
  <c r="V726" i="2"/>
  <c r="U726" i="2"/>
  <c r="T726" i="2"/>
  <c r="S726" i="2"/>
  <c r="R726" i="2"/>
  <c r="Q726" i="2"/>
  <c r="P726" i="2"/>
  <c r="O726" i="2"/>
  <c r="N726" i="2"/>
  <c r="M726" i="2"/>
  <c r="V725" i="2"/>
  <c r="U725" i="2"/>
  <c r="T725" i="2"/>
  <c r="S725" i="2"/>
  <c r="R725" i="2"/>
  <c r="Q725" i="2"/>
  <c r="P725" i="2"/>
  <c r="O725" i="2"/>
  <c r="N725" i="2"/>
  <c r="M725" i="2"/>
  <c r="V724" i="2"/>
  <c r="U724" i="2"/>
  <c r="T724" i="2"/>
  <c r="S724" i="2"/>
  <c r="R724" i="2"/>
  <c r="Q724" i="2"/>
  <c r="P724" i="2"/>
  <c r="O724" i="2"/>
  <c r="N724" i="2"/>
  <c r="M724" i="2"/>
  <c r="V723" i="2"/>
  <c r="U723" i="2"/>
  <c r="T723" i="2"/>
  <c r="S723" i="2"/>
  <c r="R723" i="2"/>
  <c r="Q723" i="2"/>
  <c r="P723" i="2"/>
  <c r="O723" i="2"/>
  <c r="N723" i="2"/>
  <c r="M723" i="2"/>
  <c r="V722" i="2"/>
  <c r="U722" i="2"/>
  <c r="T722" i="2"/>
  <c r="S722" i="2"/>
  <c r="R722" i="2"/>
  <c r="Q722" i="2"/>
  <c r="P722" i="2"/>
  <c r="O722" i="2"/>
  <c r="N722" i="2"/>
  <c r="M722" i="2"/>
  <c r="V721" i="2"/>
  <c r="U721" i="2"/>
  <c r="T721" i="2"/>
  <c r="S721" i="2"/>
  <c r="R721" i="2"/>
  <c r="Q721" i="2"/>
  <c r="P721" i="2"/>
  <c r="O721" i="2"/>
  <c r="N721" i="2"/>
  <c r="M721" i="2"/>
  <c r="V710" i="2"/>
  <c r="U710" i="2"/>
  <c r="T710" i="2"/>
  <c r="S710" i="2"/>
  <c r="R710" i="2"/>
  <c r="Q710" i="2"/>
  <c r="P710" i="2"/>
  <c r="O710" i="2"/>
  <c r="N710" i="2"/>
  <c r="M710" i="2"/>
  <c r="S44" i="2"/>
  <c r="V709" i="2"/>
  <c r="U709" i="2"/>
  <c r="T709" i="2"/>
  <c r="S709" i="2"/>
  <c r="R709" i="2"/>
  <c r="Q709" i="2"/>
  <c r="P709" i="2"/>
  <c r="O709" i="2"/>
  <c r="N709" i="2"/>
  <c r="M709" i="2"/>
  <c r="S43" i="2"/>
  <c r="V708" i="2"/>
  <c r="U708" i="2"/>
  <c r="T708" i="2"/>
  <c r="S708" i="2"/>
  <c r="R708" i="2"/>
  <c r="Q708" i="2"/>
  <c r="P708" i="2"/>
  <c r="O708" i="2"/>
  <c r="N708" i="2"/>
  <c r="M708" i="2"/>
  <c r="S42" i="2"/>
  <c r="V707" i="2"/>
  <c r="U707" i="2"/>
  <c r="T707" i="2"/>
  <c r="S707" i="2"/>
  <c r="R707" i="2"/>
  <c r="Q707" i="2"/>
  <c r="P707" i="2"/>
  <c r="O707" i="2"/>
  <c r="N707" i="2"/>
  <c r="S41" i="2"/>
  <c r="M707" i="2"/>
  <c r="V706" i="2"/>
  <c r="U706" i="2"/>
  <c r="T706" i="2"/>
  <c r="S706" i="2"/>
  <c r="R706" i="2"/>
  <c r="Q706" i="2"/>
  <c r="P706" i="2"/>
  <c r="O706" i="2"/>
  <c r="N706" i="2"/>
  <c r="M706" i="2"/>
  <c r="V705" i="2"/>
  <c r="U705" i="2"/>
  <c r="T705" i="2"/>
  <c r="S705" i="2"/>
  <c r="R705" i="2"/>
  <c r="Q705" i="2"/>
  <c r="P705" i="2"/>
  <c r="O705" i="2"/>
  <c r="N705" i="2"/>
  <c r="M705" i="2"/>
  <c r="S39" i="2"/>
  <c r="V704" i="2"/>
  <c r="U704" i="2"/>
  <c r="T704" i="2"/>
  <c r="S704" i="2"/>
  <c r="R704" i="2"/>
  <c r="Q704" i="2"/>
  <c r="P704" i="2"/>
  <c r="O704" i="2"/>
  <c r="N704" i="2"/>
  <c r="M704" i="2"/>
  <c r="S38" i="2"/>
  <c r="V703" i="2"/>
  <c r="U703" i="2"/>
  <c r="T703" i="2"/>
  <c r="S703" i="2"/>
  <c r="R703" i="2"/>
  <c r="Q703" i="2"/>
  <c r="P703" i="2"/>
  <c r="O703" i="2"/>
  <c r="N703" i="2"/>
  <c r="M703" i="2"/>
  <c r="S37" i="2"/>
  <c r="V702" i="2"/>
  <c r="U702" i="2"/>
  <c r="T702" i="2"/>
  <c r="S702" i="2"/>
  <c r="R702" i="2"/>
  <c r="Q702" i="2"/>
  <c r="P702" i="2"/>
  <c r="O702" i="2"/>
  <c r="N702" i="2"/>
  <c r="M702" i="2"/>
  <c r="S36" i="2"/>
  <c r="V701" i="2"/>
  <c r="U701" i="2"/>
  <c r="T701" i="2"/>
  <c r="S701" i="2"/>
  <c r="R701" i="2"/>
  <c r="Q701" i="2"/>
  <c r="P701" i="2"/>
  <c r="O701" i="2"/>
  <c r="N701" i="2"/>
  <c r="M701" i="2"/>
  <c r="S35" i="2"/>
  <c r="V700" i="2"/>
  <c r="U700" i="2"/>
  <c r="T700" i="2"/>
  <c r="S700" i="2"/>
  <c r="R700" i="2"/>
  <c r="Q700" i="2"/>
  <c r="P700" i="2"/>
  <c r="O700" i="2"/>
  <c r="N700" i="2"/>
  <c r="M700" i="2"/>
  <c r="S34" i="2"/>
  <c r="V699" i="2"/>
  <c r="U699" i="2"/>
  <c r="T699" i="2"/>
  <c r="S699" i="2"/>
  <c r="R699" i="2"/>
  <c r="Q699" i="2"/>
  <c r="P699" i="2"/>
  <c r="O699" i="2"/>
  <c r="N699" i="2"/>
  <c r="M699" i="2"/>
  <c r="S33" i="2"/>
  <c r="V698" i="2"/>
  <c r="U698" i="2"/>
  <c r="T698" i="2"/>
  <c r="S698" i="2"/>
  <c r="R698" i="2"/>
  <c r="Q698" i="2"/>
  <c r="P698" i="2"/>
  <c r="O698" i="2"/>
  <c r="N698" i="2"/>
  <c r="M698" i="2"/>
  <c r="S32" i="2"/>
  <c r="V697" i="2"/>
  <c r="U697" i="2"/>
  <c r="T697" i="2"/>
  <c r="S697" i="2"/>
  <c r="R697" i="2"/>
  <c r="Q697" i="2"/>
  <c r="P697" i="2"/>
  <c r="O697" i="2"/>
  <c r="N697" i="2"/>
  <c r="M697" i="2"/>
  <c r="S31" i="2"/>
  <c r="V696" i="2"/>
  <c r="U696" i="2"/>
  <c r="T696" i="2"/>
  <c r="S696" i="2"/>
  <c r="R696" i="2"/>
  <c r="Q696" i="2"/>
  <c r="P696" i="2"/>
  <c r="O696" i="2"/>
  <c r="N696" i="2"/>
  <c r="M696" i="2"/>
  <c r="V695" i="2"/>
  <c r="U695" i="2"/>
  <c r="T695" i="2"/>
  <c r="S695" i="2"/>
  <c r="R695" i="2"/>
  <c r="Q695" i="2"/>
  <c r="P695" i="2"/>
  <c r="O695" i="2"/>
  <c r="N695" i="2"/>
  <c r="M695" i="2"/>
  <c r="V694" i="2"/>
  <c r="U694" i="2"/>
  <c r="T694" i="2"/>
  <c r="S694" i="2"/>
  <c r="R694" i="2"/>
  <c r="Q694" i="2"/>
  <c r="P694" i="2"/>
  <c r="O694" i="2"/>
  <c r="N694" i="2"/>
  <c r="M694" i="2"/>
  <c r="S28" i="2"/>
  <c r="V693" i="2"/>
  <c r="U693" i="2"/>
  <c r="T693" i="2"/>
  <c r="S693" i="2"/>
  <c r="R693" i="2"/>
  <c r="Q693" i="2"/>
  <c r="P693" i="2"/>
  <c r="O693" i="2"/>
  <c r="N693" i="2"/>
  <c r="M693" i="2"/>
  <c r="V692" i="2"/>
  <c r="U692" i="2"/>
  <c r="T692" i="2"/>
  <c r="S692" i="2"/>
  <c r="R692" i="2"/>
  <c r="Q692" i="2"/>
  <c r="P692" i="2"/>
  <c r="O692" i="2"/>
  <c r="N692" i="2"/>
  <c r="M692" i="2"/>
  <c r="V691" i="2"/>
  <c r="U691" i="2"/>
  <c r="T691" i="2"/>
  <c r="S691" i="2"/>
  <c r="R691" i="2"/>
  <c r="Q691" i="2"/>
  <c r="P691" i="2"/>
  <c r="O691" i="2"/>
  <c r="N691" i="2"/>
  <c r="M691" i="2"/>
  <c r="V690" i="2"/>
  <c r="U690" i="2"/>
  <c r="T690" i="2"/>
  <c r="S690" i="2"/>
  <c r="R690" i="2"/>
  <c r="Q690" i="2"/>
  <c r="P690" i="2"/>
  <c r="O690" i="2"/>
  <c r="N690" i="2"/>
  <c r="M690" i="2"/>
  <c r="V689" i="2"/>
  <c r="U689" i="2"/>
  <c r="T689" i="2"/>
  <c r="S689" i="2"/>
  <c r="R689" i="2"/>
  <c r="Q689" i="2"/>
  <c r="P689" i="2"/>
  <c r="O689" i="2"/>
  <c r="N689" i="2"/>
  <c r="M689" i="2"/>
  <c r="V688" i="2"/>
  <c r="U688" i="2"/>
  <c r="T688" i="2"/>
  <c r="S688" i="2"/>
  <c r="R688" i="2"/>
  <c r="Q688" i="2"/>
  <c r="P688" i="2"/>
  <c r="O688" i="2"/>
  <c r="N688" i="2"/>
  <c r="M688" i="2"/>
  <c r="S22" i="2"/>
  <c r="V687" i="2"/>
  <c r="U687" i="2"/>
  <c r="T687" i="2"/>
  <c r="S687" i="2"/>
  <c r="R687" i="2"/>
  <c r="Q687" i="2"/>
  <c r="P687" i="2"/>
  <c r="O687" i="2"/>
  <c r="N687" i="2"/>
  <c r="M687" i="2"/>
  <c r="V686" i="2"/>
  <c r="U686" i="2"/>
  <c r="T686" i="2"/>
  <c r="S686" i="2"/>
  <c r="R686" i="2"/>
  <c r="Q686" i="2"/>
  <c r="P686" i="2"/>
  <c r="O686" i="2"/>
  <c r="N686" i="2"/>
  <c r="M686" i="2"/>
  <c r="V685" i="2"/>
  <c r="U685" i="2"/>
  <c r="T685" i="2"/>
  <c r="S685" i="2"/>
  <c r="R685" i="2"/>
  <c r="Q685" i="2"/>
  <c r="P685" i="2"/>
  <c r="O685" i="2"/>
  <c r="N685" i="2"/>
  <c r="M685" i="2"/>
  <c r="V684" i="2"/>
  <c r="U684" i="2"/>
  <c r="T684" i="2"/>
  <c r="S684" i="2"/>
  <c r="R684" i="2"/>
  <c r="Q684" i="2"/>
  <c r="P684" i="2"/>
  <c r="O684" i="2"/>
  <c r="N684" i="2"/>
  <c r="M684" i="2"/>
  <c r="V673" i="2"/>
  <c r="U673" i="2"/>
  <c r="T673" i="2"/>
  <c r="S673" i="2"/>
  <c r="R673" i="2"/>
  <c r="Q673" i="2"/>
  <c r="P673" i="2"/>
  <c r="O673" i="2"/>
  <c r="N673" i="2"/>
  <c r="M673" i="2"/>
  <c r="V672" i="2"/>
  <c r="U672" i="2"/>
  <c r="T672" i="2"/>
  <c r="S672" i="2"/>
  <c r="R672" i="2"/>
  <c r="Q672" i="2"/>
  <c r="P672" i="2"/>
  <c r="O672" i="2"/>
  <c r="N672" i="2"/>
  <c r="M672" i="2"/>
  <c r="V671" i="2"/>
  <c r="U671" i="2"/>
  <c r="T671" i="2"/>
  <c r="S671" i="2"/>
  <c r="R671" i="2"/>
  <c r="Q671" i="2"/>
  <c r="P671" i="2"/>
  <c r="O671" i="2"/>
  <c r="N671" i="2"/>
  <c r="M671" i="2"/>
  <c r="V670" i="2"/>
  <c r="U670" i="2"/>
  <c r="T670" i="2"/>
  <c r="S670" i="2"/>
  <c r="R670" i="2"/>
  <c r="Q670" i="2"/>
  <c r="P670" i="2"/>
  <c r="O670" i="2"/>
  <c r="N670" i="2"/>
  <c r="M670" i="2"/>
  <c r="V669" i="2"/>
  <c r="U669" i="2"/>
  <c r="T669" i="2"/>
  <c r="S669" i="2"/>
  <c r="R669" i="2"/>
  <c r="Q669" i="2"/>
  <c r="P669" i="2"/>
  <c r="O669" i="2"/>
  <c r="N669" i="2"/>
  <c r="M669" i="2"/>
  <c r="V668" i="2"/>
  <c r="U668" i="2"/>
  <c r="T668" i="2"/>
  <c r="S668" i="2"/>
  <c r="R668" i="2"/>
  <c r="Q668" i="2"/>
  <c r="P668" i="2"/>
  <c r="O668" i="2"/>
  <c r="N668" i="2"/>
  <c r="M668" i="2"/>
  <c r="V667" i="2"/>
  <c r="U667" i="2"/>
  <c r="T667" i="2"/>
  <c r="S667" i="2"/>
  <c r="R667" i="2"/>
  <c r="Q667" i="2"/>
  <c r="P667" i="2"/>
  <c r="O667" i="2"/>
  <c r="N667" i="2"/>
  <c r="M667" i="2"/>
  <c r="V666" i="2"/>
  <c r="U666" i="2"/>
  <c r="T666" i="2"/>
  <c r="S666" i="2"/>
  <c r="R666" i="2"/>
  <c r="Q666" i="2"/>
  <c r="P666" i="2"/>
  <c r="O666" i="2"/>
  <c r="N666" i="2"/>
  <c r="M666" i="2"/>
  <c r="V665" i="2"/>
  <c r="U665" i="2"/>
  <c r="T665" i="2"/>
  <c r="S665" i="2"/>
  <c r="R665" i="2"/>
  <c r="Q665" i="2"/>
  <c r="P665" i="2"/>
  <c r="O665" i="2"/>
  <c r="N665" i="2"/>
  <c r="M665" i="2"/>
  <c r="V664" i="2"/>
  <c r="U664" i="2"/>
  <c r="T664" i="2"/>
  <c r="S664" i="2"/>
  <c r="R664" i="2"/>
  <c r="Q664" i="2"/>
  <c r="P664" i="2"/>
  <c r="O664" i="2"/>
  <c r="N664" i="2"/>
  <c r="M664" i="2"/>
  <c r="V663" i="2"/>
  <c r="U663" i="2"/>
  <c r="T663" i="2"/>
  <c r="S663" i="2"/>
  <c r="R663" i="2"/>
  <c r="Q663" i="2"/>
  <c r="P663" i="2"/>
  <c r="O663" i="2"/>
  <c r="N663" i="2"/>
  <c r="M663" i="2"/>
  <c r="V662" i="2"/>
  <c r="U662" i="2"/>
  <c r="T662" i="2"/>
  <c r="S662" i="2"/>
  <c r="R662" i="2"/>
  <c r="Q662" i="2"/>
  <c r="P662" i="2"/>
  <c r="O662" i="2"/>
  <c r="N662" i="2"/>
  <c r="M662" i="2"/>
  <c r="V661" i="2"/>
  <c r="U661" i="2"/>
  <c r="T661" i="2"/>
  <c r="S661" i="2"/>
  <c r="R661" i="2"/>
  <c r="Q661" i="2"/>
  <c r="P661" i="2"/>
  <c r="O661" i="2"/>
  <c r="N661" i="2"/>
  <c r="M661" i="2"/>
  <c r="V660" i="2"/>
  <c r="U660" i="2"/>
  <c r="T660" i="2"/>
  <c r="S660" i="2"/>
  <c r="R660" i="2"/>
  <c r="Q660" i="2"/>
  <c r="P660" i="2"/>
  <c r="O660" i="2"/>
  <c r="N660" i="2"/>
  <c r="M660" i="2"/>
  <c r="V659" i="2"/>
  <c r="U659" i="2"/>
  <c r="T659" i="2"/>
  <c r="S659" i="2"/>
  <c r="R659" i="2"/>
  <c r="Q659" i="2"/>
  <c r="P659" i="2"/>
  <c r="O659" i="2"/>
  <c r="N659" i="2"/>
  <c r="M659" i="2"/>
  <c r="V658" i="2"/>
  <c r="U658" i="2"/>
  <c r="T658" i="2"/>
  <c r="S658" i="2"/>
  <c r="R658" i="2"/>
  <c r="Q658" i="2"/>
  <c r="P658" i="2"/>
  <c r="O658" i="2"/>
  <c r="N658" i="2"/>
  <c r="M658" i="2"/>
  <c r="V657" i="2"/>
  <c r="U657" i="2"/>
  <c r="T657" i="2"/>
  <c r="S657" i="2"/>
  <c r="R657" i="2"/>
  <c r="Q657" i="2"/>
  <c r="P657" i="2"/>
  <c r="O657" i="2"/>
  <c r="N657" i="2"/>
  <c r="M657" i="2"/>
  <c r="V656" i="2"/>
  <c r="U656" i="2"/>
  <c r="T656" i="2"/>
  <c r="S656" i="2"/>
  <c r="R656" i="2"/>
  <c r="Q656" i="2"/>
  <c r="P656" i="2"/>
  <c r="O656" i="2"/>
  <c r="N656" i="2"/>
  <c r="M656" i="2"/>
  <c r="V655" i="2"/>
  <c r="U655" i="2"/>
  <c r="T655" i="2"/>
  <c r="S655" i="2"/>
  <c r="R655" i="2"/>
  <c r="Q655" i="2"/>
  <c r="P655" i="2"/>
  <c r="O655" i="2"/>
  <c r="N655" i="2"/>
  <c r="M655" i="2"/>
  <c r="V654" i="2"/>
  <c r="U654" i="2"/>
  <c r="T654" i="2"/>
  <c r="S654" i="2"/>
  <c r="R654" i="2"/>
  <c r="Q654" i="2"/>
  <c r="P654" i="2"/>
  <c r="O654" i="2"/>
  <c r="N654" i="2"/>
  <c r="M654" i="2"/>
  <c r="V653" i="2"/>
  <c r="U653" i="2"/>
  <c r="T653" i="2"/>
  <c r="S653" i="2"/>
  <c r="R653" i="2"/>
  <c r="Q653" i="2"/>
  <c r="P653" i="2"/>
  <c r="O653" i="2"/>
  <c r="N653" i="2"/>
  <c r="M653" i="2"/>
  <c r="V652" i="2"/>
  <c r="U652" i="2"/>
  <c r="T652" i="2"/>
  <c r="S652" i="2"/>
  <c r="R652" i="2"/>
  <c r="Q652" i="2"/>
  <c r="P652" i="2"/>
  <c r="O652" i="2"/>
  <c r="N652" i="2"/>
  <c r="M652" i="2"/>
  <c r="V651" i="2"/>
  <c r="U651" i="2"/>
  <c r="T651" i="2"/>
  <c r="S651" i="2"/>
  <c r="R651" i="2"/>
  <c r="Q651" i="2"/>
  <c r="P651" i="2"/>
  <c r="O651" i="2"/>
  <c r="N651" i="2"/>
  <c r="M651" i="2"/>
  <c r="V650" i="2"/>
  <c r="U650" i="2"/>
  <c r="T650" i="2"/>
  <c r="S650" i="2"/>
  <c r="R650" i="2"/>
  <c r="Q650" i="2"/>
  <c r="P650" i="2"/>
  <c r="O650" i="2"/>
  <c r="N650" i="2"/>
  <c r="M650" i="2"/>
  <c r="V649" i="2"/>
  <c r="U649" i="2"/>
  <c r="T649" i="2"/>
  <c r="S649" i="2"/>
  <c r="R649" i="2"/>
  <c r="Q649" i="2"/>
  <c r="P649" i="2"/>
  <c r="O649" i="2"/>
  <c r="N649" i="2"/>
  <c r="M649" i="2"/>
  <c r="V648" i="2"/>
  <c r="U648" i="2"/>
  <c r="T648" i="2"/>
  <c r="S648" i="2"/>
  <c r="R648" i="2"/>
  <c r="Q648" i="2"/>
  <c r="P648" i="2"/>
  <c r="O648" i="2"/>
  <c r="N648" i="2"/>
  <c r="M648" i="2"/>
  <c r="V647" i="2"/>
  <c r="U647" i="2"/>
  <c r="T647" i="2"/>
  <c r="S647" i="2"/>
  <c r="R647" i="2"/>
  <c r="Q647" i="2"/>
  <c r="P647" i="2"/>
  <c r="O647" i="2"/>
  <c r="N647" i="2"/>
  <c r="M647" i="2"/>
  <c r="V636" i="2"/>
  <c r="U636" i="2"/>
  <c r="T636" i="2"/>
  <c r="S636" i="2"/>
  <c r="R636" i="2"/>
  <c r="Q636" i="2"/>
  <c r="P636" i="2"/>
  <c r="O636" i="2"/>
  <c r="N636" i="2"/>
  <c r="M636" i="2"/>
  <c r="V635" i="2"/>
  <c r="U635" i="2"/>
  <c r="T635" i="2"/>
  <c r="S635" i="2"/>
  <c r="R635" i="2"/>
  <c r="Q635" i="2"/>
  <c r="P635" i="2"/>
  <c r="O635" i="2"/>
  <c r="N635" i="2"/>
  <c r="M635" i="2"/>
  <c r="V634" i="2"/>
  <c r="U634" i="2"/>
  <c r="T634" i="2"/>
  <c r="S634" i="2"/>
  <c r="R634" i="2"/>
  <c r="Q634" i="2"/>
  <c r="P634" i="2"/>
  <c r="O634" i="2"/>
  <c r="N634" i="2"/>
  <c r="M634" i="2"/>
  <c r="V633" i="2"/>
  <c r="U633" i="2"/>
  <c r="T633" i="2"/>
  <c r="S633" i="2"/>
  <c r="R633" i="2"/>
  <c r="Q633" i="2"/>
  <c r="P633" i="2"/>
  <c r="O633" i="2"/>
  <c r="N633" i="2"/>
  <c r="M633" i="2"/>
  <c r="V632" i="2"/>
  <c r="U632" i="2"/>
  <c r="T632" i="2"/>
  <c r="S632" i="2"/>
  <c r="R632" i="2"/>
  <c r="Q632" i="2"/>
  <c r="P632" i="2"/>
  <c r="O632" i="2"/>
  <c r="N632" i="2"/>
  <c r="M632" i="2"/>
  <c r="V631" i="2"/>
  <c r="U631" i="2"/>
  <c r="T631" i="2"/>
  <c r="S631" i="2"/>
  <c r="R631" i="2"/>
  <c r="Q631" i="2"/>
  <c r="P631" i="2"/>
  <c r="O631" i="2"/>
  <c r="N631" i="2"/>
  <c r="M631" i="2"/>
  <c r="V630" i="2"/>
  <c r="U630" i="2"/>
  <c r="T630" i="2"/>
  <c r="S630" i="2"/>
  <c r="R630" i="2"/>
  <c r="Q630" i="2"/>
  <c r="P630" i="2"/>
  <c r="O630" i="2"/>
  <c r="N630" i="2"/>
  <c r="M630" i="2"/>
  <c r="V629" i="2"/>
  <c r="U629" i="2"/>
  <c r="T629" i="2"/>
  <c r="S629" i="2"/>
  <c r="R629" i="2"/>
  <c r="Q629" i="2"/>
  <c r="P629" i="2"/>
  <c r="O629" i="2"/>
  <c r="N629" i="2"/>
  <c r="M629" i="2"/>
  <c r="V628" i="2"/>
  <c r="U628" i="2"/>
  <c r="T628" i="2"/>
  <c r="S628" i="2"/>
  <c r="R628" i="2"/>
  <c r="Q628" i="2"/>
  <c r="P628" i="2"/>
  <c r="O628" i="2"/>
  <c r="N628" i="2"/>
  <c r="M628" i="2"/>
  <c r="V627" i="2"/>
  <c r="U627" i="2"/>
  <c r="T627" i="2"/>
  <c r="S627" i="2"/>
  <c r="R627" i="2"/>
  <c r="Q627" i="2"/>
  <c r="P627" i="2"/>
  <c r="O627" i="2"/>
  <c r="N627" i="2"/>
  <c r="M627" i="2"/>
  <c r="V626" i="2"/>
  <c r="U626" i="2"/>
  <c r="T626" i="2"/>
  <c r="S626" i="2"/>
  <c r="R626" i="2"/>
  <c r="Q626" i="2"/>
  <c r="P626" i="2"/>
  <c r="O626" i="2"/>
  <c r="N626" i="2"/>
  <c r="M626" i="2"/>
  <c r="V625" i="2"/>
  <c r="U625" i="2"/>
  <c r="T625" i="2"/>
  <c r="S625" i="2"/>
  <c r="R625" i="2"/>
  <c r="Q625" i="2"/>
  <c r="P625" i="2"/>
  <c r="O625" i="2"/>
  <c r="N625" i="2"/>
  <c r="M625" i="2"/>
  <c r="V624" i="2"/>
  <c r="U624" i="2"/>
  <c r="T624" i="2"/>
  <c r="S624" i="2"/>
  <c r="R624" i="2"/>
  <c r="Q624" i="2"/>
  <c r="P624" i="2"/>
  <c r="O624" i="2"/>
  <c r="N624" i="2"/>
  <c r="M624" i="2"/>
  <c r="V623" i="2"/>
  <c r="U623" i="2"/>
  <c r="T623" i="2"/>
  <c r="S623" i="2"/>
  <c r="R623" i="2"/>
  <c r="Q623" i="2"/>
  <c r="P623" i="2"/>
  <c r="O623" i="2"/>
  <c r="N623" i="2"/>
  <c r="M623" i="2"/>
  <c r="V622" i="2"/>
  <c r="U622" i="2"/>
  <c r="T622" i="2"/>
  <c r="S622" i="2"/>
  <c r="R622" i="2"/>
  <c r="Q622" i="2"/>
  <c r="P622" i="2"/>
  <c r="O622" i="2"/>
  <c r="N622" i="2"/>
  <c r="M622" i="2"/>
  <c r="V621" i="2"/>
  <c r="U621" i="2"/>
  <c r="T621" i="2"/>
  <c r="S621" i="2"/>
  <c r="R621" i="2"/>
  <c r="Q621" i="2"/>
  <c r="P621" i="2"/>
  <c r="O621" i="2"/>
  <c r="N621" i="2"/>
  <c r="M621" i="2"/>
  <c r="V620" i="2"/>
  <c r="U620" i="2"/>
  <c r="T620" i="2"/>
  <c r="S620" i="2"/>
  <c r="R620" i="2"/>
  <c r="Q620" i="2"/>
  <c r="P620" i="2"/>
  <c r="O620" i="2"/>
  <c r="N620" i="2"/>
  <c r="M620" i="2"/>
  <c r="V619" i="2"/>
  <c r="U619" i="2"/>
  <c r="T619" i="2"/>
  <c r="S619" i="2"/>
  <c r="R619" i="2"/>
  <c r="Q619" i="2"/>
  <c r="P619" i="2"/>
  <c r="O619" i="2"/>
  <c r="N619" i="2"/>
  <c r="M619" i="2"/>
  <c r="V618" i="2"/>
  <c r="U618" i="2"/>
  <c r="T618" i="2"/>
  <c r="S618" i="2"/>
  <c r="R618" i="2"/>
  <c r="Q618" i="2"/>
  <c r="P618" i="2"/>
  <c r="O618" i="2"/>
  <c r="N618" i="2"/>
  <c r="M618" i="2"/>
  <c r="V617" i="2"/>
  <c r="U617" i="2"/>
  <c r="T617" i="2"/>
  <c r="S617" i="2"/>
  <c r="R617" i="2"/>
  <c r="Q617" i="2"/>
  <c r="P617" i="2"/>
  <c r="O617" i="2"/>
  <c r="N617" i="2"/>
  <c r="M617" i="2"/>
  <c r="V616" i="2"/>
  <c r="U616" i="2"/>
  <c r="T616" i="2"/>
  <c r="S616" i="2"/>
  <c r="R616" i="2"/>
  <c r="Q616" i="2"/>
  <c r="P616" i="2"/>
  <c r="O616" i="2"/>
  <c r="N616" i="2"/>
  <c r="M616" i="2"/>
  <c r="V615" i="2"/>
  <c r="U615" i="2"/>
  <c r="T615" i="2"/>
  <c r="S615" i="2"/>
  <c r="R615" i="2"/>
  <c r="Q615" i="2"/>
  <c r="P615" i="2"/>
  <c r="O615" i="2"/>
  <c r="N615" i="2"/>
  <c r="M615" i="2"/>
  <c r="V614" i="2"/>
  <c r="U614" i="2"/>
  <c r="T614" i="2"/>
  <c r="S614" i="2"/>
  <c r="R614" i="2"/>
  <c r="Q614" i="2"/>
  <c r="P614" i="2"/>
  <c r="O614" i="2"/>
  <c r="N614" i="2"/>
  <c r="M614" i="2"/>
  <c r="V613" i="2"/>
  <c r="U613" i="2"/>
  <c r="T613" i="2"/>
  <c r="S613" i="2"/>
  <c r="R613" i="2"/>
  <c r="Q613" i="2"/>
  <c r="P613" i="2"/>
  <c r="O613" i="2"/>
  <c r="N613" i="2"/>
  <c r="M613" i="2"/>
  <c r="V612" i="2"/>
  <c r="U612" i="2"/>
  <c r="T612" i="2"/>
  <c r="S612" i="2"/>
  <c r="R612" i="2"/>
  <c r="Q612" i="2"/>
  <c r="P612" i="2"/>
  <c r="O612" i="2"/>
  <c r="N612" i="2"/>
  <c r="M612" i="2"/>
  <c r="V611" i="2"/>
  <c r="U611" i="2"/>
  <c r="T611" i="2"/>
  <c r="S611" i="2"/>
  <c r="R611" i="2"/>
  <c r="Q611" i="2"/>
  <c r="P611" i="2"/>
  <c r="O611" i="2"/>
  <c r="N611" i="2"/>
  <c r="M611" i="2"/>
  <c r="V610" i="2"/>
  <c r="U610" i="2"/>
  <c r="T610" i="2"/>
  <c r="S610" i="2"/>
  <c r="R610" i="2"/>
  <c r="Q610" i="2"/>
  <c r="P610" i="2"/>
  <c r="O610" i="2"/>
  <c r="N610" i="2"/>
  <c r="M610" i="2"/>
  <c r="V599" i="2"/>
  <c r="U599" i="2"/>
  <c r="T599" i="2"/>
  <c r="S599" i="2"/>
  <c r="R599" i="2"/>
  <c r="Q599" i="2"/>
  <c r="P599" i="2"/>
  <c r="O599" i="2"/>
  <c r="N599" i="2"/>
  <c r="M599" i="2"/>
  <c r="R44" i="2"/>
  <c r="V598" i="2"/>
  <c r="U598" i="2"/>
  <c r="T598" i="2"/>
  <c r="S598" i="2"/>
  <c r="R598" i="2"/>
  <c r="Q598" i="2"/>
  <c r="P598" i="2"/>
  <c r="O598" i="2"/>
  <c r="N598" i="2"/>
  <c r="M598" i="2"/>
  <c r="R43" i="2"/>
  <c r="V597" i="2"/>
  <c r="U597" i="2"/>
  <c r="T597" i="2"/>
  <c r="S597" i="2"/>
  <c r="R597" i="2"/>
  <c r="Q597" i="2"/>
  <c r="P597" i="2"/>
  <c r="O597" i="2"/>
  <c r="N597" i="2"/>
  <c r="M597" i="2"/>
  <c r="R42" i="2"/>
  <c r="V596" i="2"/>
  <c r="U596" i="2"/>
  <c r="T596" i="2"/>
  <c r="S596" i="2"/>
  <c r="R596" i="2"/>
  <c r="Q596" i="2"/>
  <c r="P596" i="2"/>
  <c r="O596" i="2"/>
  <c r="N596" i="2"/>
  <c r="M596" i="2"/>
  <c r="V595" i="2"/>
  <c r="U595" i="2"/>
  <c r="T595" i="2"/>
  <c r="S595" i="2"/>
  <c r="R595" i="2"/>
  <c r="Q595" i="2"/>
  <c r="P595" i="2"/>
  <c r="O595" i="2"/>
  <c r="N595" i="2"/>
  <c r="R40" i="2"/>
  <c r="M595" i="2"/>
  <c r="V594" i="2"/>
  <c r="U594" i="2"/>
  <c r="T594" i="2"/>
  <c r="S594" i="2"/>
  <c r="R594" i="2"/>
  <c r="Q594" i="2"/>
  <c r="P594" i="2"/>
  <c r="O594" i="2"/>
  <c r="N594" i="2"/>
  <c r="M594" i="2"/>
  <c r="R39" i="2"/>
  <c r="V593" i="2"/>
  <c r="U593" i="2"/>
  <c r="T593" i="2"/>
  <c r="S593" i="2"/>
  <c r="R593" i="2"/>
  <c r="Q593" i="2"/>
  <c r="P593" i="2"/>
  <c r="O593" i="2"/>
  <c r="N593" i="2"/>
  <c r="M593" i="2"/>
  <c r="R38" i="2"/>
  <c r="V592" i="2"/>
  <c r="U592" i="2"/>
  <c r="T592" i="2"/>
  <c r="S592" i="2"/>
  <c r="R592" i="2"/>
  <c r="Q592" i="2"/>
  <c r="P592" i="2"/>
  <c r="O592" i="2"/>
  <c r="N592" i="2"/>
  <c r="M592" i="2"/>
  <c r="R37" i="2"/>
  <c r="V591" i="2"/>
  <c r="U591" i="2"/>
  <c r="T591" i="2"/>
  <c r="S591" i="2"/>
  <c r="R591" i="2"/>
  <c r="Q591" i="2"/>
  <c r="P591" i="2"/>
  <c r="O591" i="2"/>
  <c r="N591" i="2"/>
  <c r="M591" i="2"/>
  <c r="R36" i="2"/>
  <c r="V590" i="2"/>
  <c r="U590" i="2"/>
  <c r="T590" i="2"/>
  <c r="S590" i="2"/>
  <c r="R590" i="2"/>
  <c r="Q590" i="2"/>
  <c r="P590" i="2"/>
  <c r="O590" i="2"/>
  <c r="N590" i="2"/>
  <c r="M590" i="2"/>
  <c r="R35" i="2"/>
  <c r="V589" i="2"/>
  <c r="U589" i="2"/>
  <c r="T589" i="2"/>
  <c r="S589" i="2"/>
  <c r="R589" i="2"/>
  <c r="Q589" i="2"/>
  <c r="P589" i="2"/>
  <c r="O589" i="2"/>
  <c r="N589" i="2"/>
  <c r="M589" i="2"/>
  <c r="R34" i="2"/>
  <c r="V588" i="2"/>
  <c r="U588" i="2"/>
  <c r="T588" i="2"/>
  <c r="S588" i="2"/>
  <c r="R588" i="2"/>
  <c r="Q588" i="2"/>
  <c r="P588" i="2"/>
  <c r="O588" i="2"/>
  <c r="N588" i="2"/>
  <c r="M588" i="2"/>
  <c r="R33" i="2"/>
  <c r="V587" i="2"/>
  <c r="U587" i="2"/>
  <c r="T587" i="2"/>
  <c r="S587" i="2"/>
  <c r="R587" i="2"/>
  <c r="Q587" i="2"/>
  <c r="P587" i="2"/>
  <c r="O587" i="2"/>
  <c r="N587" i="2"/>
  <c r="M587" i="2"/>
  <c r="R32" i="2"/>
  <c r="V586" i="2"/>
  <c r="U586" i="2"/>
  <c r="T586" i="2"/>
  <c r="S586" i="2"/>
  <c r="R586" i="2"/>
  <c r="Q586" i="2"/>
  <c r="P586" i="2"/>
  <c r="O586" i="2"/>
  <c r="N586" i="2"/>
  <c r="M586" i="2"/>
  <c r="R31" i="2"/>
  <c r="V585" i="2"/>
  <c r="U585" i="2"/>
  <c r="T585" i="2"/>
  <c r="S585" i="2"/>
  <c r="R585" i="2"/>
  <c r="Q585" i="2"/>
  <c r="P585" i="2"/>
  <c r="O585" i="2"/>
  <c r="N585" i="2"/>
  <c r="R30" i="2"/>
  <c r="M585" i="2"/>
  <c r="V584" i="2"/>
  <c r="U584" i="2"/>
  <c r="T584" i="2"/>
  <c r="S584" i="2"/>
  <c r="R584" i="2"/>
  <c r="Q584" i="2"/>
  <c r="P584" i="2"/>
  <c r="O584" i="2"/>
  <c r="N584" i="2"/>
  <c r="M584" i="2"/>
  <c r="R29" i="2"/>
  <c r="V583" i="2"/>
  <c r="U583" i="2"/>
  <c r="T583" i="2"/>
  <c r="S583" i="2"/>
  <c r="R583" i="2"/>
  <c r="Q583" i="2"/>
  <c r="P583" i="2"/>
  <c r="O583" i="2"/>
  <c r="N583" i="2"/>
  <c r="M583" i="2"/>
  <c r="R28" i="2"/>
  <c r="V582" i="2"/>
  <c r="U582" i="2"/>
  <c r="T582" i="2"/>
  <c r="S582" i="2"/>
  <c r="R582" i="2"/>
  <c r="Q582" i="2"/>
  <c r="P582" i="2"/>
  <c r="O582" i="2"/>
  <c r="N582" i="2"/>
  <c r="M582" i="2"/>
  <c r="R27" i="2"/>
  <c r="V581" i="2"/>
  <c r="U581" i="2"/>
  <c r="T581" i="2"/>
  <c r="S581" i="2"/>
  <c r="R581" i="2"/>
  <c r="Q581" i="2"/>
  <c r="P581" i="2"/>
  <c r="O581" i="2"/>
  <c r="N581" i="2"/>
  <c r="M581" i="2"/>
  <c r="R26" i="2"/>
  <c r="V580" i="2"/>
  <c r="U580" i="2"/>
  <c r="T580" i="2"/>
  <c r="S580" i="2"/>
  <c r="R580" i="2"/>
  <c r="Q580" i="2"/>
  <c r="P580" i="2"/>
  <c r="O580" i="2"/>
  <c r="N580" i="2"/>
  <c r="M580" i="2"/>
  <c r="R25" i="2"/>
  <c r="V579" i="2"/>
  <c r="U579" i="2"/>
  <c r="T579" i="2"/>
  <c r="S579" i="2"/>
  <c r="R579" i="2"/>
  <c r="Q579" i="2"/>
  <c r="P579" i="2"/>
  <c r="O579" i="2"/>
  <c r="N579" i="2"/>
  <c r="M579" i="2"/>
  <c r="V578" i="2"/>
  <c r="U578" i="2"/>
  <c r="T578" i="2"/>
  <c r="S578" i="2"/>
  <c r="R578" i="2"/>
  <c r="Q578" i="2"/>
  <c r="P578" i="2"/>
  <c r="O578" i="2"/>
  <c r="N578" i="2"/>
  <c r="M578" i="2"/>
  <c r="R23" i="2"/>
  <c r="V577" i="2"/>
  <c r="U577" i="2"/>
  <c r="T577" i="2"/>
  <c r="S577" i="2"/>
  <c r="R577" i="2"/>
  <c r="Q577" i="2"/>
  <c r="P577" i="2"/>
  <c r="O577" i="2"/>
  <c r="N577" i="2"/>
  <c r="M577" i="2"/>
  <c r="R22" i="2"/>
  <c r="V576" i="2"/>
  <c r="U576" i="2"/>
  <c r="T576" i="2"/>
  <c r="S576" i="2"/>
  <c r="R576" i="2"/>
  <c r="Q576" i="2"/>
  <c r="P576" i="2"/>
  <c r="O576" i="2"/>
  <c r="N576" i="2"/>
  <c r="M576" i="2"/>
  <c r="R21" i="2"/>
  <c r="V575" i="2"/>
  <c r="U575" i="2"/>
  <c r="T575" i="2"/>
  <c r="S575" i="2"/>
  <c r="R575" i="2"/>
  <c r="Q575" i="2"/>
  <c r="P575" i="2"/>
  <c r="O575" i="2"/>
  <c r="N575" i="2"/>
  <c r="M575" i="2"/>
  <c r="R20" i="2"/>
  <c r="V574" i="2"/>
  <c r="U574" i="2"/>
  <c r="T574" i="2"/>
  <c r="S574" i="2"/>
  <c r="R574" i="2"/>
  <c r="Q574" i="2"/>
  <c r="P574" i="2"/>
  <c r="O574" i="2"/>
  <c r="N574" i="2"/>
  <c r="M574" i="2"/>
  <c r="R19" i="2"/>
  <c r="V573" i="2"/>
  <c r="U573" i="2"/>
  <c r="T573" i="2"/>
  <c r="S573" i="2"/>
  <c r="R573" i="2"/>
  <c r="Q573" i="2"/>
  <c r="P573" i="2"/>
  <c r="O573" i="2"/>
  <c r="N573" i="2"/>
  <c r="M573" i="2"/>
  <c r="R18" i="2"/>
  <c r="V562" i="2"/>
  <c r="U562" i="2"/>
  <c r="T562" i="2"/>
  <c r="S562" i="2"/>
  <c r="R562" i="2"/>
  <c r="Q562" i="2"/>
  <c r="P562" i="2"/>
  <c r="O562" i="2"/>
  <c r="N562" i="2"/>
  <c r="M562" i="2"/>
  <c r="V561" i="2"/>
  <c r="U561" i="2"/>
  <c r="T561" i="2"/>
  <c r="S561" i="2"/>
  <c r="R561" i="2"/>
  <c r="Q561" i="2"/>
  <c r="P561" i="2"/>
  <c r="O561" i="2"/>
  <c r="N561" i="2"/>
  <c r="M561" i="2"/>
  <c r="V560" i="2"/>
  <c r="U560" i="2"/>
  <c r="T560" i="2"/>
  <c r="S560" i="2"/>
  <c r="R560" i="2"/>
  <c r="Q560" i="2"/>
  <c r="P560" i="2"/>
  <c r="O560" i="2"/>
  <c r="N560" i="2"/>
  <c r="M560" i="2"/>
  <c r="V559" i="2"/>
  <c r="U559" i="2"/>
  <c r="T559" i="2"/>
  <c r="S559" i="2"/>
  <c r="R559" i="2"/>
  <c r="Q559" i="2"/>
  <c r="P559" i="2"/>
  <c r="O559" i="2"/>
  <c r="N559" i="2"/>
  <c r="M559" i="2"/>
  <c r="V558" i="2"/>
  <c r="U558" i="2"/>
  <c r="T558" i="2"/>
  <c r="S558" i="2"/>
  <c r="R558" i="2"/>
  <c r="Q558" i="2"/>
  <c r="P558" i="2"/>
  <c r="O558" i="2"/>
  <c r="N558" i="2"/>
  <c r="M558" i="2"/>
  <c r="V557" i="2"/>
  <c r="U557" i="2"/>
  <c r="T557" i="2"/>
  <c r="S557" i="2"/>
  <c r="R557" i="2"/>
  <c r="Q557" i="2"/>
  <c r="P557" i="2"/>
  <c r="O557" i="2"/>
  <c r="N557" i="2"/>
  <c r="M557" i="2"/>
  <c r="V556" i="2"/>
  <c r="U556" i="2"/>
  <c r="T556" i="2"/>
  <c r="S556" i="2"/>
  <c r="R556" i="2"/>
  <c r="Q556" i="2"/>
  <c r="P556" i="2"/>
  <c r="O556" i="2"/>
  <c r="N556" i="2"/>
  <c r="M556" i="2"/>
  <c r="V555" i="2"/>
  <c r="U555" i="2"/>
  <c r="T555" i="2"/>
  <c r="S555" i="2"/>
  <c r="R555" i="2"/>
  <c r="Q555" i="2"/>
  <c r="P555" i="2"/>
  <c r="O555" i="2"/>
  <c r="N555" i="2"/>
  <c r="M555" i="2"/>
  <c r="V554" i="2"/>
  <c r="U554" i="2"/>
  <c r="T554" i="2"/>
  <c r="S554" i="2"/>
  <c r="R554" i="2"/>
  <c r="Q554" i="2"/>
  <c r="P554" i="2"/>
  <c r="O554" i="2"/>
  <c r="N554" i="2"/>
  <c r="M554" i="2"/>
  <c r="V553" i="2"/>
  <c r="U553" i="2"/>
  <c r="T553" i="2"/>
  <c r="S553" i="2"/>
  <c r="R553" i="2"/>
  <c r="Q553" i="2"/>
  <c r="P553" i="2"/>
  <c r="O553" i="2"/>
  <c r="N553" i="2"/>
  <c r="M553" i="2"/>
  <c r="V552" i="2"/>
  <c r="U552" i="2"/>
  <c r="T552" i="2"/>
  <c r="S552" i="2"/>
  <c r="R552" i="2"/>
  <c r="Q552" i="2"/>
  <c r="P552" i="2"/>
  <c r="O552" i="2"/>
  <c r="N552" i="2"/>
  <c r="M552" i="2"/>
  <c r="V551" i="2"/>
  <c r="U551" i="2"/>
  <c r="T551" i="2"/>
  <c r="S551" i="2"/>
  <c r="R551" i="2"/>
  <c r="Q551" i="2"/>
  <c r="P551" i="2"/>
  <c r="O551" i="2"/>
  <c r="N551" i="2"/>
  <c r="M551" i="2"/>
  <c r="V550" i="2"/>
  <c r="U550" i="2"/>
  <c r="T550" i="2"/>
  <c r="S550" i="2"/>
  <c r="R550" i="2"/>
  <c r="Q550" i="2"/>
  <c r="P550" i="2"/>
  <c r="O550" i="2"/>
  <c r="N550" i="2"/>
  <c r="M550" i="2"/>
  <c r="V549" i="2"/>
  <c r="U549" i="2"/>
  <c r="T549" i="2"/>
  <c r="S549" i="2"/>
  <c r="R549" i="2"/>
  <c r="Q549" i="2"/>
  <c r="P549" i="2"/>
  <c r="O549" i="2"/>
  <c r="N549" i="2"/>
  <c r="M549" i="2"/>
  <c r="V548" i="2"/>
  <c r="U548" i="2"/>
  <c r="T548" i="2"/>
  <c r="S548" i="2"/>
  <c r="R548" i="2"/>
  <c r="Q548" i="2"/>
  <c r="P548" i="2"/>
  <c r="O548" i="2"/>
  <c r="N548" i="2"/>
  <c r="M548" i="2"/>
  <c r="V547" i="2"/>
  <c r="U547" i="2"/>
  <c r="T547" i="2"/>
  <c r="S547" i="2"/>
  <c r="R547" i="2"/>
  <c r="Q547" i="2"/>
  <c r="P547" i="2"/>
  <c r="O547" i="2"/>
  <c r="N547" i="2"/>
  <c r="M547" i="2"/>
  <c r="V546" i="2"/>
  <c r="U546" i="2"/>
  <c r="T546" i="2"/>
  <c r="S546" i="2"/>
  <c r="R546" i="2"/>
  <c r="Q546" i="2"/>
  <c r="P546" i="2"/>
  <c r="O546" i="2"/>
  <c r="N546" i="2"/>
  <c r="M546" i="2"/>
  <c r="V545" i="2"/>
  <c r="U545" i="2"/>
  <c r="T545" i="2"/>
  <c r="S545" i="2"/>
  <c r="R545" i="2"/>
  <c r="Q545" i="2"/>
  <c r="P545" i="2"/>
  <c r="O545" i="2"/>
  <c r="N545" i="2"/>
  <c r="M545" i="2"/>
  <c r="V544" i="2"/>
  <c r="U544" i="2"/>
  <c r="T544" i="2"/>
  <c r="S544" i="2"/>
  <c r="R544" i="2"/>
  <c r="Q544" i="2"/>
  <c r="P544" i="2"/>
  <c r="O544" i="2"/>
  <c r="N544" i="2"/>
  <c r="M544" i="2"/>
  <c r="V543" i="2"/>
  <c r="U543" i="2"/>
  <c r="T543" i="2"/>
  <c r="S543" i="2"/>
  <c r="R543" i="2"/>
  <c r="Q543" i="2"/>
  <c r="P543" i="2"/>
  <c r="O543" i="2"/>
  <c r="N543" i="2"/>
  <c r="M543" i="2"/>
  <c r="V542" i="2"/>
  <c r="U542" i="2"/>
  <c r="T542" i="2"/>
  <c r="S542" i="2"/>
  <c r="R542" i="2"/>
  <c r="Q542" i="2"/>
  <c r="P542" i="2"/>
  <c r="O542" i="2"/>
  <c r="N542" i="2"/>
  <c r="M542" i="2"/>
  <c r="V541" i="2"/>
  <c r="U541" i="2"/>
  <c r="T541" i="2"/>
  <c r="S541" i="2"/>
  <c r="R541" i="2"/>
  <c r="Q541" i="2"/>
  <c r="P541" i="2"/>
  <c r="O541" i="2"/>
  <c r="N541" i="2"/>
  <c r="M541" i="2"/>
  <c r="V540" i="2"/>
  <c r="U540" i="2"/>
  <c r="T540" i="2"/>
  <c r="S540" i="2"/>
  <c r="R540" i="2"/>
  <c r="Q540" i="2"/>
  <c r="P540" i="2"/>
  <c r="O540" i="2"/>
  <c r="N540" i="2"/>
  <c r="M540" i="2"/>
  <c r="V539" i="2"/>
  <c r="U539" i="2"/>
  <c r="T539" i="2"/>
  <c r="S539" i="2"/>
  <c r="R539" i="2"/>
  <c r="Q539" i="2"/>
  <c r="P539" i="2"/>
  <c r="O539" i="2"/>
  <c r="N539" i="2"/>
  <c r="M539" i="2"/>
  <c r="V538" i="2"/>
  <c r="U538" i="2"/>
  <c r="T538" i="2"/>
  <c r="S538" i="2"/>
  <c r="R538" i="2"/>
  <c r="Q538" i="2"/>
  <c r="P538" i="2"/>
  <c r="O538" i="2"/>
  <c r="N538" i="2"/>
  <c r="M538" i="2"/>
  <c r="V537" i="2"/>
  <c r="U537" i="2"/>
  <c r="T537" i="2"/>
  <c r="S537" i="2"/>
  <c r="R537" i="2"/>
  <c r="Q537" i="2"/>
  <c r="P537" i="2"/>
  <c r="O537" i="2"/>
  <c r="N537" i="2"/>
  <c r="M537" i="2"/>
  <c r="V536" i="2"/>
  <c r="U536" i="2"/>
  <c r="T536" i="2"/>
  <c r="S536" i="2"/>
  <c r="R536" i="2"/>
  <c r="Q536" i="2"/>
  <c r="P536" i="2"/>
  <c r="O536" i="2"/>
  <c r="N536" i="2"/>
  <c r="M536" i="2"/>
  <c r="V525" i="2"/>
  <c r="U525" i="2"/>
  <c r="T525" i="2"/>
  <c r="S525" i="2"/>
  <c r="R525" i="2"/>
  <c r="Q525" i="2"/>
  <c r="P525" i="2"/>
  <c r="O525" i="2"/>
  <c r="N525" i="2"/>
  <c r="M525" i="2"/>
  <c r="V524" i="2"/>
  <c r="U524" i="2"/>
  <c r="T524" i="2"/>
  <c r="S524" i="2"/>
  <c r="R524" i="2"/>
  <c r="Q524" i="2"/>
  <c r="P524" i="2"/>
  <c r="O524" i="2"/>
  <c r="N524" i="2"/>
  <c r="M524" i="2"/>
  <c r="V523" i="2"/>
  <c r="U523" i="2"/>
  <c r="T523" i="2"/>
  <c r="S523" i="2"/>
  <c r="R523" i="2"/>
  <c r="Q523" i="2"/>
  <c r="P523" i="2"/>
  <c r="O523" i="2"/>
  <c r="N523" i="2"/>
  <c r="M523" i="2"/>
  <c r="V522" i="2"/>
  <c r="U522" i="2"/>
  <c r="T522" i="2"/>
  <c r="S522" i="2"/>
  <c r="R522" i="2"/>
  <c r="Q522" i="2"/>
  <c r="P522" i="2"/>
  <c r="O522" i="2"/>
  <c r="N522" i="2"/>
  <c r="M522" i="2"/>
  <c r="V521" i="2"/>
  <c r="U521" i="2"/>
  <c r="T521" i="2"/>
  <c r="S521" i="2"/>
  <c r="R521" i="2"/>
  <c r="Q521" i="2"/>
  <c r="P521" i="2"/>
  <c r="O521" i="2"/>
  <c r="N521" i="2"/>
  <c r="M521" i="2"/>
  <c r="V520" i="2"/>
  <c r="U520" i="2"/>
  <c r="T520" i="2"/>
  <c r="S520" i="2"/>
  <c r="R520" i="2"/>
  <c r="Q520" i="2"/>
  <c r="P520" i="2"/>
  <c r="O520" i="2"/>
  <c r="N520" i="2"/>
  <c r="M520" i="2"/>
  <c r="V519" i="2"/>
  <c r="U519" i="2"/>
  <c r="T519" i="2"/>
  <c r="S519" i="2"/>
  <c r="R519" i="2"/>
  <c r="Q519" i="2"/>
  <c r="P519" i="2"/>
  <c r="O519" i="2"/>
  <c r="N519" i="2"/>
  <c r="M519" i="2"/>
  <c r="V518" i="2"/>
  <c r="U518" i="2"/>
  <c r="T518" i="2"/>
  <c r="S518" i="2"/>
  <c r="R518" i="2"/>
  <c r="Q518" i="2"/>
  <c r="P518" i="2"/>
  <c r="O518" i="2"/>
  <c r="N518" i="2"/>
  <c r="M518" i="2"/>
  <c r="V517" i="2"/>
  <c r="U517" i="2"/>
  <c r="T517" i="2"/>
  <c r="S517" i="2"/>
  <c r="R517" i="2"/>
  <c r="Q517" i="2"/>
  <c r="P517" i="2"/>
  <c r="O517" i="2"/>
  <c r="N517" i="2"/>
  <c r="M517" i="2"/>
  <c r="V516" i="2"/>
  <c r="U516" i="2"/>
  <c r="T516" i="2"/>
  <c r="S516" i="2"/>
  <c r="R516" i="2"/>
  <c r="Q516" i="2"/>
  <c r="P516" i="2"/>
  <c r="O516" i="2"/>
  <c r="N516" i="2"/>
  <c r="M516" i="2"/>
  <c r="V515" i="2"/>
  <c r="U515" i="2"/>
  <c r="T515" i="2"/>
  <c r="S515" i="2"/>
  <c r="R515" i="2"/>
  <c r="Q515" i="2"/>
  <c r="P515" i="2"/>
  <c r="O515" i="2"/>
  <c r="N515" i="2"/>
  <c r="M515" i="2"/>
  <c r="V514" i="2"/>
  <c r="U514" i="2"/>
  <c r="T514" i="2"/>
  <c r="S514" i="2"/>
  <c r="R514" i="2"/>
  <c r="Q514" i="2"/>
  <c r="P514" i="2"/>
  <c r="O514" i="2"/>
  <c r="N514" i="2"/>
  <c r="M514" i="2"/>
  <c r="V513" i="2"/>
  <c r="U513" i="2"/>
  <c r="T513" i="2"/>
  <c r="S513" i="2"/>
  <c r="R513" i="2"/>
  <c r="Q513" i="2"/>
  <c r="P513" i="2"/>
  <c r="O513" i="2"/>
  <c r="N513" i="2"/>
  <c r="M513" i="2"/>
  <c r="V512" i="2"/>
  <c r="U512" i="2"/>
  <c r="T512" i="2"/>
  <c r="S512" i="2"/>
  <c r="R512" i="2"/>
  <c r="Q512" i="2"/>
  <c r="P512" i="2"/>
  <c r="O512" i="2"/>
  <c r="N512" i="2"/>
  <c r="M512" i="2"/>
  <c r="V511" i="2"/>
  <c r="U511" i="2"/>
  <c r="T511" i="2"/>
  <c r="S511" i="2"/>
  <c r="R511" i="2"/>
  <c r="Q511" i="2"/>
  <c r="P511" i="2"/>
  <c r="O511" i="2"/>
  <c r="N511" i="2"/>
  <c r="M511" i="2"/>
  <c r="V510" i="2"/>
  <c r="U510" i="2"/>
  <c r="T510" i="2"/>
  <c r="S510" i="2"/>
  <c r="R510" i="2"/>
  <c r="Q510" i="2"/>
  <c r="P510" i="2"/>
  <c r="O510" i="2"/>
  <c r="N510" i="2"/>
  <c r="M510" i="2"/>
  <c r="V509" i="2"/>
  <c r="U509" i="2"/>
  <c r="T509" i="2"/>
  <c r="S509" i="2"/>
  <c r="R509" i="2"/>
  <c r="Q509" i="2"/>
  <c r="P509" i="2"/>
  <c r="O509" i="2"/>
  <c r="N509" i="2"/>
  <c r="M509" i="2"/>
  <c r="V508" i="2"/>
  <c r="U508" i="2"/>
  <c r="T508" i="2"/>
  <c r="S508" i="2"/>
  <c r="R508" i="2"/>
  <c r="Q508" i="2"/>
  <c r="P508" i="2"/>
  <c r="O508" i="2"/>
  <c r="N508" i="2"/>
  <c r="M508" i="2"/>
  <c r="V507" i="2"/>
  <c r="U507" i="2"/>
  <c r="T507" i="2"/>
  <c r="S507" i="2"/>
  <c r="R507" i="2"/>
  <c r="Q507" i="2"/>
  <c r="P507" i="2"/>
  <c r="O507" i="2"/>
  <c r="N507" i="2"/>
  <c r="M507" i="2"/>
  <c r="V506" i="2"/>
  <c r="U506" i="2"/>
  <c r="T506" i="2"/>
  <c r="S506" i="2"/>
  <c r="R506" i="2"/>
  <c r="Q506" i="2"/>
  <c r="P506" i="2"/>
  <c r="O506" i="2"/>
  <c r="N506" i="2"/>
  <c r="M506" i="2"/>
  <c r="V505" i="2"/>
  <c r="U505" i="2"/>
  <c r="T505" i="2"/>
  <c r="S505" i="2"/>
  <c r="R505" i="2"/>
  <c r="Q505" i="2"/>
  <c r="P505" i="2"/>
  <c r="O505" i="2"/>
  <c r="N505" i="2"/>
  <c r="M505" i="2"/>
  <c r="V504" i="2"/>
  <c r="U504" i="2"/>
  <c r="T504" i="2"/>
  <c r="S504" i="2"/>
  <c r="R504" i="2"/>
  <c r="Q504" i="2"/>
  <c r="P504" i="2"/>
  <c r="O504" i="2"/>
  <c r="N504" i="2"/>
  <c r="M504" i="2"/>
  <c r="V503" i="2"/>
  <c r="U503" i="2"/>
  <c r="T503" i="2"/>
  <c r="S503" i="2"/>
  <c r="R503" i="2"/>
  <c r="Q503" i="2"/>
  <c r="P503" i="2"/>
  <c r="O503" i="2"/>
  <c r="N503" i="2"/>
  <c r="M503" i="2"/>
  <c r="V502" i="2"/>
  <c r="U502" i="2"/>
  <c r="T502" i="2"/>
  <c r="S502" i="2"/>
  <c r="R502" i="2"/>
  <c r="Q502" i="2"/>
  <c r="P502" i="2"/>
  <c r="O502" i="2"/>
  <c r="N502" i="2"/>
  <c r="M502" i="2"/>
  <c r="V501" i="2"/>
  <c r="U501" i="2"/>
  <c r="T501" i="2"/>
  <c r="S501" i="2"/>
  <c r="R501" i="2"/>
  <c r="Q501" i="2"/>
  <c r="P501" i="2"/>
  <c r="O501" i="2"/>
  <c r="N501" i="2"/>
  <c r="M501" i="2"/>
  <c r="V500" i="2"/>
  <c r="U500" i="2"/>
  <c r="T500" i="2"/>
  <c r="S500" i="2"/>
  <c r="R500" i="2"/>
  <c r="Q500" i="2"/>
  <c r="P500" i="2"/>
  <c r="O500" i="2"/>
  <c r="N500" i="2"/>
  <c r="M500" i="2"/>
  <c r="V499" i="2"/>
  <c r="U499" i="2"/>
  <c r="T499" i="2"/>
  <c r="S499" i="2"/>
  <c r="R499" i="2"/>
  <c r="Q499" i="2"/>
  <c r="P499" i="2"/>
  <c r="O499" i="2"/>
  <c r="N499" i="2"/>
  <c r="M499" i="2"/>
  <c r="V488" i="2"/>
  <c r="U488" i="2"/>
  <c r="T488" i="2"/>
  <c r="S488" i="2"/>
  <c r="R488" i="2"/>
  <c r="Q488" i="2"/>
  <c r="P488" i="2"/>
  <c r="O488" i="2"/>
  <c r="N488" i="2"/>
  <c r="M488" i="2"/>
  <c r="Q44" i="2"/>
  <c r="AL44" i="2"/>
  <c r="V487" i="2"/>
  <c r="U487" i="2"/>
  <c r="T487" i="2"/>
  <c r="S487" i="2"/>
  <c r="R487" i="2"/>
  <c r="Q487" i="2"/>
  <c r="P487" i="2"/>
  <c r="O487" i="2"/>
  <c r="N487" i="2"/>
  <c r="M487" i="2"/>
  <c r="Q43" i="2"/>
  <c r="AL43" i="2"/>
  <c r="V486" i="2"/>
  <c r="U486" i="2"/>
  <c r="T486" i="2"/>
  <c r="S486" i="2"/>
  <c r="R486" i="2"/>
  <c r="Q486" i="2"/>
  <c r="P486" i="2"/>
  <c r="O486" i="2"/>
  <c r="N486" i="2"/>
  <c r="M486" i="2"/>
  <c r="Q42" i="2"/>
  <c r="AL42" i="2"/>
  <c r="AS42" i="2"/>
  <c r="V485" i="2"/>
  <c r="U485" i="2"/>
  <c r="T485" i="2"/>
  <c r="S485" i="2"/>
  <c r="R485" i="2"/>
  <c r="Q485" i="2"/>
  <c r="P485" i="2"/>
  <c r="O485" i="2"/>
  <c r="N485" i="2"/>
  <c r="Q41" i="2"/>
  <c r="M485" i="2"/>
  <c r="V484" i="2"/>
  <c r="U484" i="2"/>
  <c r="T484" i="2"/>
  <c r="S484" i="2"/>
  <c r="R484" i="2"/>
  <c r="Q484" i="2"/>
  <c r="P484" i="2"/>
  <c r="O484" i="2"/>
  <c r="N484" i="2"/>
  <c r="Q40" i="2"/>
  <c r="AL40" i="2"/>
  <c r="M484" i="2"/>
  <c r="V483" i="2"/>
  <c r="U483" i="2"/>
  <c r="T483" i="2"/>
  <c r="S483" i="2"/>
  <c r="R483" i="2"/>
  <c r="Q483" i="2"/>
  <c r="P483" i="2"/>
  <c r="O483" i="2"/>
  <c r="N483" i="2"/>
  <c r="M483" i="2"/>
  <c r="Q39" i="2"/>
  <c r="AL39" i="2"/>
  <c r="V482" i="2"/>
  <c r="U482" i="2"/>
  <c r="T482" i="2"/>
  <c r="S482" i="2"/>
  <c r="R482" i="2"/>
  <c r="Q482" i="2"/>
  <c r="P482" i="2"/>
  <c r="O482" i="2"/>
  <c r="N482" i="2"/>
  <c r="M482" i="2"/>
  <c r="Q38" i="2"/>
  <c r="AL38" i="2"/>
  <c r="AS38" i="2"/>
  <c r="V481" i="2"/>
  <c r="U481" i="2"/>
  <c r="T481" i="2"/>
  <c r="S481" i="2"/>
  <c r="R481" i="2"/>
  <c r="Q481" i="2"/>
  <c r="P481" i="2"/>
  <c r="O481" i="2"/>
  <c r="N481" i="2"/>
  <c r="M481" i="2"/>
  <c r="Q37" i="2"/>
  <c r="AL37" i="2"/>
  <c r="V480" i="2"/>
  <c r="U480" i="2"/>
  <c r="T480" i="2"/>
  <c r="S480" i="2"/>
  <c r="R480" i="2"/>
  <c r="Q480" i="2"/>
  <c r="P480" i="2"/>
  <c r="O480" i="2"/>
  <c r="N480" i="2"/>
  <c r="M480" i="2"/>
  <c r="Q36" i="2"/>
  <c r="AL36" i="2"/>
  <c r="AS36" i="2"/>
  <c r="V479" i="2"/>
  <c r="U479" i="2"/>
  <c r="T479" i="2"/>
  <c r="S479" i="2"/>
  <c r="R479" i="2"/>
  <c r="Q479" i="2"/>
  <c r="P479" i="2"/>
  <c r="O479" i="2"/>
  <c r="N479" i="2"/>
  <c r="M479" i="2"/>
  <c r="Q35" i="2"/>
  <c r="AL35" i="2"/>
  <c r="V478" i="2"/>
  <c r="U478" i="2"/>
  <c r="T478" i="2"/>
  <c r="S478" i="2"/>
  <c r="R478" i="2"/>
  <c r="Q478" i="2"/>
  <c r="P478" i="2"/>
  <c r="O478" i="2"/>
  <c r="N478" i="2"/>
  <c r="M478" i="2"/>
  <c r="V477" i="2"/>
  <c r="U477" i="2"/>
  <c r="T477" i="2"/>
  <c r="S477" i="2"/>
  <c r="R477" i="2"/>
  <c r="Q477" i="2"/>
  <c r="P477" i="2"/>
  <c r="O477" i="2"/>
  <c r="N477" i="2"/>
  <c r="M477" i="2"/>
  <c r="Q33" i="2"/>
  <c r="AL33" i="2"/>
  <c r="V476" i="2"/>
  <c r="U476" i="2"/>
  <c r="T476" i="2"/>
  <c r="S476" i="2"/>
  <c r="R476" i="2"/>
  <c r="Q476" i="2"/>
  <c r="P476" i="2"/>
  <c r="O476" i="2"/>
  <c r="N476" i="2"/>
  <c r="M476" i="2"/>
  <c r="V475" i="2"/>
  <c r="U475" i="2"/>
  <c r="T475" i="2"/>
  <c r="S475" i="2"/>
  <c r="R475" i="2"/>
  <c r="Q475" i="2"/>
  <c r="P475" i="2"/>
  <c r="O475" i="2"/>
  <c r="N475" i="2"/>
  <c r="M475" i="2"/>
  <c r="Q31" i="2"/>
  <c r="AL31" i="2"/>
  <c r="AS31" i="2"/>
  <c r="V474" i="2"/>
  <c r="U474" i="2"/>
  <c r="T474" i="2"/>
  <c r="S474" i="2"/>
  <c r="R474" i="2"/>
  <c r="Q474" i="2"/>
  <c r="P474" i="2"/>
  <c r="O474" i="2"/>
  <c r="N474" i="2"/>
  <c r="Q30" i="2"/>
  <c r="AL30" i="2"/>
  <c r="M474" i="2"/>
  <c r="V473" i="2"/>
  <c r="U473" i="2"/>
  <c r="T473" i="2"/>
  <c r="S473" i="2"/>
  <c r="R473" i="2"/>
  <c r="Q473" i="2"/>
  <c r="P473" i="2"/>
  <c r="O473" i="2"/>
  <c r="N473" i="2"/>
  <c r="M473" i="2"/>
  <c r="Q29" i="2"/>
  <c r="AL29" i="2"/>
  <c r="AS29" i="2"/>
  <c r="V472" i="2"/>
  <c r="U472" i="2"/>
  <c r="T472" i="2"/>
  <c r="S472" i="2"/>
  <c r="R472" i="2"/>
  <c r="Q472" i="2"/>
  <c r="P472" i="2"/>
  <c r="O472" i="2"/>
  <c r="N472" i="2"/>
  <c r="M472" i="2"/>
  <c r="Q28" i="2"/>
  <c r="AL28" i="2"/>
  <c r="AS28" i="2"/>
  <c r="V471" i="2"/>
  <c r="U471" i="2"/>
  <c r="T471" i="2"/>
  <c r="S471" i="2"/>
  <c r="R471" i="2"/>
  <c r="Q471" i="2"/>
  <c r="P471" i="2"/>
  <c r="O471" i="2"/>
  <c r="N471" i="2"/>
  <c r="M471" i="2"/>
  <c r="Q27" i="2"/>
  <c r="AL27" i="2"/>
  <c r="V470" i="2"/>
  <c r="U470" i="2"/>
  <c r="T470" i="2"/>
  <c r="S470" i="2"/>
  <c r="R470" i="2"/>
  <c r="Q470" i="2"/>
  <c r="P470" i="2"/>
  <c r="O470" i="2"/>
  <c r="N470" i="2"/>
  <c r="M470" i="2"/>
  <c r="Q26" i="2"/>
  <c r="AL26" i="2"/>
  <c r="V469" i="2"/>
  <c r="U469" i="2"/>
  <c r="T469" i="2"/>
  <c r="S469" i="2"/>
  <c r="R469" i="2"/>
  <c r="Q469" i="2"/>
  <c r="P469" i="2"/>
  <c r="O469" i="2"/>
  <c r="N469" i="2"/>
  <c r="M469" i="2"/>
  <c r="Q25" i="2"/>
  <c r="AL25" i="2"/>
  <c r="V468" i="2"/>
  <c r="U468" i="2"/>
  <c r="T468" i="2"/>
  <c r="S468" i="2"/>
  <c r="R468" i="2"/>
  <c r="Q468" i="2"/>
  <c r="P468" i="2"/>
  <c r="O468" i="2"/>
  <c r="N468" i="2"/>
  <c r="Q24" i="2"/>
  <c r="AL24" i="2"/>
  <c r="M468" i="2"/>
  <c r="V467" i="2"/>
  <c r="U467" i="2"/>
  <c r="T467" i="2"/>
  <c r="S467" i="2"/>
  <c r="R467" i="2"/>
  <c r="Q467" i="2"/>
  <c r="P467" i="2"/>
  <c r="O467" i="2"/>
  <c r="N467" i="2"/>
  <c r="M467" i="2"/>
  <c r="Q23" i="2"/>
  <c r="AL23" i="2"/>
  <c r="AS23" i="2"/>
  <c r="V466" i="2"/>
  <c r="U466" i="2"/>
  <c r="T466" i="2"/>
  <c r="S466" i="2"/>
  <c r="R466" i="2"/>
  <c r="Q466" i="2"/>
  <c r="P466" i="2"/>
  <c r="O466" i="2"/>
  <c r="N466" i="2"/>
  <c r="M466" i="2"/>
  <c r="Q22" i="2"/>
  <c r="AL22" i="2"/>
  <c r="AS22" i="2"/>
  <c r="V465" i="2"/>
  <c r="U465" i="2"/>
  <c r="T465" i="2"/>
  <c r="S465" i="2"/>
  <c r="R465" i="2"/>
  <c r="Q465" i="2"/>
  <c r="P465" i="2"/>
  <c r="O465" i="2"/>
  <c r="N465" i="2"/>
  <c r="M465" i="2"/>
  <c r="Q21" i="2"/>
  <c r="AL21" i="2"/>
  <c r="V464" i="2"/>
  <c r="U464" i="2"/>
  <c r="T464" i="2"/>
  <c r="S464" i="2"/>
  <c r="R464" i="2"/>
  <c r="Q464" i="2"/>
  <c r="P464" i="2"/>
  <c r="O464" i="2"/>
  <c r="N464" i="2"/>
  <c r="M464" i="2"/>
  <c r="Q20" i="2"/>
  <c r="AL20" i="2"/>
  <c r="V463" i="2"/>
  <c r="U463" i="2"/>
  <c r="T463" i="2"/>
  <c r="S463" i="2"/>
  <c r="R463" i="2"/>
  <c r="Q463" i="2"/>
  <c r="P463" i="2"/>
  <c r="O463" i="2"/>
  <c r="N463" i="2"/>
  <c r="M463" i="2"/>
  <c r="Q19" i="2"/>
  <c r="AL19" i="2"/>
  <c r="V462" i="2"/>
  <c r="U462" i="2"/>
  <c r="T462" i="2"/>
  <c r="S462" i="2"/>
  <c r="R462" i="2"/>
  <c r="Q462" i="2"/>
  <c r="P462" i="2"/>
  <c r="O462" i="2"/>
  <c r="N462" i="2"/>
  <c r="M462" i="2"/>
  <c r="Q18" i="2"/>
  <c r="AL18" i="2"/>
  <c r="V451" i="2"/>
  <c r="U451" i="2"/>
  <c r="T451" i="2"/>
  <c r="S451" i="2"/>
  <c r="R451" i="2"/>
  <c r="Q451" i="2"/>
  <c r="P451" i="2"/>
  <c r="O451" i="2"/>
  <c r="N451" i="2"/>
  <c r="M451" i="2"/>
  <c r="V450" i="2"/>
  <c r="U450" i="2"/>
  <c r="T450" i="2"/>
  <c r="S450" i="2"/>
  <c r="R450" i="2"/>
  <c r="Q450" i="2"/>
  <c r="P450" i="2"/>
  <c r="O450" i="2"/>
  <c r="N450" i="2"/>
  <c r="M450" i="2"/>
  <c r="V449" i="2"/>
  <c r="U449" i="2"/>
  <c r="T449" i="2"/>
  <c r="S449" i="2"/>
  <c r="R449" i="2"/>
  <c r="Q449" i="2"/>
  <c r="P449" i="2"/>
  <c r="O449" i="2"/>
  <c r="N449" i="2"/>
  <c r="M449" i="2"/>
  <c r="V448" i="2"/>
  <c r="U448" i="2"/>
  <c r="T448" i="2"/>
  <c r="S448" i="2"/>
  <c r="R448" i="2"/>
  <c r="Q448" i="2"/>
  <c r="P448" i="2"/>
  <c r="O448" i="2"/>
  <c r="N448" i="2"/>
  <c r="M448" i="2"/>
  <c r="V447" i="2"/>
  <c r="U447" i="2"/>
  <c r="T447" i="2"/>
  <c r="S447" i="2"/>
  <c r="R447" i="2"/>
  <c r="Q447" i="2"/>
  <c r="P447" i="2"/>
  <c r="O447" i="2"/>
  <c r="N447" i="2"/>
  <c r="M447" i="2"/>
  <c r="V446" i="2"/>
  <c r="U446" i="2"/>
  <c r="T446" i="2"/>
  <c r="S446" i="2"/>
  <c r="R446" i="2"/>
  <c r="Q446" i="2"/>
  <c r="P446" i="2"/>
  <c r="O446" i="2"/>
  <c r="N446" i="2"/>
  <c r="M446" i="2"/>
  <c r="V445" i="2"/>
  <c r="U445" i="2"/>
  <c r="T445" i="2"/>
  <c r="S445" i="2"/>
  <c r="R445" i="2"/>
  <c r="Q445" i="2"/>
  <c r="P445" i="2"/>
  <c r="O445" i="2"/>
  <c r="N445" i="2"/>
  <c r="M445" i="2"/>
  <c r="V444" i="2"/>
  <c r="U444" i="2"/>
  <c r="T444" i="2"/>
  <c r="S444" i="2"/>
  <c r="R444" i="2"/>
  <c r="Q444" i="2"/>
  <c r="P444" i="2"/>
  <c r="O444" i="2"/>
  <c r="N444" i="2"/>
  <c r="M444" i="2"/>
  <c r="V443" i="2"/>
  <c r="U443" i="2"/>
  <c r="T443" i="2"/>
  <c r="S443" i="2"/>
  <c r="R443" i="2"/>
  <c r="Q443" i="2"/>
  <c r="P443" i="2"/>
  <c r="O443" i="2"/>
  <c r="N443" i="2"/>
  <c r="M443" i="2"/>
  <c r="V442" i="2"/>
  <c r="U442" i="2"/>
  <c r="T442" i="2"/>
  <c r="S442" i="2"/>
  <c r="R442" i="2"/>
  <c r="Q442" i="2"/>
  <c r="P442" i="2"/>
  <c r="O442" i="2"/>
  <c r="N442" i="2"/>
  <c r="M442" i="2"/>
  <c r="V441" i="2"/>
  <c r="U441" i="2"/>
  <c r="T441" i="2"/>
  <c r="S441" i="2"/>
  <c r="R441" i="2"/>
  <c r="Q441" i="2"/>
  <c r="P441" i="2"/>
  <c r="O441" i="2"/>
  <c r="N441" i="2"/>
  <c r="M441" i="2"/>
  <c r="V440" i="2"/>
  <c r="U440" i="2"/>
  <c r="T440" i="2"/>
  <c r="S440" i="2"/>
  <c r="R440" i="2"/>
  <c r="Q440" i="2"/>
  <c r="P440" i="2"/>
  <c r="O440" i="2"/>
  <c r="N440" i="2"/>
  <c r="M440" i="2"/>
  <c r="V439" i="2"/>
  <c r="U439" i="2"/>
  <c r="T439" i="2"/>
  <c r="S439" i="2"/>
  <c r="R439" i="2"/>
  <c r="Q439" i="2"/>
  <c r="P439" i="2"/>
  <c r="O439" i="2"/>
  <c r="N439" i="2"/>
  <c r="M439" i="2"/>
  <c r="V438" i="2"/>
  <c r="U438" i="2"/>
  <c r="T438" i="2"/>
  <c r="S438" i="2"/>
  <c r="R438" i="2"/>
  <c r="Q438" i="2"/>
  <c r="P438" i="2"/>
  <c r="O438" i="2"/>
  <c r="N438" i="2"/>
  <c r="M438" i="2"/>
  <c r="V437" i="2"/>
  <c r="U437" i="2"/>
  <c r="T437" i="2"/>
  <c r="S437" i="2"/>
  <c r="R437" i="2"/>
  <c r="Q437" i="2"/>
  <c r="P437" i="2"/>
  <c r="O437" i="2"/>
  <c r="N437" i="2"/>
  <c r="M437" i="2"/>
  <c r="V436" i="2"/>
  <c r="U436" i="2"/>
  <c r="T436" i="2"/>
  <c r="S436" i="2"/>
  <c r="R436" i="2"/>
  <c r="Q436" i="2"/>
  <c r="P436" i="2"/>
  <c r="O436" i="2"/>
  <c r="N436" i="2"/>
  <c r="M436" i="2"/>
  <c r="V435" i="2"/>
  <c r="U435" i="2"/>
  <c r="T435" i="2"/>
  <c r="S435" i="2"/>
  <c r="R435" i="2"/>
  <c r="Q435" i="2"/>
  <c r="P435" i="2"/>
  <c r="O435" i="2"/>
  <c r="N435" i="2"/>
  <c r="M435" i="2"/>
  <c r="V434" i="2"/>
  <c r="U434" i="2"/>
  <c r="T434" i="2"/>
  <c r="S434" i="2"/>
  <c r="R434" i="2"/>
  <c r="Q434" i="2"/>
  <c r="P434" i="2"/>
  <c r="O434" i="2"/>
  <c r="N434" i="2"/>
  <c r="M434" i="2"/>
  <c r="V433" i="2"/>
  <c r="U433" i="2"/>
  <c r="T433" i="2"/>
  <c r="S433" i="2"/>
  <c r="R433" i="2"/>
  <c r="Q433" i="2"/>
  <c r="P433" i="2"/>
  <c r="O433" i="2"/>
  <c r="N433" i="2"/>
  <c r="M433" i="2"/>
  <c r="V432" i="2"/>
  <c r="U432" i="2"/>
  <c r="T432" i="2"/>
  <c r="S432" i="2"/>
  <c r="R432" i="2"/>
  <c r="Q432" i="2"/>
  <c r="P432" i="2"/>
  <c r="O432" i="2"/>
  <c r="N432" i="2"/>
  <c r="M432" i="2"/>
  <c r="V431" i="2"/>
  <c r="U431" i="2"/>
  <c r="T431" i="2"/>
  <c r="S431" i="2"/>
  <c r="R431" i="2"/>
  <c r="Q431" i="2"/>
  <c r="P431" i="2"/>
  <c r="O431" i="2"/>
  <c r="N431" i="2"/>
  <c r="M431" i="2"/>
  <c r="V430" i="2"/>
  <c r="U430" i="2"/>
  <c r="T430" i="2"/>
  <c r="S430" i="2"/>
  <c r="R430" i="2"/>
  <c r="Q430" i="2"/>
  <c r="P430" i="2"/>
  <c r="O430" i="2"/>
  <c r="N430" i="2"/>
  <c r="M430" i="2"/>
  <c r="V429" i="2"/>
  <c r="U429" i="2"/>
  <c r="T429" i="2"/>
  <c r="S429" i="2"/>
  <c r="R429" i="2"/>
  <c r="Q429" i="2"/>
  <c r="P429" i="2"/>
  <c r="O429" i="2"/>
  <c r="N429" i="2"/>
  <c r="M429" i="2"/>
  <c r="V428" i="2"/>
  <c r="U428" i="2"/>
  <c r="T428" i="2"/>
  <c r="S428" i="2"/>
  <c r="R428" i="2"/>
  <c r="Q428" i="2"/>
  <c r="P428" i="2"/>
  <c r="O428" i="2"/>
  <c r="N428" i="2"/>
  <c r="M428" i="2"/>
  <c r="V427" i="2"/>
  <c r="U427" i="2"/>
  <c r="T427" i="2"/>
  <c r="S427" i="2"/>
  <c r="R427" i="2"/>
  <c r="Q427" i="2"/>
  <c r="P427" i="2"/>
  <c r="O427" i="2"/>
  <c r="N427" i="2"/>
  <c r="M427" i="2"/>
  <c r="V426" i="2"/>
  <c r="U426" i="2"/>
  <c r="T426" i="2"/>
  <c r="S426" i="2"/>
  <c r="R426" i="2"/>
  <c r="Q426" i="2"/>
  <c r="P426" i="2"/>
  <c r="O426" i="2"/>
  <c r="N426" i="2"/>
  <c r="M426" i="2"/>
  <c r="V425" i="2"/>
  <c r="U425" i="2"/>
  <c r="T425" i="2"/>
  <c r="S425" i="2"/>
  <c r="R425" i="2"/>
  <c r="Q425" i="2"/>
  <c r="P425" i="2"/>
  <c r="O425" i="2"/>
  <c r="N425" i="2"/>
  <c r="M425" i="2"/>
  <c r="V414" i="2"/>
  <c r="U414" i="2"/>
  <c r="T414" i="2"/>
  <c r="S414" i="2"/>
  <c r="R414" i="2"/>
  <c r="Q414" i="2"/>
  <c r="P414" i="2"/>
  <c r="O414" i="2"/>
  <c r="N414" i="2"/>
  <c r="M414" i="2"/>
  <c r="V413" i="2"/>
  <c r="U413" i="2"/>
  <c r="T413" i="2"/>
  <c r="S413" i="2"/>
  <c r="R413" i="2"/>
  <c r="Q413" i="2"/>
  <c r="P413" i="2"/>
  <c r="O413" i="2"/>
  <c r="N413" i="2"/>
  <c r="M413" i="2"/>
  <c r="V412" i="2"/>
  <c r="U412" i="2"/>
  <c r="T412" i="2"/>
  <c r="S412" i="2"/>
  <c r="R412" i="2"/>
  <c r="Q412" i="2"/>
  <c r="P412" i="2"/>
  <c r="O412" i="2"/>
  <c r="N412" i="2"/>
  <c r="M412" i="2"/>
  <c r="V411" i="2"/>
  <c r="U411" i="2"/>
  <c r="T411" i="2"/>
  <c r="S411" i="2"/>
  <c r="R411" i="2"/>
  <c r="Q411" i="2"/>
  <c r="P411" i="2"/>
  <c r="O411" i="2"/>
  <c r="N411" i="2"/>
  <c r="M411" i="2"/>
  <c r="V410" i="2"/>
  <c r="U410" i="2"/>
  <c r="T410" i="2"/>
  <c r="S410" i="2"/>
  <c r="R410" i="2"/>
  <c r="Q410" i="2"/>
  <c r="P410" i="2"/>
  <c r="O410" i="2"/>
  <c r="N410" i="2"/>
  <c r="M410" i="2"/>
  <c r="V409" i="2"/>
  <c r="U409" i="2"/>
  <c r="T409" i="2"/>
  <c r="S409" i="2"/>
  <c r="R409" i="2"/>
  <c r="Q409" i="2"/>
  <c r="P409" i="2"/>
  <c r="O409" i="2"/>
  <c r="N409" i="2"/>
  <c r="M409" i="2"/>
  <c r="V408" i="2"/>
  <c r="U408" i="2"/>
  <c r="T408" i="2"/>
  <c r="S408" i="2"/>
  <c r="R408" i="2"/>
  <c r="Q408" i="2"/>
  <c r="P408" i="2"/>
  <c r="O408" i="2"/>
  <c r="N408" i="2"/>
  <c r="M408" i="2"/>
  <c r="V407" i="2"/>
  <c r="U407" i="2"/>
  <c r="T407" i="2"/>
  <c r="S407" i="2"/>
  <c r="R407" i="2"/>
  <c r="Q407" i="2"/>
  <c r="P407" i="2"/>
  <c r="O407" i="2"/>
  <c r="N407" i="2"/>
  <c r="M407" i="2"/>
  <c r="V406" i="2"/>
  <c r="U406" i="2"/>
  <c r="T406" i="2"/>
  <c r="S406" i="2"/>
  <c r="R406" i="2"/>
  <c r="Q406" i="2"/>
  <c r="P406" i="2"/>
  <c r="O406" i="2"/>
  <c r="N406" i="2"/>
  <c r="M406" i="2"/>
  <c r="V405" i="2"/>
  <c r="U405" i="2"/>
  <c r="T405" i="2"/>
  <c r="S405" i="2"/>
  <c r="R405" i="2"/>
  <c r="Q405" i="2"/>
  <c r="P405" i="2"/>
  <c r="O405" i="2"/>
  <c r="N405" i="2"/>
  <c r="M405" i="2"/>
  <c r="V404" i="2"/>
  <c r="U404" i="2"/>
  <c r="T404" i="2"/>
  <c r="S404" i="2"/>
  <c r="R404" i="2"/>
  <c r="Q404" i="2"/>
  <c r="P404" i="2"/>
  <c r="O404" i="2"/>
  <c r="N404" i="2"/>
  <c r="M404" i="2"/>
  <c r="V403" i="2"/>
  <c r="U403" i="2"/>
  <c r="T403" i="2"/>
  <c r="S403" i="2"/>
  <c r="R403" i="2"/>
  <c r="Q403" i="2"/>
  <c r="P403" i="2"/>
  <c r="O403" i="2"/>
  <c r="N403" i="2"/>
  <c r="M403" i="2"/>
  <c r="V402" i="2"/>
  <c r="U402" i="2"/>
  <c r="T402" i="2"/>
  <c r="S402" i="2"/>
  <c r="R402" i="2"/>
  <c r="Q402" i="2"/>
  <c r="P402" i="2"/>
  <c r="O402" i="2"/>
  <c r="N402" i="2"/>
  <c r="M402" i="2"/>
  <c r="V401" i="2"/>
  <c r="U401" i="2"/>
  <c r="T401" i="2"/>
  <c r="S401" i="2"/>
  <c r="R401" i="2"/>
  <c r="Q401" i="2"/>
  <c r="P401" i="2"/>
  <c r="O401" i="2"/>
  <c r="N401" i="2"/>
  <c r="M401" i="2"/>
  <c r="V400" i="2"/>
  <c r="U400" i="2"/>
  <c r="T400" i="2"/>
  <c r="S400" i="2"/>
  <c r="R400" i="2"/>
  <c r="Q400" i="2"/>
  <c r="P400" i="2"/>
  <c r="O400" i="2"/>
  <c r="N400" i="2"/>
  <c r="M400" i="2"/>
  <c r="V399" i="2"/>
  <c r="U399" i="2"/>
  <c r="T399" i="2"/>
  <c r="S399" i="2"/>
  <c r="R399" i="2"/>
  <c r="Q399" i="2"/>
  <c r="P399" i="2"/>
  <c r="O399" i="2"/>
  <c r="N399" i="2"/>
  <c r="M399" i="2"/>
  <c r="V398" i="2"/>
  <c r="U398" i="2"/>
  <c r="T398" i="2"/>
  <c r="S398" i="2"/>
  <c r="R398" i="2"/>
  <c r="Q398" i="2"/>
  <c r="P398" i="2"/>
  <c r="O398" i="2"/>
  <c r="N398" i="2"/>
  <c r="M398" i="2"/>
  <c r="V397" i="2"/>
  <c r="U397" i="2"/>
  <c r="T397" i="2"/>
  <c r="S397" i="2"/>
  <c r="R397" i="2"/>
  <c r="Q397" i="2"/>
  <c r="P397" i="2"/>
  <c r="O397" i="2"/>
  <c r="N397" i="2"/>
  <c r="M397" i="2"/>
  <c r="V396" i="2"/>
  <c r="U396" i="2"/>
  <c r="T396" i="2"/>
  <c r="S396" i="2"/>
  <c r="R396" i="2"/>
  <c r="Q396" i="2"/>
  <c r="P396" i="2"/>
  <c r="O396" i="2"/>
  <c r="N396" i="2"/>
  <c r="M396" i="2"/>
  <c r="V395" i="2"/>
  <c r="U395" i="2"/>
  <c r="T395" i="2"/>
  <c r="S395" i="2"/>
  <c r="R395" i="2"/>
  <c r="Q395" i="2"/>
  <c r="P395" i="2"/>
  <c r="O395" i="2"/>
  <c r="N395" i="2"/>
  <c r="M395" i="2"/>
  <c r="V394" i="2"/>
  <c r="U394" i="2"/>
  <c r="T394" i="2"/>
  <c r="S394" i="2"/>
  <c r="R394" i="2"/>
  <c r="Q394" i="2"/>
  <c r="P394" i="2"/>
  <c r="O394" i="2"/>
  <c r="N394" i="2"/>
  <c r="M394" i="2"/>
  <c r="V393" i="2"/>
  <c r="U393" i="2"/>
  <c r="T393" i="2"/>
  <c r="S393" i="2"/>
  <c r="R393" i="2"/>
  <c r="Q393" i="2"/>
  <c r="P393" i="2"/>
  <c r="O393" i="2"/>
  <c r="N393" i="2"/>
  <c r="M393" i="2"/>
  <c r="V392" i="2"/>
  <c r="U392" i="2"/>
  <c r="T392" i="2"/>
  <c r="S392" i="2"/>
  <c r="R392" i="2"/>
  <c r="Q392" i="2"/>
  <c r="P392" i="2"/>
  <c r="O392" i="2"/>
  <c r="N392" i="2"/>
  <c r="M392" i="2"/>
  <c r="V391" i="2"/>
  <c r="U391" i="2"/>
  <c r="T391" i="2"/>
  <c r="S391" i="2"/>
  <c r="R391" i="2"/>
  <c r="Q391" i="2"/>
  <c r="P391" i="2"/>
  <c r="O391" i="2"/>
  <c r="N391" i="2"/>
  <c r="M391" i="2"/>
  <c r="V390" i="2"/>
  <c r="U390" i="2"/>
  <c r="T390" i="2"/>
  <c r="S390" i="2"/>
  <c r="R390" i="2"/>
  <c r="Q390" i="2"/>
  <c r="P390" i="2"/>
  <c r="O390" i="2"/>
  <c r="N390" i="2"/>
  <c r="M390" i="2"/>
  <c r="V389" i="2"/>
  <c r="U389" i="2"/>
  <c r="T389" i="2"/>
  <c r="S389" i="2"/>
  <c r="R389" i="2"/>
  <c r="Q389" i="2"/>
  <c r="P389" i="2"/>
  <c r="O389" i="2"/>
  <c r="N389" i="2"/>
  <c r="M389" i="2"/>
  <c r="V388" i="2"/>
  <c r="U388" i="2"/>
  <c r="T388" i="2"/>
  <c r="S388" i="2"/>
  <c r="R388" i="2"/>
  <c r="Q388" i="2"/>
  <c r="P388" i="2"/>
  <c r="O388" i="2"/>
  <c r="N388" i="2"/>
  <c r="M388" i="2"/>
  <c r="V377" i="2"/>
  <c r="U377" i="2"/>
  <c r="T377" i="2"/>
  <c r="S377" i="2"/>
  <c r="R377" i="2"/>
  <c r="Q377" i="2"/>
  <c r="P377" i="2"/>
  <c r="O377" i="2"/>
  <c r="N377" i="2"/>
  <c r="M377" i="2"/>
  <c r="P44" i="2"/>
  <c r="V376" i="2"/>
  <c r="U376" i="2"/>
  <c r="T376" i="2"/>
  <c r="S376" i="2"/>
  <c r="R376" i="2"/>
  <c r="Q376" i="2"/>
  <c r="P376" i="2"/>
  <c r="O376" i="2"/>
  <c r="N376" i="2"/>
  <c r="M376" i="2"/>
  <c r="P43" i="2"/>
  <c r="V375" i="2"/>
  <c r="U375" i="2"/>
  <c r="T375" i="2"/>
  <c r="S375" i="2"/>
  <c r="R375" i="2"/>
  <c r="Q375" i="2"/>
  <c r="P375" i="2"/>
  <c r="O375" i="2"/>
  <c r="N375" i="2"/>
  <c r="M375" i="2"/>
  <c r="P42" i="2"/>
  <c r="V374" i="2"/>
  <c r="U374" i="2"/>
  <c r="T374" i="2"/>
  <c r="S374" i="2"/>
  <c r="R374" i="2"/>
  <c r="Q374" i="2"/>
  <c r="P374" i="2"/>
  <c r="O374" i="2"/>
  <c r="N374" i="2"/>
  <c r="M374" i="2"/>
  <c r="V373" i="2"/>
  <c r="U373" i="2"/>
  <c r="T373" i="2"/>
  <c r="S373" i="2"/>
  <c r="R373" i="2"/>
  <c r="Q373" i="2"/>
  <c r="P373" i="2"/>
  <c r="O373" i="2"/>
  <c r="N373" i="2"/>
  <c r="M373" i="2"/>
  <c r="V372" i="2"/>
  <c r="U372" i="2"/>
  <c r="T372" i="2"/>
  <c r="S372" i="2"/>
  <c r="R372" i="2"/>
  <c r="Q372" i="2"/>
  <c r="P372" i="2"/>
  <c r="O372" i="2"/>
  <c r="N372" i="2"/>
  <c r="M372" i="2"/>
  <c r="P39" i="2"/>
  <c r="V371" i="2"/>
  <c r="U371" i="2"/>
  <c r="T371" i="2"/>
  <c r="S371" i="2"/>
  <c r="R371" i="2"/>
  <c r="Q371" i="2"/>
  <c r="P371" i="2"/>
  <c r="O371" i="2"/>
  <c r="N371" i="2"/>
  <c r="M371" i="2"/>
  <c r="P38" i="2"/>
  <c r="V370" i="2"/>
  <c r="U370" i="2"/>
  <c r="T370" i="2"/>
  <c r="S370" i="2"/>
  <c r="R370" i="2"/>
  <c r="Q370" i="2"/>
  <c r="P370" i="2"/>
  <c r="O370" i="2"/>
  <c r="N370" i="2"/>
  <c r="M370" i="2"/>
  <c r="P37" i="2"/>
  <c r="V369" i="2"/>
  <c r="U369" i="2"/>
  <c r="T369" i="2"/>
  <c r="S369" i="2"/>
  <c r="R369" i="2"/>
  <c r="Q369" i="2"/>
  <c r="P369" i="2"/>
  <c r="O369" i="2"/>
  <c r="N369" i="2"/>
  <c r="M369" i="2"/>
  <c r="P36" i="2"/>
  <c r="V368" i="2"/>
  <c r="U368" i="2"/>
  <c r="T368" i="2"/>
  <c r="S368" i="2"/>
  <c r="R368" i="2"/>
  <c r="Q368" i="2"/>
  <c r="P368" i="2"/>
  <c r="O368" i="2"/>
  <c r="N368" i="2"/>
  <c r="M368" i="2"/>
  <c r="P35" i="2"/>
  <c r="V367" i="2"/>
  <c r="U367" i="2"/>
  <c r="T367" i="2"/>
  <c r="S367" i="2"/>
  <c r="R367" i="2"/>
  <c r="Q367" i="2"/>
  <c r="P367" i="2"/>
  <c r="O367" i="2"/>
  <c r="N367" i="2"/>
  <c r="M367" i="2"/>
  <c r="P34" i="2"/>
  <c r="V366" i="2"/>
  <c r="U366" i="2"/>
  <c r="T366" i="2"/>
  <c r="S366" i="2"/>
  <c r="R366" i="2"/>
  <c r="Q366" i="2"/>
  <c r="P366" i="2"/>
  <c r="O366" i="2"/>
  <c r="N366" i="2"/>
  <c r="M366" i="2"/>
  <c r="P33" i="2"/>
  <c r="V365" i="2"/>
  <c r="U365" i="2"/>
  <c r="T365" i="2"/>
  <c r="S365" i="2"/>
  <c r="R365" i="2"/>
  <c r="Q365" i="2"/>
  <c r="P365" i="2"/>
  <c r="O365" i="2"/>
  <c r="N365" i="2"/>
  <c r="M365" i="2"/>
  <c r="P32" i="2"/>
  <c r="V364" i="2"/>
  <c r="U364" i="2"/>
  <c r="T364" i="2"/>
  <c r="S364" i="2"/>
  <c r="R364" i="2"/>
  <c r="Q364" i="2"/>
  <c r="P364" i="2"/>
  <c r="O364" i="2"/>
  <c r="N364" i="2"/>
  <c r="M364" i="2"/>
  <c r="P31" i="2"/>
  <c r="V363" i="2"/>
  <c r="U363" i="2"/>
  <c r="T363" i="2"/>
  <c r="S363" i="2"/>
  <c r="R363" i="2"/>
  <c r="Q363" i="2"/>
  <c r="P363" i="2"/>
  <c r="O363" i="2"/>
  <c r="N363" i="2"/>
  <c r="P30" i="2"/>
  <c r="M363" i="2"/>
  <c r="V362" i="2"/>
  <c r="U362" i="2"/>
  <c r="T362" i="2"/>
  <c r="S362" i="2"/>
  <c r="R362" i="2"/>
  <c r="Q362" i="2"/>
  <c r="P362" i="2"/>
  <c r="O362" i="2"/>
  <c r="N362" i="2"/>
  <c r="M362" i="2"/>
  <c r="P29" i="2"/>
  <c r="V361" i="2"/>
  <c r="U361" i="2"/>
  <c r="T361" i="2"/>
  <c r="S361" i="2"/>
  <c r="R361" i="2"/>
  <c r="Q361" i="2"/>
  <c r="P361" i="2"/>
  <c r="O361" i="2"/>
  <c r="N361" i="2"/>
  <c r="M361" i="2"/>
  <c r="P28" i="2"/>
  <c r="V360" i="2"/>
  <c r="U360" i="2"/>
  <c r="T360" i="2"/>
  <c r="S360" i="2"/>
  <c r="R360" i="2"/>
  <c r="Q360" i="2"/>
  <c r="P360" i="2"/>
  <c r="O360" i="2"/>
  <c r="N360" i="2"/>
  <c r="M360" i="2"/>
  <c r="P27" i="2"/>
  <c r="V359" i="2"/>
  <c r="U359" i="2"/>
  <c r="T359" i="2"/>
  <c r="S359" i="2"/>
  <c r="R359" i="2"/>
  <c r="Q359" i="2"/>
  <c r="P359" i="2"/>
  <c r="O359" i="2"/>
  <c r="N359" i="2"/>
  <c r="M359" i="2"/>
  <c r="P26" i="2"/>
  <c r="V358" i="2"/>
  <c r="U358" i="2"/>
  <c r="T358" i="2"/>
  <c r="S358" i="2"/>
  <c r="R358" i="2"/>
  <c r="Q358" i="2"/>
  <c r="P358" i="2"/>
  <c r="O358" i="2"/>
  <c r="N358" i="2"/>
  <c r="M358" i="2"/>
  <c r="P25" i="2"/>
  <c r="V357" i="2"/>
  <c r="U357" i="2"/>
  <c r="T357" i="2"/>
  <c r="S357" i="2"/>
  <c r="R357" i="2"/>
  <c r="Q357" i="2"/>
  <c r="P357" i="2"/>
  <c r="O357" i="2"/>
  <c r="N357" i="2"/>
  <c r="P24" i="2"/>
  <c r="M357" i="2"/>
  <c r="V356" i="2"/>
  <c r="U356" i="2"/>
  <c r="T356" i="2"/>
  <c r="S356" i="2"/>
  <c r="R356" i="2"/>
  <c r="Q356" i="2"/>
  <c r="P356" i="2"/>
  <c r="O356" i="2"/>
  <c r="N356" i="2"/>
  <c r="M356" i="2"/>
  <c r="P23" i="2"/>
  <c r="V355" i="2"/>
  <c r="U355" i="2"/>
  <c r="T355" i="2"/>
  <c r="S355" i="2"/>
  <c r="R355" i="2"/>
  <c r="Q355" i="2"/>
  <c r="P355" i="2"/>
  <c r="O355" i="2"/>
  <c r="N355" i="2"/>
  <c r="M355" i="2"/>
  <c r="P22" i="2"/>
  <c r="V354" i="2"/>
  <c r="U354" i="2"/>
  <c r="T354" i="2"/>
  <c r="S354" i="2"/>
  <c r="R354" i="2"/>
  <c r="Q354" i="2"/>
  <c r="P354" i="2"/>
  <c r="O354" i="2"/>
  <c r="N354" i="2"/>
  <c r="M354" i="2"/>
  <c r="P21" i="2"/>
  <c r="V353" i="2"/>
  <c r="U353" i="2"/>
  <c r="T353" i="2"/>
  <c r="S353" i="2"/>
  <c r="R353" i="2"/>
  <c r="Q353" i="2"/>
  <c r="P353" i="2"/>
  <c r="O353" i="2"/>
  <c r="N353" i="2"/>
  <c r="M353" i="2"/>
  <c r="P20" i="2"/>
  <c r="V352" i="2"/>
  <c r="U352" i="2"/>
  <c r="T352" i="2"/>
  <c r="S352" i="2"/>
  <c r="R352" i="2"/>
  <c r="Q352" i="2"/>
  <c r="P352" i="2"/>
  <c r="O352" i="2"/>
  <c r="N352" i="2"/>
  <c r="M352" i="2"/>
  <c r="P19" i="2"/>
  <c r="V351" i="2"/>
  <c r="U351" i="2"/>
  <c r="T351" i="2"/>
  <c r="S351" i="2"/>
  <c r="R351" i="2"/>
  <c r="Q351" i="2"/>
  <c r="P351" i="2"/>
  <c r="O351" i="2"/>
  <c r="N351" i="2"/>
  <c r="M351" i="2"/>
  <c r="P18" i="2"/>
  <c r="V340" i="2"/>
  <c r="U340" i="2"/>
  <c r="T340" i="2"/>
  <c r="S340" i="2"/>
  <c r="R340" i="2"/>
  <c r="Q340" i="2"/>
  <c r="P340" i="2"/>
  <c r="O340" i="2"/>
  <c r="N340" i="2"/>
  <c r="M340" i="2"/>
  <c r="V339" i="2"/>
  <c r="U339" i="2"/>
  <c r="T339" i="2"/>
  <c r="S339" i="2"/>
  <c r="R339" i="2"/>
  <c r="Q339" i="2"/>
  <c r="P339" i="2"/>
  <c r="O339" i="2"/>
  <c r="N339" i="2"/>
  <c r="M339" i="2"/>
  <c r="V338" i="2"/>
  <c r="U338" i="2"/>
  <c r="T338" i="2"/>
  <c r="S338" i="2"/>
  <c r="R338" i="2"/>
  <c r="Q338" i="2"/>
  <c r="P338" i="2"/>
  <c r="O338" i="2"/>
  <c r="N338" i="2"/>
  <c r="M338" i="2"/>
  <c r="V337" i="2"/>
  <c r="U337" i="2"/>
  <c r="T337" i="2"/>
  <c r="S337" i="2"/>
  <c r="R337" i="2"/>
  <c r="Q337" i="2"/>
  <c r="P337" i="2"/>
  <c r="O337" i="2"/>
  <c r="N337" i="2"/>
  <c r="M337" i="2"/>
  <c r="V336" i="2"/>
  <c r="U336" i="2"/>
  <c r="T336" i="2"/>
  <c r="S336" i="2"/>
  <c r="R336" i="2"/>
  <c r="Q336" i="2"/>
  <c r="P336" i="2"/>
  <c r="O336" i="2"/>
  <c r="N336" i="2"/>
  <c r="M336" i="2"/>
  <c r="V335" i="2"/>
  <c r="U335" i="2"/>
  <c r="T335" i="2"/>
  <c r="S335" i="2"/>
  <c r="R335" i="2"/>
  <c r="Q335" i="2"/>
  <c r="P335" i="2"/>
  <c r="O335" i="2"/>
  <c r="N335" i="2"/>
  <c r="M335" i="2"/>
  <c r="V334" i="2"/>
  <c r="U334" i="2"/>
  <c r="T334" i="2"/>
  <c r="S334" i="2"/>
  <c r="R334" i="2"/>
  <c r="Q334" i="2"/>
  <c r="P334" i="2"/>
  <c r="O334" i="2"/>
  <c r="N334" i="2"/>
  <c r="M334" i="2"/>
  <c r="V333" i="2"/>
  <c r="U333" i="2"/>
  <c r="T333" i="2"/>
  <c r="S333" i="2"/>
  <c r="R333" i="2"/>
  <c r="Q333" i="2"/>
  <c r="P333" i="2"/>
  <c r="O333" i="2"/>
  <c r="N333" i="2"/>
  <c r="M333" i="2"/>
  <c r="V332" i="2"/>
  <c r="U332" i="2"/>
  <c r="T332" i="2"/>
  <c r="S332" i="2"/>
  <c r="R332" i="2"/>
  <c r="Q332" i="2"/>
  <c r="P332" i="2"/>
  <c r="O332" i="2"/>
  <c r="N332" i="2"/>
  <c r="M332" i="2"/>
  <c r="V331" i="2"/>
  <c r="U331" i="2"/>
  <c r="T331" i="2"/>
  <c r="S331" i="2"/>
  <c r="R331" i="2"/>
  <c r="Q331" i="2"/>
  <c r="P331" i="2"/>
  <c r="O331" i="2"/>
  <c r="N331" i="2"/>
  <c r="M331" i="2"/>
  <c r="V330" i="2"/>
  <c r="U330" i="2"/>
  <c r="T330" i="2"/>
  <c r="S330" i="2"/>
  <c r="R330" i="2"/>
  <c r="Q330" i="2"/>
  <c r="P330" i="2"/>
  <c r="O330" i="2"/>
  <c r="N330" i="2"/>
  <c r="M330" i="2"/>
  <c r="V329" i="2"/>
  <c r="U329" i="2"/>
  <c r="T329" i="2"/>
  <c r="S329" i="2"/>
  <c r="R329" i="2"/>
  <c r="Q329" i="2"/>
  <c r="P329" i="2"/>
  <c r="O329" i="2"/>
  <c r="N329" i="2"/>
  <c r="M329" i="2"/>
  <c r="V328" i="2"/>
  <c r="U328" i="2"/>
  <c r="T328" i="2"/>
  <c r="S328" i="2"/>
  <c r="R328" i="2"/>
  <c r="Q328" i="2"/>
  <c r="P328" i="2"/>
  <c r="O328" i="2"/>
  <c r="N328" i="2"/>
  <c r="M328" i="2"/>
  <c r="V327" i="2"/>
  <c r="U327" i="2"/>
  <c r="T327" i="2"/>
  <c r="S327" i="2"/>
  <c r="R327" i="2"/>
  <c r="Q327" i="2"/>
  <c r="P327" i="2"/>
  <c r="O327" i="2"/>
  <c r="N327" i="2"/>
  <c r="M327" i="2"/>
  <c r="V326" i="2"/>
  <c r="U326" i="2"/>
  <c r="T326" i="2"/>
  <c r="S326" i="2"/>
  <c r="R326" i="2"/>
  <c r="Q326" i="2"/>
  <c r="P326" i="2"/>
  <c r="O326" i="2"/>
  <c r="N326" i="2"/>
  <c r="M326" i="2"/>
  <c r="V325" i="2"/>
  <c r="U325" i="2"/>
  <c r="T325" i="2"/>
  <c r="S325" i="2"/>
  <c r="R325" i="2"/>
  <c r="Q325" i="2"/>
  <c r="P325" i="2"/>
  <c r="O325" i="2"/>
  <c r="N325" i="2"/>
  <c r="M325" i="2"/>
  <c r="V324" i="2"/>
  <c r="U324" i="2"/>
  <c r="T324" i="2"/>
  <c r="S324" i="2"/>
  <c r="R324" i="2"/>
  <c r="Q324" i="2"/>
  <c r="P324" i="2"/>
  <c r="O324" i="2"/>
  <c r="N324" i="2"/>
  <c r="M324" i="2"/>
  <c r="V323" i="2"/>
  <c r="U323" i="2"/>
  <c r="T323" i="2"/>
  <c r="S323" i="2"/>
  <c r="R323" i="2"/>
  <c r="Q323" i="2"/>
  <c r="P323" i="2"/>
  <c r="O323" i="2"/>
  <c r="N323" i="2"/>
  <c r="M323" i="2"/>
  <c r="V322" i="2"/>
  <c r="U322" i="2"/>
  <c r="T322" i="2"/>
  <c r="S322" i="2"/>
  <c r="R322" i="2"/>
  <c r="Q322" i="2"/>
  <c r="P322" i="2"/>
  <c r="O322" i="2"/>
  <c r="N322" i="2"/>
  <c r="M322" i="2"/>
  <c r="V321" i="2"/>
  <c r="U321" i="2"/>
  <c r="T321" i="2"/>
  <c r="S321" i="2"/>
  <c r="R321" i="2"/>
  <c r="Q321" i="2"/>
  <c r="P321" i="2"/>
  <c r="O321" i="2"/>
  <c r="N321" i="2"/>
  <c r="M321" i="2"/>
  <c r="V320" i="2"/>
  <c r="U320" i="2"/>
  <c r="T320" i="2"/>
  <c r="S320" i="2"/>
  <c r="R320" i="2"/>
  <c r="Q320" i="2"/>
  <c r="P320" i="2"/>
  <c r="O320" i="2"/>
  <c r="N320" i="2"/>
  <c r="M320" i="2"/>
  <c r="V319" i="2"/>
  <c r="U319" i="2"/>
  <c r="T319" i="2"/>
  <c r="S319" i="2"/>
  <c r="R319" i="2"/>
  <c r="Q319" i="2"/>
  <c r="P319" i="2"/>
  <c r="O319" i="2"/>
  <c r="N319" i="2"/>
  <c r="M319" i="2"/>
  <c r="V318" i="2"/>
  <c r="U318" i="2"/>
  <c r="T318" i="2"/>
  <c r="S318" i="2"/>
  <c r="R318" i="2"/>
  <c r="Q318" i="2"/>
  <c r="P318" i="2"/>
  <c r="O318" i="2"/>
  <c r="N318" i="2"/>
  <c r="M318" i="2"/>
  <c r="V317" i="2"/>
  <c r="U317" i="2"/>
  <c r="T317" i="2"/>
  <c r="S317" i="2"/>
  <c r="R317" i="2"/>
  <c r="Q317" i="2"/>
  <c r="P317" i="2"/>
  <c r="O317" i="2"/>
  <c r="N317" i="2"/>
  <c r="M317" i="2"/>
  <c r="V316" i="2"/>
  <c r="U316" i="2"/>
  <c r="T316" i="2"/>
  <c r="S316" i="2"/>
  <c r="R316" i="2"/>
  <c r="Q316" i="2"/>
  <c r="P316" i="2"/>
  <c r="O316" i="2"/>
  <c r="N316" i="2"/>
  <c r="M316" i="2"/>
  <c r="V315" i="2"/>
  <c r="U315" i="2"/>
  <c r="T315" i="2"/>
  <c r="S315" i="2"/>
  <c r="R315" i="2"/>
  <c r="Q315" i="2"/>
  <c r="P315" i="2"/>
  <c r="O315" i="2"/>
  <c r="N315" i="2"/>
  <c r="M315" i="2"/>
  <c r="V314" i="2"/>
  <c r="U314" i="2"/>
  <c r="T314" i="2"/>
  <c r="S314" i="2"/>
  <c r="R314" i="2"/>
  <c r="Q314" i="2"/>
  <c r="P314" i="2"/>
  <c r="O314" i="2"/>
  <c r="N314" i="2"/>
  <c r="M314" i="2"/>
  <c r="V303" i="2"/>
  <c r="U303" i="2"/>
  <c r="T303" i="2"/>
  <c r="S303" i="2"/>
  <c r="R303" i="2"/>
  <c r="Q303" i="2"/>
  <c r="P303" i="2"/>
  <c r="O303" i="2"/>
  <c r="N303" i="2"/>
  <c r="M303" i="2"/>
  <c r="V302" i="2"/>
  <c r="U302" i="2"/>
  <c r="T302" i="2"/>
  <c r="S302" i="2"/>
  <c r="R302" i="2"/>
  <c r="Q302" i="2"/>
  <c r="P302" i="2"/>
  <c r="O302" i="2"/>
  <c r="N302" i="2"/>
  <c r="M302" i="2"/>
  <c r="V301" i="2"/>
  <c r="U301" i="2"/>
  <c r="T301" i="2"/>
  <c r="S301" i="2"/>
  <c r="R301" i="2"/>
  <c r="Q301" i="2"/>
  <c r="P301" i="2"/>
  <c r="O301" i="2"/>
  <c r="N301" i="2"/>
  <c r="M301" i="2"/>
  <c r="V300" i="2"/>
  <c r="U300" i="2"/>
  <c r="T300" i="2"/>
  <c r="S300" i="2"/>
  <c r="R300" i="2"/>
  <c r="Q300" i="2"/>
  <c r="P300" i="2"/>
  <c r="O300" i="2"/>
  <c r="N300" i="2"/>
  <c r="M300" i="2"/>
  <c r="V299" i="2"/>
  <c r="U299" i="2"/>
  <c r="T299" i="2"/>
  <c r="S299" i="2"/>
  <c r="R299" i="2"/>
  <c r="Q299" i="2"/>
  <c r="P299" i="2"/>
  <c r="O299" i="2"/>
  <c r="N299" i="2"/>
  <c r="M299" i="2"/>
  <c r="V298" i="2"/>
  <c r="U298" i="2"/>
  <c r="T298" i="2"/>
  <c r="S298" i="2"/>
  <c r="R298" i="2"/>
  <c r="Q298" i="2"/>
  <c r="P298" i="2"/>
  <c r="O298" i="2"/>
  <c r="N298" i="2"/>
  <c r="M298" i="2"/>
  <c r="V297" i="2"/>
  <c r="U297" i="2"/>
  <c r="T297" i="2"/>
  <c r="S297" i="2"/>
  <c r="R297" i="2"/>
  <c r="Q297" i="2"/>
  <c r="P297" i="2"/>
  <c r="O297" i="2"/>
  <c r="N297" i="2"/>
  <c r="M297" i="2"/>
  <c r="V296" i="2"/>
  <c r="U296" i="2"/>
  <c r="T296" i="2"/>
  <c r="S296" i="2"/>
  <c r="R296" i="2"/>
  <c r="Q296" i="2"/>
  <c r="P296" i="2"/>
  <c r="O296" i="2"/>
  <c r="N296" i="2"/>
  <c r="M296" i="2"/>
  <c r="V295" i="2"/>
  <c r="U295" i="2"/>
  <c r="T295" i="2"/>
  <c r="S295" i="2"/>
  <c r="R295" i="2"/>
  <c r="Q295" i="2"/>
  <c r="P295" i="2"/>
  <c r="O295" i="2"/>
  <c r="N295" i="2"/>
  <c r="M295" i="2"/>
  <c r="V294" i="2"/>
  <c r="U294" i="2"/>
  <c r="T294" i="2"/>
  <c r="S294" i="2"/>
  <c r="R294" i="2"/>
  <c r="Q294" i="2"/>
  <c r="P294" i="2"/>
  <c r="O294" i="2"/>
  <c r="N294" i="2"/>
  <c r="M294" i="2"/>
  <c r="V293" i="2"/>
  <c r="U293" i="2"/>
  <c r="T293" i="2"/>
  <c r="S293" i="2"/>
  <c r="R293" i="2"/>
  <c r="Q293" i="2"/>
  <c r="P293" i="2"/>
  <c r="O293" i="2"/>
  <c r="N293" i="2"/>
  <c r="M293" i="2"/>
  <c r="V292" i="2"/>
  <c r="U292" i="2"/>
  <c r="T292" i="2"/>
  <c r="S292" i="2"/>
  <c r="R292" i="2"/>
  <c r="Q292" i="2"/>
  <c r="P292" i="2"/>
  <c r="O292" i="2"/>
  <c r="N292" i="2"/>
  <c r="M292" i="2"/>
  <c r="V291" i="2"/>
  <c r="U291" i="2"/>
  <c r="T291" i="2"/>
  <c r="S291" i="2"/>
  <c r="R291" i="2"/>
  <c r="Q291" i="2"/>
  <c r="P291" i="2"/>
  <c r="O291" i="2"/>
  <c r="N291" i="2"/>
  <c r="M291" i="2"/>
  <c r="V290" i="2"/>
  <c r="U290" i="2"/>
  <c r="T290" i="2"/>
  <c r="S290" i="2"/>
  <c r="R290" i="2"/>
  <c r="Q290" i="2"/>
  <c r="P290" i="2"/>
  <c r="O290" i="2"/>
  <c r="N290" i="2"/>
  <c r="M290" i="2"/>
  <c r="V289" i="2"/>
  <c r="U289" i="2"/>
  <c r="T289" i="2"/>
  <c r="S289" i="2"/>
  <c r="R289" i="2"/>
  <c r="Q289" i="2"/>
  <c r="P289" i="2"/>
  <c r="O289" i="2"/>
  <c r="N289" i="2"/>
  <c r="M289" i="2"/>
  <c r="V288" i="2"/>
  <c r="U288" i="2"/>
  <c r="T288" i="2"/>
  <c r="S288" i="2"/>
  <c r="R288" i="2"/>
  <c r="Q288" i="2"/>
  <c r="P288" i="2"/>
  <c r="O288" i="2"/>
  <c r="N288" i="2"/>
  <c r="M288" i="2"/>
  <c r="V287" i="2"/>
  <c r="U287" i="2"/>
  <c r="T287" i="2"/>
  <c r="S287" i="2"/>
  <c r="R287" i="2"/>
  <c r="Q287" i="2"/>
  <c r="P287" i="2"/>
  <c r="O287" i="2"/>
  <c r="N287" i="2"/>
  <c r="M287" i="2"/>
  <c r="V286" i="2"/>
  <c r="U286" i="2"/>
  <c r="T286" i="2"/>
  <c r="S286" i="2"/>
  <c r="R286" i="2"/>
  <c r="Q286" i="2"/>
  <c r="P286" i="2"/>
  <c r="O286" i="2"/>
  <c r="N286" i="2"/>
  <c r="M286" i="2"/>
  <c r="V285" i="2"/>
  <c r="U285" i="2"/>
  <c r="T285" i="2"/>
  <c r="S285" i="2"/>
  <c r="R285" i="2"/>
  <c r="Q285" i="2"/>
  <c r="P285" i="2"/>
  <c r="O285" i="2"/>
  <c r="N285" i="2"/>
  <c r="M285" i="2"/>
  <c r="V284" i="2"/>
  <c r="U284" i="2"/>
  <c r="T284" i="2"/>
  <c r="S284" i="2"/>
  <c r="R284" i="2"/>
  <c r="Q284" i="2"/>
  <c r="P284" i="2"/>
  <c r="O284" i="2"/>
  <c r="N284" i="2"/>
  <c r="M284" i="2"/>
  <c r="V283" i="2"/>
  <c r="U283" i="2"/>
  <c r="T283" i="2"/>
  <c r="S283" i="2"/>
  <c r="R283" i="2"/>
  <c r="Q283" i="2"/>
  <c r="P283" i="2"/>
  <c r="O283" i="2"/>
  <c r="N283" i="2"/>
  <c r="M283" i="2"/>
  <c r="V282" i="2"/>
  <c r="U282" i="2"/>
  <c r="T282" i="2"/>
  <c r="S282" i="2"/>
  <c r="R282" i="2"/>
  <c r="Q282" i="2"/>
  <c r="P282" i="2"/>
  <c r="O282" i="2"/>
  <c r="N282" i="2"/>
  <c r="M282" i="2"/>
  <c r="V281" i="2"/>
  <c r="U281" i="2"/>
  <c r="T281" i="2"/>
  <c r="S281" i="2"/>
  <c r="R281" i="2"/>
  <c r="Q281" i="2"/>
  <c r="P281" i="2"/>
  <c r="O281" i="2"/>
  <c r="N281" i="2"/>
  <c r="M281" i="2"/>
  <c r="V280" i="2"/>
  <c r="U280" i="2"/>
  <c r="T280" i="2"/>
  <c r="S280" i="2"/>
  <c r="R280" i="2"/>
  <c r="Q280" i="2"/>
  <c r="P280" i="2"/>
  <c r="O280" i="2"/>
  <c r="N280" i="2"/>
  <c r="M280" i="2"/>
  <c r="V279" i="2"/>
  <c r="U279" i="2"/>
  <c r="T279" i="2"/>
  <c r="S279" i="2"/>
  <c r="R279" i="2"/>
  <c r="Q279" i="2"/>
  <c r="P279" i="2"/>
  <c r="O279" i="2"/>
  <c r="N279" i="2"/>
  <c r="M279" i="2"/>
  <c r="V278" i="2"/>
  <c r="U278" i="2"/>
  <c r="T278" i="2"/>
  <c r="S278" i="2"/>
  <c r="R278" i="2"/>
  <c r="Q278" i="2"/>
  <c r="P278" i="2"/>
  <c r="O278" i="2"/>
  <c r="N278" i="2"/>
  <c r="M278" i="2"/>
  <c r="V277" i="2"/>
  <c r="U277" i="2"/>
  <c r="T277" i="2"/>
  <c r="S277" i="2"/>
  <c r="R277" i="2"/>
  <c r="Q277" i="2"/>
  <c r="P277" i="2"/>
  <c r="O277" i="2"/>
  <c r="N277" i="2"/>
  <c r="M277" i="2"/>
  <c r="V266" i="2"/>
  <c r="U266" i="2"/>
  <c r="T266" i="2"/>
  <c r="S266" i="2"/>
  <c r="R266" i="2"/>
  <c r="Q266" i="2"/>
  <c r="P266" i="2"/>
  <c r="O266" i="2"/>
  <c r="N266" i="2"/>
  <c r="M266" i="2"/>
  <c r="O44" i="2"/>
  <c r="V265" i="2"/>
  <c r="U265" i="2"/>
  <c r="T265" i="2"/>
  <c r="S265" i="2"/>
  <c r="R265" i="2"/>
  <c r="Q265" i="2"/>
  <c r="P265" i="2"/>
  <c r="O265" i="2"/>
  <c r="N265" i="2"/>
  <c r="M265" i="2"/>
  <c r="O43" i="2"/>
  <c r="V264" i="2"/>
  <c r="U264" i="2"/>
  <c r="T264" i="2"/>
  <c r="S264" i="2"/>
  <c r="R264" i="2"/>
  <c r="Q264" i="2"/>
  <c r="P264" i="2"/>
  <c r="O264" i="2"/>
  <c r="N264" i="2"/>
  <c r="M264" i="2"/>
  <c r="O42" i="2"/>
  <c r="V263" i="2"/>
  <c r="U263" i="2"/>
  <c r="T263" i="2"/>
  <c r="S263" i="2"/>
  <c r="R263" i="2"/>
  <c r="Q263" i="2"/>
  <c r="P263" i="2"/>
  <c r="O263" i="2"/>
  <c r="N263" i="2"/>
  <c r="O41" i="2"/>
  <c r="M263" i="2"/>
  <c r="V262" i="2"/>
  <c r="U262" i="2"/>
  <c r="T262" i="2"/>
  <c r="S262" i="2"/>
  <c r="R262" i="2"/>
  <c r="Q262" i="2"/>
  <c r="P262" i="2"/>
  <c r="O262" i="2"/>
  <c r="N262" i="2"/>
  <c r="M262" i="2"/>
  <c r="V261" i="2"/>
  <c r="U261" i="2"/>
  <c r="T261" i="2"/>
  <c r="S261" i="2"/>
  <c r="R261" i="2"/>
  <c r="Q261" i="2"/>
  <c r="P261" i="2"/>
  <c r="O261" i="2"/>
  <c r="N261" i="2"/>
  <c r="M261" i="2"/>
  <c r="O39" i="2"/>
  <c r="V260" i="2"/>
  <c r="U260" i="2"/>
  <c r="T260" i="2"/>
  <c r="S260" i="2"/>
  <c r="R260" i="2"/>
  <c r="Q260" i="2"/>
  <c r="P260" i="2"/>
  <c r="O260" i="2"/>
  <c r="N260" i="2"/>
  <c r="M260" i="2"/>
  <c r="O38" i="2"/>
  <c r="V259" i="2"/>
  <c r="U259" i="2"/>
  <c r="T259" i="2"/>
  <c r="S259" i="2"/>
  <c r="R259" i="2"/>
  <c r="Q259" i="2"/>
  <c r="P259" i="2"/>
  <c r="O259" i="2"/>
  <c r="N259" i="2"/>
  <c r="M259" i="2"/>
  <c r="O37" i="2"/>
  <c r="V258" i="2"/>
  <c r="U258" i="2"/>
  <c r="T258" i="2"/>
  <c r="S258" i="2"/>
  <c r="R258" i="2"/>
  <c r="Q258" i="2"/>
  <c r="P258" i="2"/>
  <c r="O258" i="2"/>
  <c r="N258" i="2"/>
  <c r="M258" i="2"/>
  <c r="O36" i="2"/>
  <c r="V257" i="2"/>
  <c r="U257" i="2"/>
  <c r="T257" i="2"/>
  <c r="S257" i="2"/>
  <c r="R257" i="2"/>
  <c r="Q257" i="2"/>
  <c r="P257" i="2"/>
  <c r="O257" i="2"/>
  <c r="N257" i="2"/>
  <c r="M257" i="2"/>
  <c r="O35" i="2"/>
  <c r="V256" i="2"/>
  <c r="U256" i="2"/>
  <c r="T256" i="2"/>
  <c r="S256" i="2"/>
  <c r="R256" i="2"/>
  <c r="Q256" i="2"/>
  <c r="P256" i="2"/>
  <c r="O256" i="2"/>
  <c r="N256" i="2"/>
  <c r="M256" i="2"/>
  <c r="O34" i="2"/>
  <c r="V255" i="2"/>
  <c r="U255" i="2"/>
  <c r="T255" i="2"/>
  <c r="S255" i="2"/>
  <c r="R255" i="2"/>
  <c r="Q255" i="2"/>
  <c r="P255" i="2"/>
  <c r="O255" i="2"/>
  <c r="N255" i="2"/>
  <c r="M255" i="2"/>
  <c r="O33" i="2"/>
  <c r="V254" i="2"/>
  <c r="U254" i="2"/>
  <c r="T254" i="2"/>
  <c r="S254" i="2"/>
  <c r="R254" i="2"/>
  <c r="Q254" i="2"/>
  <c r="P254" i="2"/>
  <c r="O254" i="2"/>
  <c r="N254" i="2"/>
  <c r="M254" i="2"/>
  <c r="O32" i="2"/>
  <c r="V253" i="2"/>
  <c r="U253" i="2"/>
  <c r="T253" i="2"/>
  <c r="S253" i="2"/>
  <c r="R253" i="2"/>
  <c r="Q253" i="2"/>
  <c r="P253" i="2"/>
  <c r="O253" i="2"/>
  <c r="N253" i="2"/>
  <c r="M253" i="2"/>
  <c r="O31" i="2"/>
  <c r="V252" i="2"/>
  <c r="U252" i="2"/>
  <c r="T252" i="2"/>
  <c r="S252" i="2"/>
  <c r="R252" i="2"/>
  <c r="Q252" i="2"/>
  <c r="P252" i="2"/>
  <c r="O252" i="2"/>
  <c r="N252" i="2"/>
  <c r="O30" i="2"/>
  <c r="M252" i="2"/>
  <c r="V251" i="2"/>
  <c r="U251" i="2"/>
  <c r="T251" i="2"/>
  <c r="S251" i="2"/>
  <c r="R251" i="2"/>
  <c r="Q251" i="2"/>
  <c r="P251" i="2"/>
  <c r="O251" i="2"/>
  <c r="N251" i="2"/>
  <c r="M251" i="2"/>
  <c r="O29" i="2"/>
  <c r="V250" i="2"/>
  <c r="U250" i="2"/>
  <c r="T250" i="2"/>
  <c r="S250" i="2"/>
  <c r="R250" i="2"/>
  <c r="Q250" i="2"/>
  <c r="P250" i="2"/>
  <c r="O250" i="2"/>
  <c r="N250" i="2"/>
  <c r="M250" i="2"/>
  <c r="V249" i="2"/>
  <c r="U249" i="2"/>
  <c r="T249" i="2"/>
  <c r="S249" i="2"/>
  <c r="R249" i="2"/>
  <c r="Q249" i="2"/>
  <c r="P249" i="2"/>
  <c r="O249" i="2"/>
  <c r="N249" i="2"/>
  <c r="M249" i="2"/>
  <c r="O27" i="2"/>
  <c r="V248" i="2"/>
  <c r="U248" i="2"/>
  <c r="T248" i="2"/>
  <c r="S248" i="2"/>
  <c r="R248" i="2"/>
  <c r="Q248" i="2"/>
  <c r="P248" i="2"/>
  <c r="O248" i="2"/>
  <c r="N248" i="2"/>
  <c r="M248" i="2"/>
  <c r="O26" i="2"/>
  <c r="V247" i="2"/>
  <c r="U247" i="2"/>
  <c r="T247" i="2"/>
  <c r="S247" i="2"/>
  <c r="R247" i="2"/>
  <c r="Q247" i="2"/>
  <c r="P247" i="2"/>
  <c r="O247" i="2"/>
  <c r="N247" i="2"/>
  <c r="M247" i="2"/>
  <c r="O25" i="2"/>
  <c r="V246" i="2"/>
  <c r="U246" i="2"/>
  <c r="T246" i="2"/>
  <c r="S246" i="2"/>
  <c r="R246" i="2"/>
  <c r="Q246" i="2"/>
  <c r="P246" i="2"/>
  <c r="O246" i="2"/>
  <c r="N246" i="2"/>
  <c r="O24" i="2"/>
  <c r="M246" i="2"/>
  <c r="V245" i="2"/>
  <c r="U245" i="2"/>
  <c r="T245" i="2"/>
  <c r="S245" i="2"/>
  <c r="R245" i="2"/>
  <c r="Q245" i="2"/>
  <c r="P245" i="2"/>
  <c r="O245" i="2"/>
  <c r="N245" i="2"/>
  <c r="M245" i="2"/>
  <c r="O23" i="2"/>
  <c r="V244" i="2"/>
  <c r="U244" i="2"/>
  <c r="T244" i="2"/>
  <c r="S244" i="2"/>
  <c r="R244" i="2"/>
  <c r="Q244" i="2"/>
  <c r="P244" i="2"/>
  <c r="O244" i="2"/>
  <c r="N244" i="2"/>
  <c r="M244" i="2"/>
  <c r="V243" i="2"/>
  <c r="U243" i="2"/>
  <c r="T243" i="2"/>
  <c r="S243" i="2"/>
  <c r="R243" i="2"/>
  <c r="Q243" i="2"/>
  <c r="P243" i="2"/>
  <c r="O243" i="2"/>
  <c r="N243" i="2"/>
  <c r="M243" i="2"/>
  <c r="O21" i="2"/>
  <c r="V242" i="2"/>
  <c r="U242" i="2"/>
  <c r="T242" i="2"/>
  <c r="S242" i="2"/>
  <c r="R242" i="2"/>
  <c r="Q242" i="2"/>
  <c r="P242" i="2"/>
  <c r="O242" i="2"/>
  <c r="N242" i="2"/>
  <c r="M242" i="2"/>
  <c r="O20" i="2"/>
  <c r="V241" i="2"/>
  <c r="U241" i="2"/>
  <c r="T241" i="2"/>
  <c r="S241" i="2"/>
  <c r="R241" i="2"/>
  <c r="Q241" i="2"/>
  <c r="P241" i="2"/>
  <c r="O241" i="2"/>
  <c r="N241" i="2"/>
  <c r="M241" i="2"/>
  <c r="O19" i="2"/>
  <c r="V240" i="2"/>
  <c r="U240" i="2"/>
  <c r="T240" i="2"/>
  <c r="S240" i="2"/>
  <c r="R240" i="2"/>
  <c r="Q240" i="2"/>
  <c r="P240" i="2"/>
  <c r="O240" i="2"/>
  <c r="N240" i="2"/>
  <c r="M240" i="2"/>
  <c r="O18" i="2"/>
  <c r="V229" i="2"/>
  <c r="U229" i="2"/>
  <c r="T229" i="2"/>
  <c r="S229" i="2"/>
  <c r="R229" i="2"/>
  <c r="Q229" i="2"/>
  <c r="P229" i="2"/>
  <c r="O229" i="2"/>
  <c r="N229" i="2"/>
  <c r="M229" i="2"/>
  <c r="V228" i="2"/>
  <c r="U228" i="2"/>
  <c r="T228" i="2"/>
  <c r="S228" i="2"/>
  <c r="R228" i="2"/>
  <c r="Q228" i="2"/>
  <c r="P228" i="2"/>
  <c r="O228" i="2"/>
  <c r="N228" i="2"/>
  <c r="M228" i="2"/>
  <c r="V227" i="2"/>
  <c r="U227" i="2"/>
  <c r="T227" i="2"/>
  <c r="S227" i="2"/>
  <c r="R227" i="2"/>
  <c r="Q227" i="2"/>
  <c r="P227" i="2"/>
  <c r="O227" i="2"/>
  <c r="N227" i="2"/>
  <c r="M227" i="2"/>
  <c r="V226" i="2"/>
  <c r="U226" i="2"/>
  <c r="T226" i="2"/>
  <c r="S226" i="2"/>
  <c r="R226" i="2"/>
  <c r="Q226" i="2"/>
  <c r="P226" i="2"/>
  <c r="O226" i="2"/>
  <c r="N226" i="2"/>
  <c r="M226" i="2"/>
  <c r="V225" i="2"/>
  <c r="U225" i="2"/>
  <c r="T225" i="2"/>
  <c r="S225" i="2"/>
  <c r="R225" i="2"/>
  <c r="Q225" i="2"/>
  <c r="P225" i="2"/>
  <c r="O225" i="2"/>
  <c r="N225" i="2"/>
  <c r="M225" i="2"/>
  <c r="V224" i="2"/>
  <c r="U224" i="2"/>
  <c r="T224" i="2"/>
  <c r="S224" i="2"/>
  <c r="R224" i="2"/>
  <c r="Q224" i="2"/>
  <c r="P224" i="2"/>
  <c r="O224" i="2"/>
  <c r="N224" i="2"/>
  <c r="M224" i="2"/>
  <c r="V223" i="2"/>
  <c r="U223" i="2"/>
  <c r="T223" i="2"/>
  <c r="S223" i="2"/>
  <c r="R223" i="2"/>
  <c r="Q223" i="2"/>
  <c r="P223" i="2"/>
  <c r="O223" i="2"/>
  <c r="N223" i="2"/>
  <c r="M223" i="2"/>
  <c r="V222" i="2"/>
  <c r="U222" i="2"/>
  <c r="T222" i="2"/>
  <c r="S222" i="2"/>
  <c r="R222" i="2"/>
  <c r="Q222" i="2"/>
  <c r="P222" i="2"/>
  <c r="O222" i="2"/>
  <c r="N222" i="2"/>
  <c r="M222" i="2"/>
  <c r="V221" i="2"/>
  <c r="U221" i="2"/>
  <c r="T221" i="2"/>
  <c r="S221" i="2"/>
  <c r="R221" i="2"/>
  <c r="Q221" i="2"/>
  <c r="P221" i="2"/>
  <c r="O221" i="2"/>
  <c r="N221" i="2"/>
  <c r="M221" i="2"/>
  <c r="V220" i="2"/>
  <c r="U220" i="2"/>
  <c r="T220" i="2"/>
  <c r="S220" i="2"/>
  <c r="R220" i="2"/>
  <c r="Q220" i="2"/>
  <c r="P220" i="2"/>
  <c r="O220" i="2"/>
  <c r="N220" i="2"/>
  <c r="M220" i="2"/>
  <c r="V219" i="2"/>
  <c r="U219" i="2"/>
  <c r="T219" i="2"/>
  <c r="S219" i="2"/>
  <c r="R219" i="2"/>
  <c r="Q219" i="2"/>
  <c r="P219" i="2"/>
  <c r="O219" i="2"/>
  <c r="N219" i="2"/>
  <c r="M219" i="2"/>
  <c r="V218" i="2"/>
  <c r="U218" i="2"/>
  <c r="T218" i="2"/>
  <c r="S218" i="2"/>
  <c r="R218" i="2"/>
  <c r="Q218" i="2"/>
  <c r="P218" i="2"/>
  <c r="O218" i="2"/>
  <c r="N218" i="2"/>
  <c r="M218" i="2"/>
  <c r="V217" i="2"/>
  <c r="U217" i="2"/>
  <c r="T217" i="2"/>
  <c r="S217" i="2"/>
  <c r="R217" i="2"/>
  <c r="Q217" i="2"/>
  <c r="P217" i="2"/>
  <c r="O217" i="2"/>
  <c r="N217" i="2"/>
  <c r="M217" i="2"/>
  <c r="V216" i="2"/>
  <c r="U216" i="2"/>
  <c r="T216" i="2"/>
  <c r="S216" i="2"/>
  <c r="R216" i="2"/>
  <c r="Q216" i="2"/>
  <c r="P216" i="2"/>
  <c r="O216" i="2"/>
  <c r="N216" i="2"/>
  <c r="M216" i="2"/>
  <c r="V215" i="2"/>
  <c r="U215" i="2"/>
  <c r="T215" i="2"/>
  <c r="S215" i="2"/>
  <c r="R215" i="2"/>
  <c r="Q215" i="2"/>
  <c r="P215" i="2"/>
  <c r="O215" i="2"/>
  <c r="N215" i="2"/>
  <c r="M215" i="2"/>
  <c r="V214" i="2"/>
  <c r="U214" i="2"/>
  <c r="T214" i="2"/>
  <c r="S214" i="2"/>
  <c r="R214" i="2"/>
  <c r="Q214" i="2"/>
  <c r="P214" i="2"/>
  <c r="O214" i="2"/>
  <c r="N214" i="2"/>
  <c r="M214" i="2"/>
  <c r="V213" i="2"/>
  <c r="U213" i="2"/>
  <c r="T213" i="2"/>
  <c r="S213" i="2"/>
  <c r="R213" i="2"/>
  <c r="Q213" i="2"/>
  <c r="P213" i="2"/>
  <c r="O213" i="2"/>
  <c r="N213" i="2"/>
  <c r="M213" i="2"/>
  <c r="V212" i="2"/>
  <c r="U212" i="2"/>
  <c r="T212" i="2"/>
  <c r="S212" i="2"/>
  <c r="R212" i="2"/>
  <c r="Q212" i="2"/>
  <c r="P212" i="2"/>
  <c r="O212" i="2"/>
  <c r="N212" i="2"/>
  <c r="M212" i="2"/>
  <c r="V211" i="2"/>
  <c r="U211" i="2"/>
  <c r="T211" i="2"/>
  <c r="S211" i="2"/>
  <c r="R211" i="2"/>
  <c r="Q211" i="2"/>
  <c r="P211" i="2"/>
  <c r="O211" i="2"/>
  <c r="N211" i="2"/>
  <c r="M211" i="2"/>
  <c r="V210" i="2"/>
  <c r="U210" i="2"/>
  <c r="T210" i="2"/>
  <c r="S210" i="2"/>
  <c r="R210" i="2"/>
  <c r="Q210" i="2"/>
  <c r="P210" i="2"/>
  <c r="O210" i="2"/>
  <c r="N210" i="2"/>
  <c r="M210" i="2"/>
  <c r="V209" i="2"/>
  <c r="U209" i="2"/>
  <c r="T209" i="2"/>
  <c r="S209" i="2"/>
  <c r="R209" i="2"/>
  <c r="Q209" i="2"/>
  <c r="P209" i="2"/>
  <c r="O209" i="2"/>
  <c r="N209" i="2"/>
  <c r="M209" i="2"/>
  <c r="V208" i="2"/>
  <c r="U208" i="2"/>
  <c r="T208" i="2"/>
  <c r="S208" i="2"/>
  <c r="R208" i="2"/>
  <c r="Q208" i="2"/>
  <c r="P208" i="2"/>
  <c r="O208" i="2"/>
  <c r="N208" i="2"/>
  <c r="M208" i="2"/>
  <c r="V207" i="2"/>
  <c r="U207" i="2"/>
  <c r="T207" i="2"/>
  <c r="S207" i="2"/>
  <c r="R207" i="2"/>
  <c r="Q207" i="2"/>
  <c r="P207" i="2"/>
  <c r="O207" i="2"/>
  <c r="N207" i="2"/>
  <c r="M207" i="2"/>
  <c r="V206" i="2"/>
  <c r="U206" i="2"/>
  <c r="T206" i="2"/>
  <c r="S206" i="2"/>
  <c r="R206" i="2"/>
  <c r="Q206" i="2"/>
  <c r="P206" i="2"/>
  <c r="O206" i="2"/>
  <c r="N206" i="2"/>
  <c r="M206" i="2"/>
  <c r="V205" i="2"/>
  <c r="U205" i="2"/>
  <c r="T205" i="2"/>
  <c r="S205" i="2"/>
  <c r="R205" i="2"/>
  <c r="Q205" i="2"/>
  <c r="P205" i="2"/>
  <c r="O205" i="2"/>
  <c r="N205" i="2"/>
  <c r="M205" i="2"/>
  <c r="V204" i="2"/>
  <c r="U204" i="2"/>
  <c r="T204" i="2"/>
  <c r="S204" i="2"/>
  <c r="R204" i="2"/>
  <c r="Q204" i="2"/>
  <c r="P204" i="2"/>
  <c r="O204" i="2"/>
  <c r="N204" i="2"/>
  <c r="M204" i="2"/>
  <c r="V203" i="2"/>
  <c r="U203" i="2"/>
  <c r="T203" i="2"/>
  <c r="S203" i="2"/>
  <c r="R203" i="2"/>
  <c r="Q203" i="2"/>
  <c r="P203" i="2"/>
  <c r="O203" i="2"/>
  <c r="N203" i="2"/>
  <c r="M203" i="2"/>
  <c r="V192" i="2"/>
  <c r="U192" i="2"/>
  <c r="T192" i="2"/>
  <c r="S192" i="2"/>
  <c r="R192" i="2"/>
  <c r="Q192" i="2"/>
  <c r="P192" i="2"/>
  <c r="O192" i="2"/>
  <c r="N192" i="2"/>
  <c r="M192" i="2"/>
  <c r="V191" i="2"/>
  <c r="U191" i="2"/>
  <c r="T191" i="2"/>
  <c r="S191" i="2"/>
  <c r="R191" i="2"/>
  <c r="Q191" i="2"/>
  <c r="P191" i="2"/>
  <c r="O191" i="2"/>
  <c r="N191" i="2"/>
  <c r="M191" i="2"/>
  <c r="V190" i="2"/>
  <c r="U190" i="2"/>
  <c r="T190" i="2"/>
  <c r="S190" i="2"/>
  <c r="R190" i="2"/>
  <c r="Q190" i="2"/>
  <c r="P190" i="2"/>
  <c r="O190" i="2"/>
  <c r="N190" i="2"/>
  <c r="M190" i="2"/>
  <c r="V189" i="2"/>
  <c r="U189" i="2"/>
  <c r="T189" i="2"/>
  <c r="S189" i="2"/>
  <c r="R189" i="2"/>
  <c r="Q189" i="2"/>
  <c r="P189" i="2"/>
  <c r="O189" i="2"/>
  <c r="N189" i="2"/>
  <c r="M189" i="2"/>
  <c r="V188" i="2"/>
  <c r="U188" i="2"/>
  <c r="T188" i="2"/>
  <c r="S188" i="2"/>
  <c r="R188" i="2"/>
  <c r="Q188" i="2"/>
  <c r="P188" i="2"/>
  <c r="O188" i="2"/>
  <c r="N188" i="2"/>
  <c r="M188" i="2"/>
  <c r="V187" i="2"/>
  <c r="U187" i="2"/>
  <c r="T187" i="2"/>
  <c r="S187" i="2"/>
  <c r="R187" i="2"/>
  <c r="Q187" i="2"/>
  <c r="P187" i="2"/>
  <c r="O187" i="2"/>
  <c r="N187" i="2"/>
  <c r="M187" i="2"/>
  <c r="V186" i="2"/>
  <c r="U186" i="2"/>
  <c r="T186" i="2"/>
  <c r="S186" i="2"/>
  <c r="R186" i="2"/>
  <c r="Q186" i="2"/>
  <c r="P186" i="2"/>
  <c r="O186" i="2"/>
  <c r="N186" i="2"/>
  <c r="M186" i="2"/>
  <c r="V185" i="2"/>
  <c r="U185" i="2"/>
  <c r="T185" i="2"/>
  <c r="S185" i="2"/>
  <c r="R185" i="2"/>
  <c r="Q185" i="2"/>
  <c r="P185" i="2"/>
  <c r="O185" i="2"/>
  <c r="N185" i="2"/>
  <c r="M185" i="2"/>
  <c r="V184" i="2"/>
  <c r="U184" i="2"/>
  <c r="T184" i="2"/>
  <c r="S184" i="2"/>
  <c r="R184" i="2"/>
  <c r="Q184" i="2"/>
  <c r="P184" i="2"/>
  <c r="O184" i="2"/>
  <c r="N184" i="2"/>
  <c r="M184" i="2"/>
  <c r="V183" i="2"/>
  <c r="U183" i="2"/>
  <c r="T183" i="2"/>
  <c r="S183" i="2"/>
  <c r="R183" i="2"/>
  <c r="Q183" i="2"/>
  <c r="P183" i="2"/>
  <c r="O183" i="2"/>
  <c r="N183" i="2"/>
  <c r="M183" i="2"/>
  <c r="V182" i="2"/>
  <c r="U182" i="2"/>
  <c r="T182" i="2"/>
  <c r="S182" i="2"/>
  <c r="R182" i="2"/>
  <c r="Q182" i="2"/>
  <c r="P182" i="2"/>
  <c r="O182" i="2"/>
  <c r="N182" i="2"/>
  <c r="M182" i="2"/>
  <c r="V181" i="2"/>
  <c r="U181" i="2"/>
  <c r="T181" i="2"/>
  <c r="S181" i="2"/>
  <c r="R181" i="2"/>
  <c r="Q181" i="2"/>
  <c r="P181" i="2"/>
  <c r="O181" i="2"/>
  <c r="N181" i="2"/>
  <c r="M181" i="2"/>
  <c r="V180" i="2"/>
  <c r="U180" i="2"/>
  <c r="T180" i="2"/>
  <c r="S180" i="2"/>
  <c r="R180" i="2"/>
  <c r="Q180" i="2"/>
  <c r="P180" i="2"/>
  <c r="O180" i="2"/>
  <c r="N180" i="2"/>
  <c r="M180" i="2"/>
  <c r="V179" i="2"/>
  <c r="U179" i="2"/>
  <c r="T179" i="2"/>
  <c r="S179" i="2"/>
  <c r="R179" i="2"/>
  <c r="Q179" i="2"/>
  <c r="P179" i="2"/>
  <c r="O179" i="2"/>
  <c r="N179" i="2"/>
  <c r="M179" i="2"/>
  <c r="V178" i="2"/>
  <c r="U178" i="2"/>
  <c r="T178" i="2"/>
  <c r="S178" i="2"/>
  <c r="R178" i="2"/>
  <c r="Q178" i="2"/>
  <c r="P178" i="2"/>
  <c r="O178" i="2"/>
  <c r="N178" i="2"/>
  <c r="M178" i="2"/>
  <c r="V177" i="2"/>
  <c r="U177" i="2"/>
  <c r="T177" i="2"/>
  <c r="S177" i="2"/>
  <c r="R177" i="2"/>
  <c r="Q177" i="2"/>
  <c r="P177" i="2"/>
  <c r="O177" i="2"/>
  <c r="N177" i="2"/>
  <c r="M177" i="2"/>
  <c r="V176" i="2"/>
  <c r="U176" i="2"/>
  <c r="T176" i="2"/>
  <c r="S176" i="2"/>
  <c r="R176" i="2"/>
  <c r="Q176" i="2"/>
  <c r="P176" i="2"/>
  <c r="O176" i="2"/>
  <c r="N176" i="2"/>
  <c r="M176" i="2"/>
  <c r="V175" i="2"/>
  <c r="U175" i="2"/>
  <c r="T175" i="2"/>
  <c r="S175" i="2"/>
  <c r="R175" i="2"/>
  <c r="Q175" i="2"/>
  <c r="P175" i="2"/>
  <c r="O175" i="2"/>
  <c r="N175" i="2"/>
  <c r="M175" i="2"/>
  <c r="V174" i="2"/>
  <c r="U174" i="2"/>
  <c r="T174" i="2"/>
  <c r="S174" i="2"/>
  <c r="R174" i="2"/>
  <c r="Q174" i="2"/>
  <c r="P174" i="2"/>
  <c r="O174" i="2"/>
  <c r="N174" i="2"/>
  <c r="M174" i="2"/>
  <c r="V173" i="2"/>
  <c r="U173" i="2"/>
  <c r="T173" i="2"/>
  <c r="S173" i="2"/>
  <c r="R173" i="2"/>
  <c r="Q173" i="2"/>
  <c r="P173" i="2"/>
  <c r="O173" i="2"/>
  <c r="N173" i="2"/>
  <c r="M173" i="2"/>
  <c r="V172" i="2"/>
  <c r="U172" i="2"/>
  <c r="T172" i="2"/>
  <c r="S172" i="2"/>
  <c r="R172" i="2"/>
  <c r="Q172" i="2"/>
  <c r="P172" i="2"/>
  <c r="O172" i="2"/>
  <c r="N172" i="2"/>
  <c r="M172" i="2"/>
  <c r="V171" i="2"/>
  <c r="U171" i="2"/>
  <c r="T171" i="2"/>
  <c r="S171" i="2"/>
  <c r="R171" i="2"/>
  <c r="Q171" i="2"/>
  <c r="P171" i="2"/>
  <c r="O171" i="2"/>
  <c r="N171" i="2"/>
  <c r="M171" i="2"/>
  <c r="V170" i="2"/>
  <c r="U170" i="2"/>
  <c r="T170" i="2"/>
  <c r="S170" i="2"/>
  <c r="R170" i="2"/>
  <c r="Q170" i="2"/>
  <c r="P170" i="2"/>
  <c r="O170" i="2"/>
  <c r="N170" i="2"/>
  <c r="M170" i="2"/>
  <c r="V169" i="2"/>
  <c r="U169" i="2"/>
  <c r="T169" i="2"/>
  <c r="S169" i="2"/>
  <c r="R169" i="2"/>
  <c r="Q169" i="2"/>
  <c r="P169" i="2"/>
  <c r="O169" i="2"/>
  <c r="N169" i="2"/>
  <c r="M169" i="2"/>
  <c r="V168" i="2"/>
  <c r="U168" i="2"/>
  <c r="T168" i="2"/>
  <c r="S168" i="2"/>
  <c r="R168" i="2"/>
  <c r="Q168" i="2"/>
  <c r="P168" i="2"/>
  <c r="O168" i="2"/>
  <c r="N168" i="2"/>
  <c r="M168" i="2"/>
  <c r="V167" i="2"/>
  <c r="U167" i="2"/>
  <c r="T167" i="2"/>
  <c r="S167" i="2"/>
  <c r="R167" i="2"/>
  <c r="Q167" i="2"/>
  <c r="P167" i="2"/>
  <c r="O167" i="2"/>
  <c r="N167" i="2"/>
  <c r="M167" i="2"/>
  <c r="V166" i="2"/>
  <c r="U166" i="2"/>
  <c r="T166" i="2"/>
  <c r="S166" i="2"/>
  <c r="R166" i="2"/>
  <c r="Q166" i="2"/>
  <c r="P166" i="2"/>
  <c r="O166" i="2"/>
  <c r="N166" i="2"/>
  <c r="M166" i="2"/>
  <c r="V155" i="2"/>
  <c r="U155" i="2"/>
  <c r="T155" i="2"/>
  <c r="S155" i="2"/>
  <c r="R155" i="2"/>
  <c r="Q155" i="2"/>
  <c r="P155" i="2"/>
  <c r="O155" i="2"/>
  <c r="N155" i="2"/>
  <c r="M155" i="2"/>
  <c r="N44" i="2"/>
  <c r="V154" i="2"/>
  <c r="U154" i="2"/>
  <c r="T154" i="2"/>
  <c r="S154" i="2"/>
  <c r="R154" i="2"/>
  <c r="Q154" i="2"/>
  <c r="P154" i="2"/>
  <c r="O154" i="2"/>
  <c r="N154" i="2"/>
  <c r="M154" i="2"/>
  <c r="N43" i="2"/>
  <c r="V153" i="2"/>
  <c r="U153" i="2"/>
  <c r="T153" i="2"/>
  <c r="S153" i="2"/>
  <c r="R153" i="2"/>
  <c r="Q153" i="2"/>
  <c r="P153" i="2"/>
  <c r="O153" i="2"/>
  <c r="N153" i="2"/>
  <c r="M153" i="2"/>
  <c r="N42" i="2"/>
  <c r="V152" i="2"/>
  <c r="U152" i="2"/>
  <c r="T152" i="2"/>
  <c r="S152" i="2"/>
  <c r="R152" i="2"/>
  <c r="Q152" i="2"/>
  <c r="P152" i="2"/>
  <c r="O152" i="2"/>
  <c r="N152" i="2"/>
  <c r="M152" i="2"/>
  <c r="V151" i="2"/>
  <c r="U151" i="2"/>
  <c r="T151" i="2"/>
  <c r="S151" i="2"/>
  <c r="R151" i="2"/>
  <c r="Q151" i="2"/>
  <c r="P151" i="2"/>
  <c r="O151" i="2"/>
  <c r="N151" i="2"/>
  <c r="N40" i="2"/>
  <c r="M151" i="2"/>
  <c r="V150" i="2"/>
  <c r="U150" i="2"/>
  <c r="T150" i="2"/>
  <c r="S150" i="2"/>
  <c r="R150" i="2"/>
  <c r="Q150" i="2"/>
  <c r="P150" i="2"/>
  <c r="O150" i="2"/>
  <c r="N150" i="2"/>
  <c r="M150" i="2"/>
  <c r="N39" i="2"/>
  <c r="V149" i="2"/>
  <c r="U149" i="2"/>
  <c r="T149" i="2"/>
  <c r="S149" i="2"/>
  <c r="R149" i="2"/>
  <c r="Q149" i="2"/>
  <c r="P149" i="2"/>
  <c r="O149" i="2"/>
  <c r="N149" i="2"/>
  <c r="M149" i="2"/>
  <c r="N38" i="2"/>
  <c r="V148" i="2"/>
  <c r="U148" i="2"/>
  <c r="T148" i="2"/>
  <c r="S148" i="2"/>
  <c r="R148" i="2"/>
  <c r="Q148" i="2"/>
  <c r="P148" i="2"/>
  <c r="O148" i="2"/>
  <c r="N148" i="2"/>
  <c r="M148" i="2"/>
  <c r="N37" i="2"/>
  <c r="V147" i="2"/>
  <c r="U147" i="2"/>
  <c r="T147" i="2"/>
  <c r="S147" i="2"/>
  <c r="R147" i="2"/>
  <c r="Q147" i="2"/>
  <c r="P147" i="2"/>
  <c r="O147" i="2"/>
  <c r="N147" i="2"/>
  <c r="M147" i="2"/>
  <c r="N36" i="2"/>
  <c r="V146" i="2"/>
  <c r="U146" i="2"/>
  <c r="T146" i="2"/>
  <c r="S146" i="2"/>
  <c r="R146" i="2"/>
  <c r="Q146" i="2"/>
  <c r="P146" i="2"/>
  <c r="O146" i="2"/>
  <c r="N146" i="2"/>
  <c r="M146" i="2"/>
  <c r="N35" i="2"/>
  <c r="V145" i="2"/>
  <c r="U145" i="2"/>
  <c r="T145" i="2"/>
  <c r="S145" i="2"/>
  <c r="R145" i="2"/>
  <c r="Q145" i="2"/>
  <c r="P145" i="2"/>
  <c r="O145" i="2"/>
  <c r="N145" i="2"/>
  <c r="M145" i="2"/>
  <c r="N34" i="2"/>
  <c r="V144" i="2"/>
  <c r="U144" i="2"/>
  <c r="T144" i="2"/>
  <c r="S144" i="2"/>
  <c r="R144" i="2"/>
  <c r="Q144" i="2"/>
  <c r="P144" i="2"/>
  <c r="O144" i="2"/>
  <c r="N144" i="2"/>
  <c r="M144" i="2"/>
  <c r="N33" i="2"/>
  <c r="V143" i="2"/>
  <c r="U143" i="2"/>
  <c r="T143" i="2"/>
  <c r="S143" i="2"/>
  <c r="R143" i="2"/>
  <c r="Q143" i="2"/>
  <c r="P143" i="2"/>
  <c r="O143" i="2"/>
  <c r="N143" i="2"/>
  <c r="M143" i="2"/>
  <c r="N32" i="2"/>
  <c r="V142" i="2"/>
  <c r="U142" i="2"/>
  <c r="T142" i="2"/>
  <c r="S142" i="2"/>
  <c r="R142" i="2"/>
  <c r="Q142" i="2"/>
  <c r="P142" i="2"/>
  <c r="O142" i="2"/>
  <c r="N142" i="2"/>
  <c r="M142" i="2"/>
  <c r="N31" i="2"/>
  <c r="V141" i="2"/>
  <c r="U141" i="2"/>
  <c r="T141" i="2"/>
  <c r="S141" i="2"/>
  <c r="R141" i="2"/>
  <c r="Q141" i="2"/>
  <c r="P141" i="2"/>
  <c r="O141" i="2"/>
  <c r="N141" i="2"/>
  <c r="N30" i="2"/>
  <c r="M141" i="2"/>
  <c r="V140" i="2"/>
  <c r="U140" i="2"/>
  <c r="T140" i="2"/>
  <c r="S140" i="2"/>
  <c r="R140" i="2"/>
  <c r="Q140" i="2"/>
  <c r="P140" i="2"/>
  <c r="O140" i="2"/>
  <c r="N140" i="2"/>
  <c r="M140" i="2"/>
  <c r="N29" i="2"/>
  <c r="V139" i="2"/>
  <c r="U139" i="2"/>
  <c r="T139" i="2"/>
  <c r="S139" i="2"/>
  <c r="R139" i="2"/>
  <c r="Q139" i="2"/>
  <c r="P139" i="2"/>
  <c r="O139" i="2"/>
  <c r="N139" i="2"/>
  <c r="M139" i="2"/>
  <c r="N28" i="2"/>
  <c r="V138" i="2"/>
  <c r="U138" i="2"/>
  <c r="T138" i="2"/>
  <c r="S138" i="2"/>
  <c r="R138" i="2"/>
  <c r="Q138" i="2"/>
  <c r="P138" i="2"/>
  <c r="O138" i="2"/>
  <c r="N138" i="2"/>
  <c r="M138" i="2"/>
  <c r="N27" i="2"/>
  <c r="V137" i="2"/>
  <c r="U137" i="2"/>
  <c r="T137" i="2"/>
  <c r="S137" i="2"/>
  <c r="R137" i="2"/>
  <c r="Q137" i="2"/>
  <c r="P137" i="2"/>
  <c r="O137" i="2"/>
  <c r="N137" i="2"/>
  <c r="M137" i="2"/>
  <c r="N26" i="2"/>
  <c r="V136" i="2"/>
  <c r="U136" i="2"/>
  <c r="T136" i="2"/>
  <c r="S136" i="2"/>
  <c r="R136" i="2"/>
  <c r="Q136" i="2"/>
  <c r="P136" i="2"/>
  <c r="O136" i="2"/>
  <c r="N136" i="2"/>
  <c r="M136" i="2"/>
  <c r="N25" i="2"/>
  <c r="V135" i="2"/>
  <c r="U135" i="2"/>
  <c r="T135" i="2"/>
  <c r="S135" i="2"/>
  <c r="R135" i="2"/>
  <c r="Q135" i="2"/>
  <c r="P135" i="2"/>
  <c r="O135" i="2"/>
  <c r="N135" i="2"/>
  <c r="N24" i="2"/>
  <c r="M135" i="2"/>
  <c r="V134" i="2"/>
  <c r="U134" i="2"/>
  <c r="T134" i="2"/>
  <c r="S134" i="2"/>
  <c r="R134" i="2"/>
  <c r="Q134" i="2"/>
  <c r="P134" i="2"/>
  <c r="O134" i="2"/>
  <c r="N134" i="2"/>
  <c r="M134" i="2"/>
  <c r="N23" i="2"/>
  <c r="V133" i="2"/>
  <c r="U133" i="2"/>
  <c r="T133" i="2"/>
  <c r="S133" i="2"/>
  <c r="R133" i="2"/>
  <c r="Q133" i="2"/>
  <c r="P133" i="2"/>
  <c r="O133" i="2"/>
  <c r="N133" i="2"/>
  <c r="M133" i="2"/>
  <c r="N22" i="2"/>
  <c r="V132" i="2"/>
  <c r="U132" i="2"/>
  <c r="T132" i="2"/>
  <c r="S132" i="2"/>
  <c r="R132" i="2"/>
  <c r="Q132" i="2"/>
  <c r="P132" i="2"/>
  <c r="O132" i="2"/>
  <c r="N132" i="2"/>
  <c r="M132" i="2"/>
  <c r="N21" i="2"/>
  <c r="V131" i="2"/>
  <c r="U131" i="2"/>
  <c r="T131" i="2"/>
  <c r="S131" i="2"/>
  <c r="R131" i="2"/>
  <c r="Q131" i="2"/>
  <c r="P131" i="2"/>
  <c r="O131" i="2"/>
  <c r="N131" i="2"/>
  <c r="M131" i="2"/>
  <c r="N20" i="2"/>
  <c r="V130" i="2"/>
  <c r="U130" i="2"/>
  <c r="T130" i="2"/>
  <c r="S130" i="2"/>
  <c r="R130" i="2"/>
  <c r="Q130" i="2"/>
  <c r="P130" i="2"/>
  <c r="O130" i="2"/>
  <c r="N130" i="2"/>
  <c r="M130" i="2"/>
  <c r="N19" i="2"/>
  <c r="V129" i="2"/>
  <c r="U129" i="2"/>
  <c r="T129" i="2"/>
  <c r="S129" i="2"/>
  <c r="R129" i="2"/>
  <c r="Q129" i="2"/>
  <c r="P129" i="2"/>
  <c r="O129" i="2"/>
  <c r="N129" i="2"/>
  <c r="M129" i="2"/>
  <c r="N18" i="2"/>
  <c r="AQ44" i="2"/>
  <c r="AP44" i="2"/>
  <c r="AO44" i="2"/>
  <c r="AT44" i="2"/>
  <c r="M44" i="2"/>
  <c r="AQ43" i="2"/>
  <c r="AP43" i="2"/>
  <c r="AO43" i="2"/>
  <c r="M43" i="2"/>
  <c r="AY41" i="2"/>
  <c r="AQ42" i="2"/>
  <c r="AP42" i="2"/>
  <c r="AO42" i="2"/>
  <c r="AT42" i="2"/>
  <c r="AN42" i="2"/>
  <c r="M42" i="2"/>
  <c r="AY40" i="2"/>
  <c r="AQ41" i="2"/>
  <c r="AP41" i="2"/>
  <c r="AO41" i="2"/>
  <c r="W41" i="2"/>
  <c r="AN41" i="2"/>
  <c r="AS41" i="2"/>
  <c r="R41" i="2"/>
  <c r="AL41" i="2"/>
  <c r="P41" i="2"/>
  <c r="N41" i="2"/>
  <c r="M41" i="2"/>
  <c r="AY39" i="2"/>
  <c r="AQ40" i="2"/>
  <c r="AP40" i="2"/>
  <c r="AO40" i="2"/>
  <c r="V40" i="2"/>
  <c r="S40" i="2"/>
  <c r="P40" i="2"/>
  <c r="O40" i="2"/>
  <c r="M40" i="2"/>
  <c r="AY38" i="2"/>
  <c r="AQ39" i="2"/>
  <c r="AP39" i="2"/>
  <c r="AO39" i="2"/>
  <c r="M39" i="2"/>
  <c r="AY37" i="2"/>
  <c r="AQ38" i="2"/>
  <c r="AP38" i="2"/>
  <c r="AO38" i="2"/>
  <c r="M38" i="2"/>
  <c r="AY36" i="2"/>
  <c r="AQ37" i="2"/>
  <c r="AP37" i="2"/>
  <c r="AO37" i="2"/>
  <c r="AT37" i="2"/>
  <c r="M37" i="2"/>
  <c r="AY35" i="2"/>
  <c r="AQ36" i="2"/>
  <c r="AP36" i="2"/>
  <c r="AO36" i="2"/>
  <c r="AT36" i="2"/>
  <c r="U36" i="2"/>
  <c r="AM36" i="2"/>
  <c r="M36" i="2"/>
  <c r="AY34" i="2"/>
  <c r="AQ35" i="2"/>
  <c r="AP35" i="2"/>
  <c r="AO35" i="2"/>
  <c r="AT35" i="2"/>
  <c r="M35" i="2"/>
  <c r="AY33" i="2"/>
  <c r="AQ34" i="2"/>
  <c r="AP34" i="2"/>
  <c r="AO34" i="2"/>
  <c r="U34" i="2"/>
  <c r="AM34" i="2"/>
  <c r="Q34" i="2"/>
  <c r="AL34" i="2"/>
  <c r="M34" i="2"/>
  <c r="AY32" i="2"/>
  <c r="AQ33" i="2"/>
  <c r="AP33" i="2"/>
  <c r="AO33" i="2"/>
  <c r="M33" i="2"/>
  <c r="AY31" i="2"/>
  <c r="AQ32" i="2"/>
  <c r="AP32" i="2"/>
  <c r="AO32" i="2"/>
  <c r="AT32" i="2"/>
  <c r="Q32" i="2"/>
  <c r="AL32" i="2"/>
  <c r="AS32" i="2"/>
  <c r="M32" i="2"/>
  <c r="AY30" i="2"/>
  <c r="AQ31" i="2"/>
  <c r="AP31" i="2"/>
  <c r="AO31" i="2"/>
  <c r="AT31" i="2"/>
  <c r="M31" i="2"/>
  <c r="AY29" i="2"/>
  <c r="AQ30" i="2"/>
  <c r="AP30" i="2"/>
  <c r="AT30" i="2"/>
  <c r="AO30" i="2"/>
  <c r="AN30" i="2"/>
  <c r="V30" i="2"/>
  <c r="S30" i="2"/>
  <c r="M30" i="2"/>
  <c r="AY28" i="2"/>
  <c r="AQ29" i="2"/>
  <c r="AP29" i="2"/>
  <c r="AO29" i="2"/>
  <c r="S29" i="2"/>
  <c r="M29" i="2"/>
  <c r="AQ28" i="2"/>
  <c r="AP28" i="2"/>
  <c r="AO28" i="2"/>
  <c r="AT28" i="2"/>
  <c r="O28" i="2"/>
  <c r="M28" i="2"/>
  <c r="AY27" i="2"/>
  <c r="AQ27" i="2"/>
  <c r="AP27" i="2"/>
  <c r="AO27" i="2"/>
  <c r="S27" i="2"/>
  <c r="M27" i="2"/>
  <c r="AY26" i="2"/>
  <c r="AQ26" i="2"/>
  <c r="AP26" i="2"/>
  <c r="AT26" i="2"/>
  <c r="AO26" i="2"/>
  <c r="S26" i="2"/>
  <c r="M26" i="2"/>
  <c r="AY25" i="2"/>
  <c r="AQ25" i="2"/>
  <c r="AP25" i="2"/>
  <c r="AO25" i="2"/>
  <c r="AT25" i="2"/>
  <c r="W25" i="2"/>
  <c r="AN25" i="2"/>
  <c r="S25" i="2"/>
  <c r="M25" i="2"/>
  <c r="AY24" i="2"/>
  <c r="AQ24" i="2"/>
  <c r="AT24" i="2"/>
  <c r="AP24" i="2"/>
  <c r="AO24" i="2"/>
  <c r="V24" i="2"/>
  <c r="T24" i="2"/>
  <c r="S24" i="2"/>
  <c r="R24" i="2"/>
  <c r="M24" i="2"/>
  <c r="AY23" i="2"/>
  <c r="AQ23" i="2"/>
  <c r="AP23" i="2"/>
  <c r="AO23" i="2"/>
  <c r="AT23" i="2"/>
  <c r="S23" i="2"/>
  <c r="M23" i="2"/>
  <c r="AY22" i="2"/>
  <c r="AQ22" i="2"/>
  <c r="AP22" i="2"/>
  <c r="AO22" i="2"/>
  <c r="O22" i="2"/>
  <c r="M22" i="2"/>
  <c r="AY21" i="2"/>
  <c r="AQ21" i="2"/>
  <c r="AP21" i="2"/>
  <c r="AO21" i="2"/>
  <c r="S21" i="2"/>
  <c r="M21" i="2"/>
  <c r="AY20" i="2"/>
  <c r="AQ20" i="2"/>
  <c r="AP20" i="2"/>
  <c r="AO20" i="2"/>
  <c r="AT20" i="2"/>
  <c r="S20" i="2"/>
  <c r="M20" i="2"/>
  <c r="AY19" i="2"/>
  <c r="AQ19" i="2"/>
  <c r="AP19" i="2"/>
  <c r="AO19" i="2"/>
  <c r="U19" i="2"/>
  <c r="AM19" i="2"/>
  <c r="S19" i="2"/>
  <c r="M19" i="2"/>
  <c r="AY18" i="2"/>
  <c r="AQ18" i="2"/>
  <c r="AP18" i="2"/>
  <c r="AO18" i="2"/>
  <c r="U18" i="2"/>
  <c r="AM18" i="2"/>
  <c r="S18" i="2"/>
  <c r="M18" i="2"/>
  <c r="AQ17" i="2"/>
  <c r="AP17" i="2"/>
  <c r="AO17" i="2"/>
  <c r="AN17" i="2"/>
  <c r="AM17" i="2"/>
  <c r="AL17" i="2"/>
  <c r="C41" i="1"/>
  <c r="D41" i="1"/>
  <c r="B41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7" i="1"/>
  <c r="AT39" i="2"/>
  <c r="AS25" i="2"/>
  <c r="AS30" i="2"/>
  <c r="AT38" i="2"/>
  <c r="AS19" i="2"/>
  <c r="AT18" i="2"/>
  <c r="AT21" i="2"/>
  <c r="AT27" i="2"/>
  <c r="AS21" i="2"/>
  <c r="AS43" i="2"/>
  <c r="AS27" i="2"/>
  <c r="AS18" i="2"/>
  <c r="AS39" i="2"/>
  <c r="AS26" i="2"/>
  <c r="AT19" i="2"/>
  <c r="AT29" i="2"/>
  <c r="AT33" i="2"/>
  <c r="AT34" i="2"/>
  <c r="AT41" i="2"/>
  <c r="AT43" i="2"/>
  <c r="AS20" i="2"/>
  <c r="AS33" i="2"/>
  <c r="AS35" i="2"/>
  <c r="AT22" i="2"/>
  <c r="AS44" i="2"/>
  <c r="AS34" i="2"/>
</calcChain>
</file>

<file path=xl/sharedStrings.xml><?xml version="1.0" encoding="utf-8"?>
<sst xmlns="http://schemas.openxmlformats.org/spreadsheetml/2006/main" count="3853" uniqueCount="83">
  <si>
    <t>Early retirement among persons who receive an old-age pension (%) [lfso_12earlyret]</t>
  </si>
  <si>
    <t>Last update</t>
  </si>
  <si>
    <t>Extracted on</t>
  </si>
  <si>
    <t>Source of data</t>
  </si>
  <si>
    <t>Eurostat</t>
  </si>
  <si>
    <t>UNIT</t>
  </si>
  <si>
    <t>Percentage</t>
  </si>
  <si>
    <t>YNLFS</t>
  </si>
  <si>
    <t>Yes</t>
  </si>
  <si>
    <t>AGE</t>
  </si>
  <si>
    <t>From 50 to 69 years</t>
  </si>
  <si>
    <t>Total</t>
  </si>
  <si>
    <t>Males</t>
  </si>
  <si>
    <t>Females</t>
  </si>
  <si>
    <t>Belgium</t>
  </si>
  <si>
    <t>Czech Republic</t>
  </si>
  <si>
    <t>Denmark</t>
  </si>
  <si>
    <t>Estonia</t>
  </si>
  <si>
    <t>Ireland</t>
  </si>
  <si>
    <t>Greece</t>
  </si>
  <si>
    <t>Spain</t>
  </si>
  <si>
    <t>France</t>
  </si>
  <si>
    <t>Italy</t>
  </si>
  <si>
    <t>Latvia</t>
  </si>
  <si>
    <t>Luxembourg</t>
  </si>
  <si>
    <t>Hungary</t>
  </si>
  <si>
    <t>Netherlands</t>
  </si>
  <si>
    <t>Austria</t>
  </si>
  <si>
    <t>Poland</t>
  </si>
  <si>
    <t>Portugal</t>
  </si>
  <si>
    <t>Slovenia</t>
  </si>
  <si>
    <t>Slovakia</t>
  </si>
  <si>
    <t>Finland</t>
  </si>
  <si>
    <t>Sweden</t>
  </si>
  <si>
    <t>United Kingdom</t>
  </si>
  <si>
    <t>Iceland</t>
  </si>
  <si>
    <t>Switzerland</t>
  </si>
  <si>
    <t>OECD23</t>
  </si>
  <si>
    <t>Pensions beneficiaries at 31st December [spr_pns_ben]</t>
  </si>
  <si>
    <t>Persons</t>
  </si>
  <si>
    <t>SPDEPM</t>
  </si>
  <si>
    <t>SPDEPB</t>
  </si>
  <si>
    <t>SEX</t>
  </si>
  <si>
    <t>Early</t>
  </si>
  <si>
    <t>Total disability pensions</t>
  </si>
  <si>
    <t>GEO/TIME</t>
  </si>
  <si>
    <t>2006</t>
  </si>
  <si>
    <t>2008</t>
  </si>
  <si>
    <t>2009</t>
  </si>
  <si>
    <t>2010</t>
  </si>
  <si>
    <t>2011</t>
  </si>
  <si>
    <t>2012</t>
  </si>
  <si>
    <t>2013</t>
  </si>
  <si>
    <t>2014</t>
  </si>
  <si>
    <t>2015</t>
  </si>
  <si>
    <t>Old age plus survivors pensions</t>
  </si>
  <si>
    <t>Total old age pensions</t>
  </si>
  <si>
    <t>Old age pension</t>
  </si>
  <si>
    <t>Anticipated old age pension</t>
  </si>
  <si>
    <t>Partial pension</t>
  </si>
  <si>
    <t>Disability pension</t>
  </si>
  <si>
    <t>Early retirement benefit due to reduced capacity to work</t>
  </si>
  <si>
    <t>Survivors pension</t>
  </si>
  <si>
    <t>Early retirement benefit for labour market reasons</t>
  </si>
  <si>
    <t>:</t>
  </si>
  <si>
    <t/>
  </si>
  <si>
    <t>Norway</t>
  </si>
  <si>
    <t>Germany (until 1990 former territory of the FRG)</t>
  </si>
  <si>
    <t>Germany</t>
  </si>
  <si>
    <t>Romania</t>
  </si>
  <si>
    <t>Turkey</t>
  </si>
  <si>
    <t>OECD24</t>
  </si>
  <si>
    <t>Special value:</t>
  </si>
  <si>
    <t>not available</t>
  </si>
  <si>
    <t>2007</t>
  </si>
  <si>
    <t>Slovak Republic</t>
  </si>
  <si>
    <t>Figure 2.10. Early retirement is still common in many countries</t>
  </si>
  <si>
    <t>Early retirement among persons who receive an old-age pension (%)</t>
  </si>
  <si>
    <t>Source: Eurostat. Early retirement includes: anticipated retirement, early retirement due to reduced capacity to work, early retirement for labour market reasons.</t>
  </si>
  <si>
    <t>Pensions at a Glance 2017 - © OECD 2017</t>
  </si>
  <si>
    <t>Chapter 2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</si>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</sst>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"/>
    <numFmt numFmtId="165" formatCode="#,##0.0"/>
    <numFmt numFmtId="166" formatCode="0.000"/>
  </numFmts>
  <fonts count="10" x14ac:knownFonts="1">
    <font>
      <sz val="11"/>
      <name val="Arial"/>
      <charset val="238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9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65" fontId="0" fillId="0" borderId="0" xfId="0" applyNumberFormat="1"/>
    <xf numFmtId="0" fontId="3" fillId="0" borderId="0" xfId="0" applyFont="1"/>
    <xf numFmtId="0" fontId="7" fillId="0" borderId="0" xfId="0" applyFont="1"/>
    <xf numFmtId="0" fontId="4" fillId="0" borderId="0" xfId="0" applyNumberFormat="1" applyFont="1" applyFill="1" applyBorder="1" applyAlignment="1"/>
    <xf numFmtId="0" fontId="2" fillId="0" borderId="0" xfId="0" applyFont="1"/>
    <xf numFmtId="0" fontId="1" fillId="0" borderId="0" xfId="1" applyNumberFormat="1" applyFont="1" applyFill="1" applyBorder="1" applyAlignment="1"/>
    <xf numFmtId="0" fontId="2" fillId="0" borderId="0" xfId="1"/>
    <xf numFmtId="164" fontId="1" fillId="0" borderId="0" xfId="1" applyNumberFormat="1" applyFont="1" applyFill="1" applyBorder="1" applyAlignment="1"/>
    <xf numFmtId="0" fontId="3" fillId="0" borderId="0" xfId="1" applyFont="1"/>
    <xf numFmtId="0" fontId="2" fillId="0" borderId="0" xfId="1" applyFont="1"/>
    <xf numFmtId="0" fontId="1" fillId="2" borderId="1" xfId="1" applyNumberFormat="1" applyFont="1" applyFill="1" applyBorder="1" applyAlignment="1"/>
    <xf numFmtId="0" fontId="2" fillId="0" borderId="0" xfId="1" applyBorder="1"/>
    <xf numFmtId="3" fontId="1" fillId="0" borderId="1" xfId="1" applyNumberFormat="1" applyFont="1" applyFill="1" applyBorder="1" applyAlignment="1"/>
    <xf numFmtId="0" fontId="1" fillId="0" borderId="1" xfId="1" applyNumberFormat="1" applyFont="1" applyFill="1" applyBorder="1" applyAlignment="1"/>
    <xf numFmtId="3" fontId="2" fillId="0" borderId="0" xfId="1" applyNumberFormat="1"/>
    <xf numFmtId="166" fontId="2" fillId="0" borderId="0" xfId="1" applyNumberFormat="1"/>
    <xf numFmtId="166" fontId="7" fillId="0" borderId="0" xfId="1" applyNumberFormat="1" applyFont="1"/>
    <xf numFmtId="0" fontId="7" fillId="0" borderId="0" xfId="1" applyFont="1"/>
    <xf numFmtId="0" fontId="2" fillId="0" borderId="1" xfId="1" applyFont="1" applyBorder="1"/>
    <xf numFmtId="0" fontId="1" fillId="2" borderId="0" xfId="1" applyNumberFormat="1" applyFont="1" applyFill="1" applyBorder="1" applyAlignment="1"/>
    <xf numFmtId="0" fontId="2" fillId="3" borderId="0" xfId="1" applyFill="1"/>
    <xf numFmtId="0" fontId="3" fillId="3" borderId="0" xfId="1" applyFont="1" applyFill="1"/>
    <xf numFmtId="0" fontId="2" fillId="0" borderId="0" xfId="1" applyFill="1"/>
    <xf numFmtId="0" fontId="3" fillId="0" borderId="0" xfId="1" applyFont="1" applyFill="1"/>
    <xf numFmtId="0" fontId="7" fillId="0" borderId="0" xfId="1" applyFont="1" applyFill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0" fontId="8" fillId="4" borderId="0" xfId="0" applyFont="1" applyFill="1" applyAlignment="1"/>
    <xf numFmtId="0" fontId="9" fillId="4" borderId="0" xfId="2" applyFill="1" applyAlignment="1"/>
    <xf numFmtId="0" fontId="8" fillId="4" borderId="0" xfId="1" applyFont="1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Data!$A$17:$A$41</c:f>
              <c:strCache>
                <c:ptCount val="25"/>
                <c:pt idx="0">
                  <c:v>Italy</c:v>
                </c:pt>
                <c:pt idx="1">
                  <c:v>Ireland</c:v>
                </c:pt>
                <c:pt idx="2">
                  <c:v>Spain</c:v>
                </c:pt>
                <c:pt idx="3">
                  <c:v>Austria</c:v>
                </c:pt>
                <c:pt idx="4">
                  <c:v>Portugal</c:v>
                </c:pt>
                <c:pt idx="5">
                  <c:v>Netherlands</c:v>
                </c:pt>
                <c:pt idx="6">
                  <c:v>Hungary</c:v>
                </c:pt>
                <c:pt idx="7">
                  <c:v>Sweden</c:v>
                </c:pt>
                <c:pt idx="8">
                  <c:v>Belgium</c:v>
                </c:pt>
                <c:pt idx="9">
                  <c:v>Poland</c:v>
                </c:pt>
                <c:pt idx="10">
                  <c:v>France</c:v>
                </c:pt>
                <c:pt idx="11">
                  <c:v>Luxembourg</c:v>
                </c:pt>
                <c:pt idx="12">
                  <c:v>Iceland</c:v>
                </c:pt>
                <c:pt idx="13">
                  <c:v>Slovenia</c:v>
                </c:pt>
                <c:pt idx="14">
                  <c:v>Latvia</c:v>
                </c:pt>
                <c:pt idx="15">
                  <c:v>Switzerland</c:v>
                </c:pt>
                <c:pt idx="16">
                  <c:v>Slovakia</c:v>
                </c:pt>
                <c:pt idx="17">
                  <c:v>Finland</c:v>
                </c:pt>
                <c:pt idx="18">
                  <c:v>United Kingdom</c:v>
                </c:pt>
                <c:pt idx="19">
                  <c:v>Denmark</c:v>
                </c:pt>
                <c:pt idx="20">
                  <c:v>Greece</c:v>
                </c:pt>
                <c:pt idx="21">
                  <c:v>Estonia</c:v>
                </c:pt>
                <c:pt idx="22">
                  <c:v>Czech Republic</c:v>
                </c:pt>
                <c:pt idx="24">
                  <c:v>OECD23</c:v>
                </c:pt>
              </c:strCache>
            </c:strRef>
          </c:cat>
          <c:val>
            <c:numRef>
              <c:f>Data!$B$17:$B$41</c:f>
              <c:numCache>
                <c:formatCode>#,##0.0</c:formatCode>
                <c:ptCount val="25"/>
                <c:pt idx="0">
                  <c:v>73.5</c:v>
                </c:pt>
                <c:pt idx="1">
                  <c:v>68.3</c:v>
                </c:pt>
                <c:pt idx="2">
                  <c:v>59.7</c:v>
                </c:pt>
                <c:pt idx="3">
                  <c:v>58.5</c:v>
                </c:pt>
                <c:pt idx="4">
                  <c:v>57.2</c:v>
                </c:pt>
                <c:pt idx="5">
                  <c:v>55.8</c:v>
                </c:pt>
                <c:pt idx="6">
                  <c:v>51.6</c:v>
                </c:pt>
                <c:pt idx="7">
                  <c:v>46</c:v>
                </c:pt>
                <c:pt idx="8">
                  <c:v>45.7</c:v>
                </c:pt>
                <c:pt idx="9">
                  <c:v>44.2</c:v>
                </c:pt>
                <c:pt idx="10">
                  <c:v>43.7</c:v>
                </c:pt>
                <c:pt idx="11">
                  <c:v>43.6</c:v>
                </c:pt>
                <c:pt idx="12">
                  <c:v>42.4</c:v>
                </c:pt>
                <c:pt idx="13">
                  <c:v>39.6</c:v>
                </c:pt>
                <c:pt idx="14">
                  <c:v>35.1</c:v>
                </c:pt>
                <c:pt idx="15">
                  <c:v>33</c:v>
                </c:pt>
                <c:pt idx="16">
                  <c:v>28</c:v>
                </c:pt>
                <c:pt idx="17">
                  <c:v>26.4</c:v>
                </c:pt>
                <c:pt idx="18">
                  <c:v>23.1</c:v>
                </c:pt>
                <c:pt idx="19">
                  <c:v>12.1</c:v>
                </c:pt>
                <c:pt idx="20">
                  <c:v>11.9</c:v>
                </c:pt>
                <c:pt idx="21">
                  <c:v>10.9</c:v>
                </c:pt>
                <c:pt idx="22">
                  <c:v>5.3</c:v>
                </c:pt>
                <c:pt idx="24">
                  <c:v>39.808695652173917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68256"/>
        <c:axId val="148824064"/>
      </c:barChart>
      <c:lineChart>
        <c:grouping val="standard"/>
        <c:varyColors val="0"/>
        <c:ser>
          <c:idx val="1"/>
          <c:order val="1"/>
          <c:tx>
            <c:strRef>
              <c:f>Data!$C$16</c:f>
              <c:strCache>
                <c:ptCount val="1"/>
                <c:pt idx="0">
                  <c:v>Males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Data!$A$17:$A$41</c:f>
              <c:strCache>
                <c:ptCount val="25"/>
                <c:pt idx="0">
                  <c:v>Italy</c:v>
                </c:pt>
                <c:pt idx="1">
                  <c:v>Ireland</c:v>
                </c:pt>
                <c:pt idx="2">
                  <c:v>Spain</c:v>
                </c:pt>
                <c:pt idx="3">
                  <c:v>Austria</c:v>
                </c:pt>
                <c:pt idx="4">
                  <c:v>Portugal</c:v>
                </c:pt>
                <c:pt idx="5">
                  <c:v>Netherlands</c:v>
                </c:pt>
                <c:pt idx="6">
                  <c:v>Hungary</c:v>
                </c:pt>
                <c:pt idx="7">
                  <c:v>Sweden</c:v>
                </c:pt>
                <c:pt idx="8">
                  <c:v>Belgium</c:v>
                </c:pt>
                <c:pt idx="9">
                  <c:v>Poland</c:v>
                </c:pt>
                <c:pt idx="10">
                  <c:v>France</c:v>
                </c:pt>
                <c:pt idx="11">
                  <c:v>Luxembourg</c:v>
                </c:pt>
                <c:pt idx="12">
                  <c:v>Iceland</c:v>
                </c:pt>
                <c:pt idx="13">
                  <c:v>Slovenia</c:v>
                </c:pt>
                <c:pt idx="14">
                  <c:v>Latvia</c:v>
                </c:pt>
                <c:pt idx="15">
                  <c:v>Switzerland</c:v>
                </c:pt>
                <c:pt idx="16">
                  <c:v>Slovakia</c:v>
                </c:pt>
                <c:pt idx="17">
                  <c:v>Finland</c:v>
                </c:pt>
                <c:pt idx="18">
                  <c:v>United Kingdom</c:v>
                </c:pt>
                <c:pt idx="19">
                  <c:v>Denmark</c:v>
                </c:pt>
                <c:pt idx="20">
                  <c:v>Greece</c:v>
                </c:pt>
                <c:pt idx="21">
                  <c:v>Estonia</c:v>
                </c:pt>
                <c:pt idx="22">
                  <c:v>Czech Republic</c:v>
                </c:pt>
                <c:pt idx="24">
                  <c:v>OECD23</c:v>
                </c:pt>
              </c:strCache>
            </c:strRef>
          </c:cat>
          <c:val>
            <c:numRef>
              <c:f>Data!$C$17:$C$41</c:f>
              <c:numCache>
                <c:formatCode>#,##0.0</c:formatCode>
                <c:ptCount val="25"/>
                <c:pt idx="0">
                  <c:v>88.3</c:v>
                </c:pt>
                <c:pt idx="1">
                  <c:v>66.2</c:v>
                </c:pt>
                <c:pt idx="2">
                  <c:v>61.8</c:v>
                </c:pt>
                <c:pt idx="3">
                  <c:v>68</c:v>
                </c:pt>
                <c:pt idx="4">
                  <c:v>61.6</c:v>
                </c:pt>
                <c:pt idx="5">
                  <c:v>59.6</c:v>
                </c:pt>
                <c:pt idx="6">
                  <c:v>46.9</c:v>
                </c:pt>
                <c:pt idx="7">
                  <c:v>43.5</c:v>
                </c:pt>
                <c:pt idx="8">
                  <c:v>48.3</c:v>
                </c:pt>
                <c:pt idx="9">
                  <c:v>53.3</c:v>
                </c:pt>
                <c:pt idx="10">
                  <c:v>42.7</c:v>
                </c:pt>
                <c:pt idx="11">
                  <c:v>47.1</c:v>
                </c:pt>
                <c:pt idx="12">
                  <c:v>37.4</c:v>
                </c:pt>
                <c:pt idx="13">
                  <c:v>40.4</c:v>
                </c:pt>
                <c:pt idx="14">
                  <c:v>33.4</c:v>
                </c:pt>
                <c:pt idx="15">
                  <c:v>33.799999999999997</c:v>
                </c:pt>
                <c:pt idx="16">
                  <c:v>40.6</c:v>
                </c:pt>
                <c:pt idx="17">
                  <c:v>26.2</c:v>
                </c:pt>
                <c:pt idx="18">
                  <c:v>31.7</c:v>
                </c:pt>
                <c:pt idx="19">
                  <c:v>10.199999999999999</c:v>
                </c:pt>
                <c:pt idx="20">
                  <c:v>8.9</c:v>
                </c:pt>
                <c:pt idx="21">
                  <c:v>10.9</c:v>
                </c:pt>
                <c:pt idx="22">
                  <c:v>7.4</c:v>
                </c:pt>
                <c:pt idx="24">
                  <c:v>42.095652173913045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Data!$D$16</c:f>
              <c:strCache>
                <c:ptCount val="1"/>
                <c:pt idx="0">
                  <c:v>Females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Data!$A$17:$A$41</c:f>
              <c:strCache>
                <c:ptCount val="25"/>
                <c:pt idx="0">
                  <c:v>Italy</c:v>
                </c:pt>
                <c:pt idx="1">
                  <c:v>Ireland</c:v>
                </c:pt>
                <c:pt idx="2">
                  <c:v>Spain</c:v>
                </c:pt>
                <c:pt idx="3">
                  <c:v>Austria</c:v>
                </c:pt>
                <c:pt idx="4">
                  <c:v>Portugal</c:v>
                </c:pt>
                <c:pt idx="5">
                  <c:v>Netherlands</c:v>
                </c:pt>
                <c:pt idx="6">
                  <c:v>Hungary</c:v>
                </c:pt>
                <c:pt idx="7">
                  <c:v>Sweden</c:v>
                </c:pt>
                <c:pt idx="8">
                  <c:v>Belgium</c:v>
                </c:pt>
                <c:pt idx="9">
                  <c:v>Poland</c:v>
                </c:pt>
                <c:pt idx="10">
                  <c:v>France</c:v>
                </c:pt>
                <c:pt idx="11">
                  <c:v>Luxembourg</c:v>
                </c:pt>
                <c:pt idx="12">
                  <c:v>Iceland</c:v>
                </c:pt>
                <c:pt idx="13">
                  <c:v>Slovenia</c:v>
                </c:pt>
                <c:pt idx="14">
                  <c:v>Latvia</c:v>
                </c:pt>
                <c:pt idx="15">
                  <c:v>Switzerland</c:v>
                </c:pt>
                <c:pt idx="16">
                  <c:v>Slovakia</c:v>
                </c:pt>
                <c:pt idx="17">
                  <c:v>Finland</c:v>
                </c:pt>
                <c:pt idx="18">
                  <c:v>United Kingdom</c:v>
                </c:pt>
                <c:pt idx="19">
                  <c:v>Denmark</c:v>
                </c:pt>
                <c:pt idx="20">
                  <c:v>Greece</c:v>
                </c:pt>
                <c:pt idx="21">
                  <c:v>Estonia</c:v>
                </c:pt>
                <c:pt idx="22">
                  <c:v>Czech Republic</c:v>
                </c:pt>
                <c:pt idx="24">
                  <c:v>OECD23</c:v>
                </c:pt>
              </c:strCache>
            </c:strRef>
          </c:cat>
          <c:val>
            <c:numRef>
              <c:f>Data!$D$17:$D$41</c:f>
              <c:numCache>
                <c:formatCode>#,##0.0</c:formatCode>
                <c:ptCount val="25"/>
                <c:pt idx="0">
                  <c:v>47.6</c:v>
                </c:pt>
                <c:pt idx="1">
                  <c:v>72</c:v>
                </c:pt>
                <c:pt idx="2">
                  <c:v>55.5</c:v>
                </c:pt>
                <c:pt idx="3">
                  <c:v>50</c:v>
                </c:pt>
                <c:pt idx="4">
                  <c:v>51.7</c:v>
                </c:pt>
                <c:pt idx="5">
                  <c:v>48.5</c:v>
                </c:pt>
                <c:pt idx="6">
                  <c:v>54.8</c:v>
                </c:pt>
                <c:pt idx="7">
                  <c:v>48.7</c:v>
                </c:pt>
                <c:pt idx="8">
                  <c:v>41.5</c:v>
                </c:pt>
                <c:pt idx="9">
                  <c:v>38.9</c:v>
                </c:pt>
                <c:pt idx="10">
                  <c:v>45</c:v>
                </c:pt>
                <c:pt idx="11">
                  <c:v>36.9</c:v>
                </c:pt>
                <c:pt idx="12">
                  <c:v>48.7</c:v>
                </c:pt>
                <c:pt idx="13">
                  <c:v>39</c:v>
                </c:pt>
                <c:pt idx="14">
                  <c:v>36.1</c:v>
                </c:pt>
                <c:pt idx="15">
                  <c:v>32.4</c:v>
                </c:pt>
                <c:pt idx="16">
                  <c:v>20.9</c:v>
                </c:pt>
                <c:pt idx="17">
                  <c:v>26.6</c:v>
                </c:pt>
                <c:pt idx="18">
                  <c:v>14.6</c:v>
                </c:pt>
                <c:pt idx="19">
                  <c:v>13.8</c:v>
                </c:pt>
                <c:pt idx="20">
                  <c:v>16.2</c:v>
                </c:pt>
                <c:pt idx="21">
                  <c:v>10.9</c:v>
                </c:pt>
                <c:pt idx="22">
                  <c:v>4</c:v>
                </c:pt>
                <c:pt idx="24">
                  <c:v>37.143478260869571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68256"/>
        <c:axId val="148824064"/>
      </c:lineChart>
      <c:catAx>
        <c:axId val="148768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24064"/>
        <c:crosses val="autoZero"/>
        <c:auto val="1"/>
        <c:lblAlgn val="ctr"/>
        <c:lblOffset val="0"/>
        <c:tickLblSkip val="1"/>
        <c:noMultiLvlLbl val="0"/>
      </c:catAx>
      <c:valAx>
        <c:axId val="1488240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768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370257794315E-2"/>
          <c:y val="1.9920868100442669E-2"/>
          <c:w val="0.94428812870936885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(2)'!$AX$17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</c:spPr>
          <c:invertIfNegative val="0"/>
          <c:dPt>
            <c:idx val="1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prstDash val="solid"/>
                <a:round/>
              </a:ln>
            </c:spPr>
          </c:dPt>
          <c:cat>
            <c:strRef>
              <c:f>'Data (2)'!$AV$18:$AV$42</c:f>
              <c:strCache>
                <c:ptCount val="25"/>
                <c:pt idx="0">
                  <c:v>Denmark</c:v>
                </c:pt>
                <c:pt idx="1">
                  <c:v>Estonia</c:v>
                </c:pt>
                <c:pt idx="2">
                  <c:v>Luxembourg</c:v>
                </c:pt>
                <c:pt idx="3">
                  <c:v>Slovenia</c:v>
                </c:pt>
                <c:pt idx="4">
                  <c:v>Germany</c:v>
                </c:pt>
                <c:pt idx="5">
                  <c:v>Italy</c:v>
                </c:pt>
                <c:pt idx="6">
                  <c:v>Poland</c:v>
                </c:pt>
                <c:pt idx="7">
                  <c:v>Belgium</c:v>
                </c:pt>
                <c:pt idx="8">
                  <c:v>Finland</c:v>
                </c:pt>
                <c:pt idx="9">
                  <c:v>Sweden</c:v>
                </c:pt>
                <c:pt idx="10">
                  <c:v>OECD24</c:v>
                </c:pt>
                <c:pt idx="11">
                  <c:v>Norway</c:v>
                </c:pt>
                <c:pt idx="12">
                  <c:v>Portugal</c:v>
                </c:pt>
                <c:pt idx="13">
                  <c:v>Hungary</c:v>
                </c:pt>
                <c:pt idx="14">
                  <c:v>Austria</c:v>
                </c:pt>
                <c:pt idx="15">
                  <c:v>Spain</c:v>
                </c:pt>
                <c:pt idx="16">
                  <c:v>Iceland</c:v>
                </c:pt>
                <c:pt idx="17">
                  <c:v>Slovak Republic</c:v>
                </c:pt>
                <c:pt idx="18">
                  <c:v>Switzerland</c:v>
                </c:pt>
                <c:pt idx="19">
                  <c:v>Czech Republic</c:v>
                </c:pt>
                <c:pt idx="20">
                  <c:v>Latvia</c:v>
                </c:pt>
                <c:pt idx="21">
                  <c:v>Greece</c:v>
                </c:pt>
                <c:pt idx="22">
                  <c:v>Ireland</c:v>
                </c:pt>
                <c:pt idx="23">
                  <c:v>France</c:v>
                </c:pt>
                <c:pt idx="24">
                  <c:v>Netherlands</c:v>
                </c:pt>
              </c:strCache>
            </c:strRef>
          </c:cat>
          <c:val>
            <c:numRef>
              <c:f>'Data (2)'!$AX$18:$AX$42</c:f>
              <c:numCache>
                <c:formatCode>General</c:formatCode>
                <c:ptCount val="25"/>
                <c:pt idx="0">
                  <c:v>23.286043919182198</c:v>
                </c:pt>
                <c:pt idx="1">
                  <c:v>20.803757954861069</c:v>
                </c:pt>
                <c:pt idx="2">
                  <c:v>14.383202724912467</c:v>
                </c:pt>
                <c:pt idx="3">
                  <c:v>13.953795068648001</c:v>
                </c:pt>
                <c:pt idx="4">
                  <c:v>12.412808868941541</c:v>
                </c:pt>
                <c:pt idx="5">
                  <c:v>10.135434395302463</c:v>
                </c:pt>
                <c:pt idx="6">
                  <c:v>8.8645896202404906</c:v>
                </c:pt>
                <c:pt idx="7">
                  <c:v>8.812432584062682</c:v>
                </c:pt>
                <c:pt idx="8">
                  <c:v>7.7882826979572117</c:v>
                </c:pt>
                <c:pt idx="9">
                  <c:v>7.3832958369490109</c:v>
                </c:pt>
                <c:pt idx="10">
                  <c:v>7.1581272871930333</c:v>
                </c:pt>
                <c:pt idx="11">
                  <c:v>6.3123330201270536</c:v>
                </c:pt>
                <c:pt idx="12">
                  <c:v>6.250962150971441</c:v>
                </c:pt>
                <c:pt idx="13">
                  <c:v>5.8448312547429211</c:v>
                </c:pt>
                <c:pt idx="14">
                  <c:v>4.7717988841766434</c:v>
                </c:pt>
                <c:pt idx="15">
                  <c:v>4.624078104596812</c:v>
                </c:pt>
                <c:pt idx="16">
                  <c:v>3.6134857958512407</c:v>
                </c:pt>
                <c:pt idx="17">
                  <c:v>3.2011704420923346</c:v>
                </c:pt>
                <c:pt idx="18">
                  <c:v>3.1463357605718487</c:v>
                </c:pt>
                <c:pt idx="19">
                  <c:v>2.2967558516176232</c:v>
                </c:pt>
                <c:pt idx="20">
                  <c:v>1.7601567109421876</c:v>
                </c:pt>
                <c:pt idx="21">
                  <c:v>1.4199187000950906</c:v>
                </c:pt>
                <c:pt idx="22">
                  <c:v>0.37909220935160332</c:v>
                </c:pt>
                <c:pt idx="23">
                  <c:v>0.24399299846178329</c:v>
                </c:pt>
                <c:pt idx="24">
                  <c:v>0.10649933797708824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881088"/>
        <c:axId val="159916032"/>
      </c:barChart>
      <c:lineChart>
        <c:grouping val="standard"/>
        <c:varyColors val="0"/>
        <c:ser>
          <c:idx val="0"/>
          <c:order val="0"/>
          <c:tx>
            <c:strRef>
              <c:f>'Data (2)'!$AW$17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'Data (2)'!$AV$18:$AV$42</c:f>
              <c:strCache>
                <c:ptCount val="25"/>
                <c:pt idx="0">
                  <c:v>Denmark</c:v>
                </c:pt>
                <c:pt idx="1">
                  <c:v>Estonia</c:v>
                </c:pt>
                <c:pt idx="2">
                  <c:v>Luxembourg</c:v>
                </c:pt>
                <c:pt idx="3">
                  <c:v>Slovenia</c:v>
                </c:pt>
                <c:pt idx="4">
                  <c:v>Germany</c:v>
                </c:pt>
                <c:pt idx="5">
                  <c:v>Italy</c:v>
                </c:pt>
                <c:pt idx="6">
                  <c:v>Poland</c:v>
                </c:pt>
                <c:pt idx="7">
                  <c:v>Belgium</c:v>
                </c:pt>
                <c:pt idx="8">
                  <c:v>Finland</c:v>
                </c:pt>
                <c:pt idx="9">
                  <c:v>Sweden</c:v>
                </c:pt>
                <c:pt idx="10">
                  <c:v>OECD24</c:v>
                </c:pt>
                <c:pt idx="11">
                  <c:v>Norway</c:v>
                </c:pt>
                <c:pt idx="12">
                  <c:v>Portugal</c:v>
                </c:pt>
                <c:pt idx="13">
                  <c:v>Hungary</c:v>
                </c:pt>
                <c:pt idx="14">
                  <c:v>Austria</c:v>
                </c:pt>
                <c:pt idx="15">
                  <c:v>Spain</c:v>
                </c:pt>
                <c:pt idx="16">
                  <c:v>Iceland</c:v>
                </c:pt>
                <c:pt idx="17">
                  <c:v>Slovak Republic</c:v>
                </c:pt>
                <c:pt idx="18">
                  <c:v>Switzerland</c:v>
                </c:pt>
                <c:pt idx="19">
                  <c:v>Czech Republic</c:v>
                </c:pt>
                <c:pt idx="20">
                  <c:v>Latvia</c:v>
                </c:pt>
                <c:pt idx="21">
                  <c:v>Greece</c:v>
                </c:pt>
                <c:pt idx="22">
                  <c:v>Ireland</c:v>
                </c:pt>
                <c:pt idx="23">
                  <c:v>France</c:v>
                </c:pt>
                <c:pt idx="24">
                  <c:v>Netherlands</c:v>
                </c:pt>
              </c:strCache>
            </c:strRef>
          </c:cat>
          <c:val>
            <c:numRef>
              <c:f>'Data (2)'!$AW$18:$AW$42</c:f>
              <c:numCache>
                <c:formatCode>General</c:formatCode>
                <c:ptCount val="25"/>
                <c:pt idx="0">
                  <c:v>14.863692398668027</c:v>
                </c:pt>
                <c:pt idx="1">
                  <c:v>17.148779303921184</c:v>
                </c:pt>
                <c:pt idx="2">
                  <c:v>10.956182967485622</c:v>
                </c:pt>
                <c:pt idx="3">
                  <c:v>14.286729553861461</c:v>
                </c:pt>
                <c:pt idx="4">
                  <c:v>14.369110166316704</c:v>
                </c:pt>
                <c:pt idx="5">
                  <c:v>17.301459760875069</c:v>
                </c:pt>
                <c:pt idx="6">
                  <c:v>15.687577615310744</c:v>
                </c:pt>
                <c:pt idx="7">
                  <c:v>4.8353392604176006</c:v>
                </c:pt>
                <c:pt idx="8">
                  <c:v>11.615197121748411</c:v>
                </c:pt>
                <c:pt idx="9">
                  <c:v>6.6794470091146527</c:v>
                </c:pt>
                <c:pt idx="10">
                  <c:v>8.1081740395763742</c:v>
                </c:pt>
                <c:pt idx="11">
                  <c:v>4.0329622250722466</c:v>
                </c:pt>
                <c:pt idx="12">
                  <c:v>4.7314755165797333</c:v>
                </c:pt>
                <c:pt idx="13">
                  <c:v>9.8558489097695592</c:v>
                </c:pt>
                <c:pt idx="14">
                  <c:v>5.8001503163572981</c:v>
                </c:pt>
                <c:pt idx="15">
                  <c:v>4.1142042950986797</c:v>
                </c:pt>
                <c:pt idx="16">
                  <c:v>2.1948488241881297</c:v>
                </c:pt>
                <c:pt idx="17">
                  <c:v>3.5266870778359953</c:v>
                </c:pt>
                <c:pt idx="18">
                  <c:v>4.280857153908638</c:v>
                </c:pt>
                <c:pt idx="19">
                  <c:v>3.63390371994765</c:v>
                </c:pt>
                <c:pt idx="20">
                  <c:v>1.7002347170430001</c:v>
                </c:pt>
                <c:pt idx="21">
                  <c:v>2.406322788344053</c:v>
                </c:pt>
                <c:pt idx="22">
                  <c:v>14.963438480633226</c:v>
                </c:pt>
                <c:pt idx="23">
                  <c:v>0.58703444249854053</c:v>
                </c:pt>
                <c:pt idx="24">
                  <c:v>5.0246933248367061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81088"/>
        <c:axId val="159916032"/>
      </c:lineChart>
      <c:catAx>
        <c:axId val="159881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916032"/>
        <c:crosses val="autoZero"/>
        <c:auto val="1"/>
        <c:lblAlgn val="ctr"/>
        <c:lblOffset val="0"/>
        <c:tickLblSkip val="1"/>
        <c:noMultiLvlLbl val="0"/>
      </c:catAx>
      <c:valAx>
        <c:axId val="159916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881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251645869847664E-2"/>
          <c:y val="1.9920868100442669E-2"/>
          <c:w val="0.93806907857448052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19</xdr:row>
      <xdr:rowOff>104775</xdr:rowOff>
    </xdr:from>
    <xdr:to>
      <xdr:col>18</xdr:col>
      <xdr:colOff>142875</xdr:colOff>
      <xdr:row>31</xdr:row>
      <xdr:rowOff>142875</xdr:rowOff>
    </xdr:to>
    <xdr:graphicFrame macro="">
      <xdr:nvGraphicFramePr>
        <xdr:cNvPr id="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0.24772</cdr:x>
      <cdr:y>0.0446</cdr:y>
    </cdr:from>
    <cdr:to>
      <cdr:x>0.26045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43906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0.22604</cdr:x>
      <cdr:y>0.04256</cdr:y>
    </cdr:from>
    <cdr:to>
      <cdr:x>0.25083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31313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95250</xdr:colOff>
      <xdr:row>9</xdr:row>
      <xdr:rowOff>66675</xdr:rowOff>
    </xdr:from>
    <xdr:to>
      <xdr:col>60</xdr:col>
      <xdr:colOff>342900</xdr:colOff>
      <xdr:row>21</xdr:row>
      <xdr:rowOff>161925</xdr:rowOff>
    </xdr:to>
    <xdr:graphicFrame macro="">
      <xdr:nvGraphicFramePr>
        <xdr:cNvPr id="143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workbookViewId="0">
      <selection activeCell="J29" sqref="J29"/>
    </sheetView>
  </sheetViews>
  <sheetFormatPr defaultRowHeight="14.25" x14ac:dyDescent="0.2"/>
  <sheetData>
    <row r="1" spans="1:4" s="33" customFormat="1" x14ac:dyDescent="0.2">
      <c r="A1" s="34" t="s">
        <v>79</v>
      </c>
    </row>
    <row r="2" spans="1:4" s="33" customFormat="1" ht="12.75" x14ac:dyDescent="0.2">
      <c r="A2" s="33" t="s">
        <v>80</v>
      </c>
      <c r="B2" s="33" t="s">
        <v>76</v>
      </c>
    </row>
    <row r="3" spans="1:4" s="33" customFormat="1" ht="12.75" x14ac:dyDescent="0.2">
      <c r="A3" s="33" t="s">
        <v>81</v>
      </c>
    </row>
    <row r="4" spans="1:4" s="33" customFormat="1" x14ac:dyDescent="0.2">
      <c r="A4" s="34" t="s">
        <v>82</v>
      </c>
    </row>
    <row r="5" spans="1:4" s="33" customFormat="1" ht="12.75" x14ac:dyDescent="0.2"/>
    <row r="6" spans="1:4" x14ac:dyDescent="0.2">
      <c r="A6" s="8" t="s">
        <v>0</v>
      </c>
    </row>
    <row r="8" spans="1:4" x14ac:dyDescent="0.2">
      <c r="A8" s="1" t="s">
        <v>1</v>
      </c>
      <c r="B8" s="2">
        <v>41688.711863425924</v>
      </c>
    </row>
    <row r="9" spans="1:4" x14ac:dyDescent="0.2">
      <c r="A9" s="1" t="s">
        <v>2</v>
      </c>
      <c r="B9" s="2">
        <v>42909.57196021991</v>
      </c>
    </row>
    <row r="10" spans="1:4" x14ac:dyDescent="0.2">
      <c r="A10" s="1" t="s">
        <v>3</v>
      </c>
      <c r="B10" s="1" t="s">
        <v>4</v>
      </c>
    </row>
    <row r="12" spans="1:4" x14ac:dyDescent="0.2">
      <c r="A12" s="1" t="s">
        <v>5</v>
      </c>
      <c r="B12" s="1" t="s">
        <v>6</v>
      </c>
    </row>
    <row r="13" spans="1:4" x14ac:dyDescent="0.2">
      <c r="A13" s="1" t="s">
        <v>7</v>
      </c>
      <c r="B13" s="1" t="s">
        <v>8</v>
      </c>
    </row>
    <row r="14" spans="1:4" x14ac:dyDescent="0.2">
      <c r="A14" s="1" t="s">
        <v>9</v>
      </c>
      <c r="B14" s="1" t="s">
        <v>10</v>
      </c>
    </row>
    <row r="16" spans="1:4" x14ac:dyDescent="0.2">
      <c r="A16" s="3"/>
      <c r="B16" s="3" t="s">
        <v>11</v>
      </c>
      <c r="C16" s="3" t="s">
        <v>12</v>
      </c>
      <c r="D16" s="3" t="s">
        <v>13</v>
      </c>
    </row>
    <row r="17" spans="1:19" x14ac:dyDescent="0.2">
      <c r="A17" s="3" t="s">
        <v>22</v>
      </c>
      <c r="B17" s="4">
        <v>73.5</v>
      </c>
      <c r="C17" s="4">
        <v>88.3</v>
      </c>
      <c r="D17" s="4">
        <v>47.6</v>
      </c>
      <c r="E17" s="5">
        <f>C17-D17</f>
        <v>40.699999999999996</v>
      </c>
    </row>
    <row r="18" spans="1:19" x14ac:dyDescent="0.2">
      <c r="A18" s="3" t="s">
        <v>18</v>
      </c>
      <c r="B18" s="4">
        <v>68.3</v>
      </c>
      <c r="C18" s="4">
        <v>66.2</v>
      </c>
      <c r="D18" s="4">
        <v>72</v>
      </c>
      <c r="E18" s="5">
        <f t="shared" ref="E18:E39" si="0">C18-D18</f>
        <v>-5.7999999999999972</v>
      </c>
    </row>
    <row r="19" spans="1:19" x14ac:dyDescent="0.2">
      <c r="A19" s="3" t="s">
        <v>20</v>
      </c>
      <c r="B19" s="4">
        <v>59.7</v>
      </c>
      <c r="C19" s="4">
        <v>61.8</v>
      </c>
      <c r="D19" s="4">
        <v>55.5</v>
      </c>
      <c r="E19" s="5">
        <f t="shared" si="0"/>
        <v>6.2999999999999972</v>
      </c>
    </row>
    <row r="20" spans="1:19" ht="16.5" x14ac:dyDescent="0.3">
      <c r="A20" s="3" t="s">
        <v>27</v>
      </c>
      <c r="B20" s="4">
        <v>58.5</v>
      </c>
      <c r="C20" s="4">
        <v>68</v>
      </c>
      <c r="D20" s="4">
        <v>50</v>
      </c>
      <c r="E20" s="5">
        <f t="shared" si="0"/>
        <v>18</v>
      </c>
      <c r="J20" s="7"/>
      <c r="K20" s="7"/>
      <c r="L20" s="7"/>
      <c r="M20" s="7"/>
      <c r="N20" s="7"/>
      <c r="O20" s="7"/>
      <c r="P20" s="7"/>
      <c r="Q20" s="7"/>
      <c r="R20" s="6"/>
      <c r="S20" s="6"/>
    </row>
    <row r="21" spans="1:19" ht="16.5" x14ac:dyDescent="0.3">
      <c r="A21" s="3" t="s">
        <v>29</v>
      </c>
      <c r="B21" s="4">
        <v>57.2</v>
      </c>
      <c r="C21" s="4">
        <v>61.6</v>
      </c>
      <c r="D21" s="4">
        <v>51.7</v>
      </c>
      <c r="E21" s="5">
        <f t="shared" si="0"/>
        <v>9.8999999999999986</v>
      </c>
      <c r="J21" s="7"/>
      <c r="K21" s="7"/>
      <c r="L21" s="7"/>
      <c r="M21" s="7"/>
      <c r="N21" s="7"/>
      <c r="O21" s="7"/>
      <c r="P21" s="7"/>
      <c r="Q21" s="7"/>
      <c r="R21" s="6"/>
      <c r="S21" s="6"/>
    </row>
    <row r="22" spans="1:19" ht="16.5" x14ac:dyDescent="0.3">
      <c r="A22" s="3" t="s">
        <v>26</v>
      </c>
      <c r="B22" s="4">
        <v>55.8</v>
      </c>
      <c r="C22" s="4">
        <v>59.6</v>
      </c>
      <c r="D22" s="4">
        <v>48.5</v>
      </c>
      <c r="E22" s="5">
        <f t="shared" si="0"/>
        <v>11.100000000000001</v>
      </c>
      <c r="J22" s="7"/>
      <c r="K22" s="7"/>
      <c r="L22" s="7"/>
      <c r="M22" s="7"/>
      <c r="N22" s="7"/>
      <c r="O22" s="7"/>
      <c r="P22" s="7"/>
      <c r="Q22" s="7"/>
      <c r="R22" s="6"/>
      <c r="S22" s="6"/>
    </row>
    <row r="23" spans="1:19" ht="16.5" x14ac:dyDescent="0.3">
      <c r="A23" s="3" t="s">
        <v>25</v>
      </c>
      <c r="B23" s="4">
        <v>51.6</v>
      </c>
      <c r="C23" s="4">
        <v>46.9</v>
      </c>
      <c r="D23" s="4">
        <v>54.8</v>
      </c>
      <c r="E23" s="5">
        <f t="shared" si="0"/>
        <v>-7.8999999999999986</v>
      </c>
      <c r="J23" s="7"/>
      <c r="K23" s="7"/>
      <c r="L23" s="7"/>
      <c r="M23" s="7"/>
      <c r="N23" s="7"/>
      <c r="O23" s="7"/>
      <c r="P23" s="7"/>
      <c r="Q23" s="7"/>
      <c r="R23" s="6"/>
      <c r="S23" s="6"/>
    </row>
    <row r="24" spans="1:19" ht="16.5" x14ac:dyDescent="0.3">
      <c r="A24" s="3" t="s">
        <v>33</v>
      </c>
      <c r="B24" s="4">
        <v>46</v>
      </c>
      <c r="C24" s="4">
        <v>43.5</v>
      </c>
      <c r="D24" s="4">
        <v>48.7</v>
      </c>
      <c r="E24" s="5">
        <f t="shared" si="0"/>
        <v>-5.2000000000000028</v>
      </c>
      <c r="J24" s="7"/>
      <c r="K24" s="7"/>
      <c r="L24" s="7"/>
      <c r="M24" s="7"/>
      <c r="N24" s="7"/>
      <c r="O24" s="7"/>
      <c r="P24" s="7"/>
      <c r="Q24" s="7"/>
      <c r="R24" s="6"/>
      <c r="S24" s="6"/>
    </row>
    <row r="25" spans="1:19" ht="16.5" x14ac:dyDescent="0.3">
      <c r="A25" s="3" t="s">
        <v>14</v>
      </c>
      <c r="B25" s="4">
        <v>45.7</v>
      </c>
      <c r="C25" s="4">
        <v>48.3</v>
      </c>
      <c r="D25" s="4">
        <v>41.5</v>
      </c>
      <c r="E25" s="5">
        <f t="shared" si="0"/>
        <v>6.7999999999999972</v>
      </c>
      <c r="J25" s="7"/>
      <c r="K25" s="7"/>
      <c r="L25" s="7"/>
      <c r="M25" s="7"/>
      <c r="N25" s="7"/>
      <c r="O25" s="7"/>
      <c r="P25" s="7"/>
      <c r="Q25" s="7"/>
      <c r="R25" s="6"/>
      <c r="S25" s="6"/>
    </row>
    <row r="26" spans="1:19" ht="16.5" x14ac:dyDescent="0.3">
      <c r="A26" s="3" t="s">
        <v>28</v>
      </c>
      <c r="B26" s="4">
        <v>44.2</v>
      </c>
      <c r="C26" s="4">
        <v>53.3</v>
      </c>
      <c r="D26" s="4">
        <v>38.9</v>
      </c>
      <c r="E26" s="5">
        <f t="shared" si="0"/>
        <v>14.399999999999999</v>
      </c>
      <c r="J26" s="7"/>
      <c r="K26" s="7"/>
      <c r="L26" s="7"/>
      <c r="M26" s="7"/>
      <c r="N26" s="7"/>
      <c r="O26" s="7"/>
      <c r="P26" s="7"/>
      <c r="Q26" s="7"/>
      <c r="R26" s="6"/>
      <c r="S26" s="6"/>
    </row>
    <row r="27" spans="1:19" ht="16.5" x14ac:dyDescent="0.3">
      <c r="A27" s="3" t="s">
        <v>21</v>
      </c>
      <c r="B27" s="4">
        <v>43.7</v>
      </c>
      <c r="C27" s="4">
        <v>42.7</v>
      </c>
      <c r="D27" s="4">
        <v>45</v>
      </c>
      <c r="E27" s="5">
        <f t="shared" si="0"/>
        <v>-2.2999999999999972</v>
      </c>
      <c r="J27" s="7"/>
      <c r="K27" s="7"/>
      <c r="L27" s="7"/>
      <c r="M27" s="7"/>
      <c r="N27" s="7"/>
      <c r="O27" s="7"/>
      <c r="P27" s="7"/>
      <c r="Q27" s="7"/>
      <c r="R27" s="6"/>
      <c r="S27" s="6"/>
    </row>
    <row r="28" spans="1:19" ht="16.5" x14ac:dyDescent="0.3">
      <c r="A28" s="3" t="s">
        <v>24</v>
      </c>
      <c r="B28" s="4">
        <v>43.6</v>
      </c>
      <c r="C28" s="4">
        <v>47.1</v>
      </c>
      <c r="D28" s="4">
        <v>36.9</v>
      </c>
      <c r="E28" s="5">
        <f t="shared" si="0"/>
        <v>10.200000000000003</v>
      </c>
      <c r="J28" s="7"/>
      <c r="K28" s="7"/>
      <c r="L28" s="7"/>
      <c r="M28" s="7"/>
      <c r="N28" s="7"/>
      <c r="O28" s="7"/>
      <c r="P28" s="7"/>
      <c r="Q28" s="7"/>
      <c r="R28" s="6"/>
      <c r="S28" s="6"/>
    </row>
    <row r="29" spans="1:19" ht="16.5" x14ac:dyDescent="0.3">
      <c r="A29" s="3" t="s">
        <v>35</v>
      </c>
      <c r="B29" s="4">
        <v>42.4</v>
      </c>
      <c r="C29" s="4">
        <v>37.4</v>
      </c>
      <c r="D29" s="4">
        <v>48.7</v>
      </c>
      <c r="E29" s="5">
        <f t="shared" si="0"/>
        <v>-11.300000000000004</v>
      </c>
      <c r="J29" s="7"/>
      <c r="K29" s="7"/>
      <c r="L29" s="7"/>
      <c r="M29" s="7"/>
      <c r="N29" s="7"/>
      <c r="O29" s="7"/>
      <c r="P29" s="7"/>
      <c r="Q29" s="7"/>
      <c r="R29" s="6"/>
      <c r="S29" s="6"/>
    </row>
    <row r="30" spans="1:19" ht="16.5" x14ac:dyDescent="0.3">
      <c r="A30" s="3" t="s">
        <v>30</v>
      </c>
      <c r="B30" s="4">
        <v>39.6</v>
      </c>
      <c r="C30" s="4">
        <v>40.4</v>
      </c>
      <c r="D30" s="4">
        <v>39</v>
      </c>
      <c r="E30" s="5">
        <f t="shared" si="0"/>
        <v>1.3999999999999986</v>
      </c>
      <c r="J30" s="7"/>
      <c r="K30" s="7"/>
      <c r="L30" s="7"/>
      <c r="M30" s="7"/>
      <c r="N30" s="7"/>
      <c r="O30" s="7"/>
      <c r="P30" s="7"/>
      <c r="Q30" s="7"/>
      <c r="R30" s="6"/>
      <c r="S30" s="6"/>
    </row>
    <row r="31" spans="1:19" ht="16.5" x14ac:dyDescent="0.3">
      <c r="A31" s="3" t="s">
        <v>23</v>
      </c>
      <c r="B31" s="4">
        <v>35.1</v>
      </c>
      <c r="C31" s="4">
        <v>33.4</v>
      </c>
      <c r="D31" s="4">
        <v>36.1</v>
      </c>
      <c r="E31" s="5">
        <f t="shared" si="0"/>
        <v>-2.7000000000000028</v>
      </c>
      <c r="J31" s="7"/>
      <c r="K31" s="7"/>
      <c r="L31" s="7"/>
      <c r="M31" s="7"/>
      <c r="N31" s="7"/>
      <c r="O31" s="7"/>
      <c r="P31" s="7"/>
      <c r="Q31" s="7"/>
      <c r="R31" s="6"/>
      <c r="S31" s="6"/>
    </row>
    <row r="32" spans="1:19" ht="16.5" x14ac:dyDescent="0.3">
      <c r="A32" s="3" t="s">
        <v>36</v>
      </c>
      <c r="B32" s="4">
        <v>33</v>
      </c>
      <c r="C32" s="4">
        <v>33.799999999999997</v>
      </c>
      <c r="D32" s="4">
        <v>32.4</v>
      </c>
      <c r="E32" s="5">
        <f t="shared" si="0"/>
        <v>1.3999999999999986</v>
      </c>
      <c r="J32" s="7"/>
      <c r="K32" s="7"/>
      <c r="L32" s="7"/>
      <c r="M32" s="7"/>
      <c r="N32" s="7"/>
      <c r="O32" s="7"/>
      <c r="P32" s="7"/>
      <c r="Q32" s="7"/>
      <c r="R32" s="6"/>
      <c r="S32" s="6"/>
    </row>
    <row r="33" spans="1:17" ht="16.5" x14ac:dyDescent="0.3">
      <c r="A33" s="3" t="s">
        <v>31</v>
      </c>
      <c r="B33" s="4">
        <v>28</v>
      </c>
      <c r="C33" s="4">
        <v>40.6</v>
      </c>
      <c r="D33" s="4">
        <v>20.9</v>
      </c>
      <c r="E33" s="5">
        <f t="shared" si="0"/>
        <v>19.700000000000003</v>
      </c>
      <c r="J33" s="7"/>
      <c r="K33" s="7"/>
      <c r="L33" s="7"/>
      <c r="M33" s="7"/>
      <c r="N33" s="7"/>
      <c r="O33" s="7"/>
      <c r="P33" s="7"/>
      <c r="Q33" s="7"/>
    </row>
    <row r="34" spans="1:17" ht="16.5" x14ac:dyDescent="0.3">
      <c r="A34" s="3" t="s">
        <v>32</v>
      </c>
      <c r="B34" s="4">
        <v>26.4</v>
      </c>
      <c r="C34" s="4">
        <v>26.2</v>
      </c>
      <c r="D34" s="4">
        <v>26.6</v>
      </c>
      <c r="E34" s="5">
        <f t="shared" si="0"/>
        <v>-0.40000000000000213</v>
      </c>
      <c r="J34" s="7"/>
      <c r="K34" s="7"/>
      <c r="L34" s="7"/>
      <c r="M34" s="7"/>
      <c r="N34" s="7"/>
      <c r="O34" s="7"/>
      <c r="P34" s="7"/>
      <c r="Q34" s="7"/>
    </row>
    <row r="35" spans="1:17" ht="16.5" x14ac:dyDescent="0.3">
      <c r="A35" s="3" t="s">
        <v>34</v>
      </c>
      <c r="B35" s="4">
        <v>23.1</v>
      </c>
      <c r="C35" s="4">
        <v>31.7</v>
      </c>
      <c r="D35" s="4">
        <v>14.6</v>
      </c>
      <c r="E35" s="5">
        <f t="shared" si="0"/>
        <v>17.100000000000001</v>
      </c>
      <c r="H35">
        <v>23</v>
      </c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3" t="s">
        <v>16</v>
      </c>
      <c r="B36" s="4">
        <v>12.1</v>
      </c>
      <c r="C36" s="4">
        <v>10.199999999999999</v>
      </c>
      <c r="D36" s="4">
        <v>13.8</v>
      </c>
      <c r="E36" s="5">
        <f t="shared" si="0"/>
        <v>-3.6000000000000014</v>
      </c>
      <c r="H36">
        <v>13</v>
      </c>
    </row>
    <row r="37" spans="1:17" x14ac:dyDescent="0.2">
      <c r="A37" s="3" t="s">
        <v>19</v>
      </c>
      <c r="B37" s="4">
        <v>11.9</v>
      </c>
      <c r="C37" s="4">
        <v>8.9</v>
      </c>
      <c r="D37" s="4">
        <v>16.2</v>
      </c>
      <c r="E37" s="5">
        <f t="shared" si="0"/>
        <v>-7.2999999999999989</v>
      </c>
    </row>
    <row r="38" spans="1:17" x14ac:dyDescent="0.2">
      <c r="A38" s="3" t="s">
        <v>17</v>
      </c>
      <c r="B38" s="4">
        <v>10.9</v>
      </c>
      <c r="C38" s="4">
        <v>10.9</v>
      </c>
      <c r="D38" s="4">
        <v>10.9</v>
      </c>
      <c r="E38" s="5">
        <f t="shared" si="0"/>
        <v>0</v>
      </c>
    </row>
    <row r="39" spans="1:17" x14ac:dyDescent="0.2">
      <c r="A39" s="3" t="s">
        <v>15</v>
      </c>
      <c r="B39" s="4">
        <v>5.3</v>
      </c>
      <c r="C39" s="4">
        <v>7.4</v>
      </c>
      <c r="D39" s="4">
        <v>4</v>
      </c>
      <c r="E39" s="5">
        <f t="shared" si="0"/>
        <v>3.4000000000000004</v>
      </c>
    </row>
    <row r="41" spans="1:17" x14ac:dyDescent="0.2">
      <c r="A41" s="9" t="s">
        <v>37</v>
      </c>
      <c r="B41" s="5">
        <f>AVERAGE(B17:B39)</f>
        <v>39.808695652173917</v>
      </c>
      <c r="C41" s="5">
        <f>AVERAGE(C17:C39)</f>
        <v>42.095652173913045</v>
      </c>
      <c r="D41" s="5">
        <f>AVERAGE(D17:D39)</f>
        <v>37.143478260869571</v>
      </c>
    </row>
  </sheetData>
  <hyperlinks>
    <hyperlink ref="A1" r:id="rId1" display="http://dx.doi.org/10.1787/pension_glance-2017-en"/>
    <hyperlink ref="A4" r:id="rId2"/>
  </hyperlinks>
  <pageMargins left="0.75" right="0.75" top="1" bottom="1" header="0.5" footer="0.5"/>
  <pageSetup paperSize="9" firstPageNumber="0" fitToWidth="0" fitToHeight="0" pageOrder="overThenDown" orientation="portrait" horizontalDpi="300" verticalDpi="300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28"/>
  <sheetViews>
    <sheetView tabSelected="1" topLeftCell="AV2" zoomScaleNormal="100" workbookViewId="0">
      <selection activeCell="BA5" sqref="BA5:BI17"/>
    </sheetView>
  </sheetViews>
  <sheetFormatPr defaultRowHeight="14.25" x14ac:dyDescent="0.2"/>
  <cols>
    <col min="1" max="13" width="9" style="11"/>
    <col min="14" max="14" width="9" style="11" customWidth="1"/>
    <col min="15" max="60" width="9" style="11"/>
    <col min="61" max="61" width="5.5" style="11" customWidth="1"/>
    <col min="62" max="16384" width="9" style="11"/>
  </cols>
  <sheetData>
    <row r="1" spans="1:61" s="35" customFormat="1" x14ac:dyDescent="0.2">
      <c r="A1" s="34" t="s">
        <v>79</v>
      </c>
    </row>
    <row r="2" spans="1:61" s="35" customFormat="1" ht="12.75" x14ac:dyDescent="0.2">
      <c r="A2" s="35" t="s">
        <v>80</v>
      </c>
      <c r="B2" s="35" t="s">
        <v>76</v>
      </c>
    </row>
    <row r="3" spans="1:61" s="35" customFormat="1" ht="12.75" x14ac:dyDescent="0.2">
      <c r="A3" s="35" t="s">
        <v>81</v>
      </c>
    </row>
    <row r="4" spans="1:61" s="35" customFormat="1" x14ac:dyDescent="0.2">
      <c r="A4" s="34" t="s">
        <v>82</v>
      </c>
    </row>
    <row r="5" spans="1:61" s="35" customFormat="1" ht="12.75" x14ac:dyDescent="0.2"/>
    <row r="6" spans="1:61" x14ac:dyDescent="0.2">
      <c r="A6" s="10" t="s">
        <v>38</v>
      </c>
    </row>
    <row r="8" spans="1:61" ht="16.5" x14ac:dyDescent="0.3">
      <c r="A8" s="10" t="s">
        <v>1</v>
      </c>
      <c r="B8" s="12">
        <v>42914.722731481481</v>
      </c>
      <c r="BA8" s="30" t="s">
        <v>76</v>
      </c>
      <c r="BB8" s="30"/>
      <c r="BC8" s="30"/>
      <c r="BD8" s="30"/>
      <c r="BE8" s="30"/>
      <c r="BF8" s="30"/>
      <c r="BG8" s="30"/>
      <c r="BH8" s="30"/>
      <c r="BI8" s="30"/>
    </row>
    <row r="9" spans="1:61" x14ac:dyDescent="0.2">
      <c r="A9" s="10" t="s">
        <v>2</v>
      </c>
      <c r="B9" s="12">
        <v>42915.425846215279</v>
      </c>
      <c r="BA9" s="31" t="s">
        <v>77</v>
      </c>
      <c r="BB9" s="31"/>
      <c r="BC9" s="31"/>
      <c r="BD9" s="31"/>
      <c r="BE9" s="31"/>
      <c r="BF9" s="31"/>
      <c r="BG9" s="31"/>
      <c r="BH9" s="31"/>
      <c r="BI9" s="31"/>
    </row>
    <row r="10" spans="1:61" x14ac:dyDescent="0.2">
      <c r="A10" s="10" t="s">
        <v>3</v>
      </c>
      <c r="B10" s="10" t="s">
        <v>4</v>
      </c>
      <c r="BA10" s="27"/>
      <c r="BB10" s="27"/>
      <c r="BC10" s="27"/>
      <c r="BD10" s="27"/>
      <c r="BE10" s="27"/>
      <c r="BF10" s="27"/>
      <c r="BG10" s="27"/>
      <c r="BH10" s="27"/>
      <c r="BI10" s="27"/>
    </row>
    <row r="11" spans="1:61" x14ac:dyDescent="0.2">
      <c r="AZ11" s="25"/>
      <c r="BA11" s="27"/>
      <c r="BB11" s="27"/>
      <c r="BC11" s="27"/>
      <c r="BD11" s="27"/>
      <c r="BE11" s="27"/>
      <c r="BF11" s="27"/>
      <c r="BG11" s="27"/>
      <c r="BH11" s="27"/>
      <c r="BI11" s="27"/>
    </row>
    <row r="12" spans="1:61" ht="16.5" x14ac:dyDescent="0.3">
      <c r="A12" s="10" t="s">
        <v>5</v>
      </c>
      <c r="B12" s="10" t="s">
        <v>39</v>
      </c>
      <c r="AZ12" s="25"/>
      <c r="BA12" s="28"/>
      <c r="BB12" s="28"/>
      <c r="BC12" s="28"/>
      <c r="BD12" s="28"/>
      <c r="BE12" s="28"/>
      <c r="BF12" s="28"/>
      <c r="BG12" s="28"/>
      <c r="BH12" s="27"/>
      <c r="BI12" s="27"/>
    </row>
    <row r="13" spans="1:61" ht="16.5" x14ac:dyDescent="0.3">
      <c r="A13" s="10" t="s">
        <v>40</v>
      </c>
      <c r="B13" s="10" t="s">
        <v>11</v>
      </c>
      <c r="AY13" s="13"/>
      <c r="AZ13" s="26"/>
      <c r="BA13" s="28"/>
      <c r="BB13" s="28"/>
      <c r="BC13" s="28"/>
      <c r="BD13" s="28"/>
      <c r="BE13" s="28"/>
      <c r="BF13" s="28"/>
      <c r="BG13" s="28"/>
      <c r="BH13" s="27"/>
      <c r="BI13" s="27"/>
    </row>
    <row r="14" spans="1:61" ht="16.5" x14ac:dyDescent="0.3">
      <c r="A14" s="10" t="s">
        <v>41</v>
      </c>
      <c r="B14" s="10" t="s">
        <v>11</v>
      </c>
      <c r="AY14" s="13"/>
      <c r="AZ14" s="26"/>
      <c r="BA14" s="28"/>
      <c r="BB14" s="28"/>
      <c r="BC14" s="28"/>
      <c r="BD14" s="28"/>
      <c r="BE14" s="28"/>
      <c r="BF14" s="28"/>
      <c r="BG14" s="28"/>
      <c r="BH14" s="27"/>
      <c r="BI14" s="27"/>
    </row>
    <row r="15" spans="1:61" ht="16.5" x14ac:dyDescent="0.3">
      <c r="A15" s="10" t="s">
        <v>42</v>
      </c>
      <c r="B15" s="10" t="s">
        <v>11</v>
      </c>
      <c r="AY15" s="13"/>
      <c r="AZ15" s="26"/>
      <c r="BA15" s="28"/>
      <c r="BB15" s="28"/>
      <c r="BC15" s="28"/>
      <c r="BD15" s="28"/>
      <c r="BE15" s="28"/>
      <c r="BF15" s="28"/>
      <c r="BG15" s="28"/>
      <c r="BH15" s="27"/>
      <c r="BI15" s="27"/>
    </row>
    <row r="16" spans="1:61" ht="16.5" x14ac:dyDescent="0.3">
      <c r="N16" s="11">
        <v>2006</v>
      </c>
      <c r="Y16" s="11">
        <v>2014</v>
      </c>
      <c r="AL16" s="11">
        <v>2006</v>
      </c>
      <c r="AO16" s="11">
        <v>2014</v>
      </c>
      <c r="AW16" s="14" t="s">
        <v>43</v>
      </c>
      <c r="AY16" s="13"/>
      <c r="AZ16" s="26"/>
      <c r="BA16" s="28"/>
      <c r="BB16" s="28"/>
      <c r="BC16" s="28"/>
      <c r="BD16" s="28"/>
      <c r="BE16" s="28"/>
      <c r="BF16" s="28"/>
      <c r="BG16" s="28"/>
      <c r="BH16" s="27"/>
      <c r="BI16" s="27"/>
    </row>
    <row r="17" spans="1:61" ht="16.5" x14ac:dyDescent="0.3">
      <c r="A17" s="15" t="s">
        <v>45</v>
      </c>
      <c r="B17" s="15" t="s">
        <v>46</v>
      </c>
      <c r="C17" s="15">
        <v>2007</v>
      </c>
      <c r="D17" s="15" t="s">
        <v>47</v>
      </c>
      <c r="E17" s="15" t="s">
        <v>48</v>
      </c>
      <c r="F17" s="15" t="s">
        <v>49</v>
      </c>
      <c r="G17" s="15" t="s">
        <v>50</v>
      </c>
      <c r="H17" s="15" t="s">
        <v>51</v>
      </c>
      <c r="I17" s="15" t="s">
        <v>52</v>
      </c>
      <c r="J17" s="15" t="s">
        <v>53</v>
      </c>
      <c r="K17" s="15" t="s">
        <v>54</v>
      </c>
      <c r="M17" s="11" t="s">
        <v>11</v>
      </c>
      <c r="N17" s="11" t="s">
        <v>55</v>
      </c>
      <c r="O17" s="11" t="s">
        <v>56</v>
      </c>
      <c r="P17" s="11" t="s">
        <v>57</v>
      </c>
      <c r="Q17" s="11" t="s">
        <v>58</v>
      </c>
      <c r="R17" s="11" t="s">
        <v>59</v>
      </c>
      <c r="S17" s="11" t="s">
        <v>44</v>
      </c>
      <c r="T17" s="11" t="s">
        <v>60</v>
      </c>
      <c r="U17" s="14" t="s">
        <v>61</v>
      </c>
      <c r="V17" s="11" t="s">
        <v>62</v>
      </c>
      <c r="W17" s="14" t="s">
        <v>63</v>
      </c>
      <c r="Y17" s="11" t="s">
        <v>11</v>
      </c>
      <c r="Z17" s="11" t="s">
        <v>55</v>
      </c>
      <c r="AA17" s="11" t="s">
        <v>56</v>
      </c>
      <c r="AB17" s="11" t="s">
        <v>57</v>
      </c>
      <c r="AC17" s="11" t="s">
        <v>58</v>
      </c>
      <c r="AD17" s="11" t="s">
        <v>59</v>
      </c>
      <c r="AE17" s="11" t="s">
        <v>44</v>
      </c>
      <c r="AF17" s="11" t="s">
        <v>60</v>
      </c>
      <c r="AG17" s="11" t="s">
        <v>61</v>
      </c>
      <c r="AH17" s="11" t="s">
        <v>62</v>
      </c>
      <c r="AI17" s="11" t="s">
        <v>63</v>
      </c>
      <c r="AL17" s="11" t="str">
        <f>Q17</f>
        <v>Anticipated old age pension</v>
      </c>
      <c r="AM17" s="11" t="str">
        <f>U17</f>
        <v>Early retirement benefit due to reduced capacity to work</v>
      </c>
      <c r="AN17" s="11" t="str">
        <f>W17</f>
        <v>Early retirement benefit for labour market reasons</v>
      </c>
      <c r="AO17" s="11" t="str">
        <f>AC17</f>
        <v>Anticipated old age pension</v>
      </c>
      <c r="AP17" s="11" t="str">
        <f>AG17</f>
        <v>Early retirement benefit due to reduced capacity to work</v>
      </c>
      <c r="AQ17" s="11" t="str">
        <f>AI17</f>
        <v>Early retirement benefit for labour market reasons</v>
      </c>
      <c r="AV17" s="16"/>
      <c r="AW17" s="11">
        <v>2006</v>
      </c>
      <c r="AX17" s="11">
        <v>2014</v>
      </c>
      <c r="AY17" s="13"/>
      <c r="AZ17" s="26"/>
      <c r="BA17" s="28"/>
      <c r="BB17" s="28"/>
      <c r="BC17" s="28"/>
      <c r="BD17" s="28"/>
      <c r="BE17" s="28"/>
      <c r="BF17" s="28"/>
      <c r="BG17" s="28"/>
      <c r="BH17" s="27"/>
      <c r="BI17" s="27"/>
    </row>
    <row r="18" spans="1:61" ht="16.5" x14ac:dyDescent="0.3">
      <c r="A18" s="15" t="s">
        <v>14</v>
      </c>
      <c r="B18" s="17">
        <v>2297026</v>
      </c>
      <c r="C18" s="17">
        <v>2338070</v>
      </c>
      <c r="D18" s="17">
        <v>2359790</v>
      </c>
      <c r="E18" s="17">
        <v>2399300</v>
      </c>
      <c r="F18" s="17">
        <v>2568314</v>
      </c>
      <c r="G18" s="17">
        <v>2637063</v>
      </c>
      <c r="H18" s="17">
        <v>2648996</v>
      </c>
      <c r="I18" s="17">
        <v>2705606</v>
      </c>
      <c r="J18" s="17">
        <v>2741377</v>
      </c>
      <c r="K18" s="18" t="s">
        <v>64</v>
      </c>
      <c r="M18" s="19">
        <f>C18</f>
        <v>2338070</v>
      </c>
      <c r="N18" s="20">
        <f>M129</f>
        <v>0.78899281070392757</v>
      </c>
      <c r="O18" s="20">
        <f>M240</f>
        <v>0.6402783425176729</v>
      </c>
      <c r="P18" s="20">
        <f>M351</f>
        <v>0.6402783425176729</v>
      </c>
      <c r="Q18" s="20">
        <f>M462</f>
        <v>0</v>
      </c>
      <c r="R18" s="20">
        <f>M573</f>
        <v>0</v>
      </c>
      <c r="S18" s="20">
        <f>M684</f>
        <v>0.16265379669189639</v>
      </c>
      <c r="T18" s="20">
        <f>M795</f>
        <v>0.16265379669189639</v>
      </c>
      <c r="U18" s="20">
        <f>M906</f>
        <v>0</v>
      </c>
      <c r="V18" s="20">
        <f>M1017</f>
        <v>0.19191119299476803</v>
      </c>
      <c r="W18" s="20">
        <f>M1128</f>
        <v>4.835339260417601E-2</v>
      </c>
      <c r="Y18" s="11">
        <v>2338070</v>
      </c>
      <c r="Z18" s="20">
        <v>0.72556820896943397</v>
      </c>
      <c r="AA18" s="20">
        <v>0.67709840711438085</v>
      </c>
      <c r="AB18" s="20">
        <v>0.67709840711438085</v>
      </c>
      <c r="AC18" s="20">
        <v>4.9044695421315641E-2</v>
      </c>
      <c r="AD18" s="20">
        <v>0</v>
      </c>
      <c r="AE18" s="20">
        <v>0.23535216061125486</v>
      </c>
      <c r="AF18" s="20">
        <v>0.23535216061125486</v>
      </c>
      <c r="AG18" s="20">
        <v>0</v>
      </c>
      <c r="AH18" s="20">
        <v>0.19954898578342198</v>
      </c>
      <c r="AI18" s="20">
        <v>3.9079630419311173E-2</v>
      </c>
      <c r="AL18" s="11">
        <f t="shared" ref="AL18:AL43" si="0">Q18</f>
        <v>0</v>
      </c>
      <c r="AM18" s="11">
        <f t="shared" ref="AM18:AM43" si="1">U18</f>
        <v>0</v>
      </c>
      <c r="AN18" s="11">
        <f t="shared" ref="AN18:AN43" si="2">W18</f>
        <v>4.835339260417601E-2</v>
      </c>
      <c r="AO18" s="11">
        <f t="shared" ref="AO18:AO43" si="3">AC18</f>
        <v>4.9044695421315641E-2</v>
      </c>
      <c r="AP18" s="11">
        <f t="shared" ref="AP18:AP43" si="4">AG18</f>
        <v>0</v>
      </c>
      <c r="AQ18" s="11">
        <f t="shared" ref="AQ18:AQ43" si="5">AI18</f>
        <v>3.9079630419311173E-2</v>
      </c>
      <c r="AS18" s="11">
        <f>AL18+AM18+AN18</f>
        <v>4.835339260417601E-2</v>
      </c>
      <c r="AT18" s="11">
        <f>AO18+AP18+AQ18</f>
        <v>8.8124325840626822E-2</v>
      </c>
      <c r="AV18" s="15" t="s">
        <v>16</v>
      </c>
      <c r="AW18" s="11">
        <v>14.863692398668027</v>
      </c>
      <c r="AX18" s="11">
        <v>23.286043919182198</v>
      </c>
      <c r="AY18" s="11">
        <f t="shared" ref="AY18:AY40" si="6">AX18-AW18</f>
        <v>8.4223515205141712</v>
      </c>
      <c r="AZ18" s="26"/>
      <c r="BA18" s="28"/>
      <c r="BB18" s="28"/>
      <c r="BC18" s="28"/>
      <c r="BD18" s="28"/>
      <c r="BE18" s="28"/>
      <c r="BF18" s="28"/>
      <c r="BG18" s="28"/>
      <c r="BH18" s="27"/>
      <c r="BI18" s="27"/>
    </row>
    <row r="19" spans="1:61" ht="16.5" x14ac:dyDescent="0.3">
      <c r="A19" s="15" t="s">
        <v>15</v>
      </c>
      <c r="B19" s="17">
        <v>2736974</v>
      </c>
      <c r="C19" s="17">
        <v>2773107</v>
      </c>
      <c r="D19" s="17">
        <v>2808676</v>
      </c>
      <c r="E19" s="17">
        <v>2845676</v>
      </c>
      <c r="F19" s="17">
        <v>2875224</v>
      </c>
      <c r="G19" s="17">
        <v>2930576</v>
      </c>
      <c r="H19" s="17">
        <v>2924016</v>
      </c>
      <c r="I19" s="17">
        <v>2915955</v>
      </c>
      <c r="J19" s="17">
        <v>2920859</v>
      </c>
      <c r="K19" s="18" t="s">
        <v>64</v>
      </c>
      <c r="M19" s="19">
        <f t="shared" ref="M19:M44" si="7">C19</f>
        <v>2773107</v>
      </c>
      <c r="N19" s="20">
        <f t="shared" ref="N19:N44" si="8">M130</f>
        <v>0.84135435703810124</v>
      </c>
      <c r="O19" s="20">
        <f t="shared" ref="O19:O44" si="9">M241</f>
        <v>0.79577664968684392</v>
      </c>
      <c r="P19" s="20">
        <f t="shared" ref="P19:P44" si="10">M352</f>
        <v>0.7644588512715137</v>
      </c>
      <c r="Q19" s="20">
        <f t="shared" ref="Q19:Q44" si="11">M463</f>
        <v>3.1317798415330216E-2</v>
      </c>
      <c r="R19" s="20" t="str">
        <f t="shared" ref="R19:R44" si="12">M574</f>
        <v/>
      </c>
      <c r="S19" s="20">
        <f t="shared" ref="S19:S44" si="13">M685</f>
        <v>0.16289522662619374</v>
      </c>
      <c r="T19" s="20">
        <f t="shared" ref="T19:T44" si="14">M796</f>
        <v>0.15787398784204745</v>
      </c>
      <c r="U19" s="20">
        <f t="shared" ref="U19:U44" si="15">M907</f>
        <v>5.0212387841462869E-3</v>
      </c>
      <c r="V19" s="20">
        <f t="shared" ref="V19:V44" si="16">M1018</f>
        <v>0.27199491116831948</v>
      </c>
      <c r="W19" s="20">
        <f t="shared" ref="W19:W44" si="17">M1129</f>
        <v>0</v>
      </c>
      <c r="Y19" s="11">
        <v>2773107</v>
      </c>
      <c r="Z19" s="20">
        <v>0.86764475792908868</v>
      </c>
      <c r="AA19" s="20">
        <v>0.83681307450993014</v>
      </c>
      <c r="AB19" s="20">
        <v>0.81470279804673895</v>
      </c>
      <c r="AC19" s="20">
        <v>2.2110276463191136E-2</v>
      </c>
      <c r="AD19" s="20" t="s">
        <v>65</v>
      </c>
      <c r="AE19" s="20">
        <v>0.13471995738240017</v>
      </c>
      <c r="AF19" s="20">
        <v>0.13386267532941509</v>
      </c>
      <c r="AG19" s="20">
        <v>8.5728205298509787E-4</v>
      </c>
      <c r="AH19" s="20">
        <v>0.24343146998879439</v>
      </c>
      <c r="AI19" s="20">
        <v>0</v>
      </c>
      <c r="AL19" s="11">
        <f t="shared" si="0"/>
        <v>3.1317798415330216E-2</v>
      </c>
      <c r="AM19" s="11">
        <f t="shared" si="1"/>
        <v>5.0212387841462869E-3</v>
      </c>
      <c r="AN19" s="11">
        <f t="shared" si="2"/>
        <v>0</v>
      </c>
      <c r="AO19" s="11">
        <f t="shared" si="3"/>
        <v>2.2110276463191136E-2</v>
      </c>
      <c r="AP19" s="11">
        <f t="shared" si="4"/>
        <v>8.5728205298509787E-4</v>
      </c>
      <c r="AQ19" s="11">
        <f t="shared" si="5"/>
        <v>0</v>
      </c>
      <c r="AS19" s="11">
        <f t="shared" ref="AS19:AS44" si="18">AL19+AM19+AN19</f>
        <v>3.6339037199476502E-2</v>
      </c>
      <c r="AT19" s="11">
        <f>AO19+AP19+AQ19</f>
        <v>2.2967558516176233E-2</v>
      </c>
      <c r="AV19" s="15" t="s">
        <v>17</v>
      </c>
      <c r="AW19" s="11">
        <v>17.148779303921184</v>
      </c>
      <c r="AX19" s="11">
        <v>20.803757954861069</v>
      </c>
      <c r="AY19" s="11">
        <f t="shared" si="6"/>
        <v>3.6549786509398849</v>
      </c>
      <c r="AZ19" s="26"/>
      <c r="BA19" s="28"/>
      <c r="BB19" s="29"/>
      <c r="BC19" s="29"/>
      <c r="BD19" s="29"/>
      <c r="BE19" s="28"/>
      <c r="BF19" s="28"/>
      <c r="BG19" s="28"/>
      <c r="BH19" s="27"/>
      <c r="BI19" s="27"/>
    </row>
    <row r="20" spans="1:61" ht="16.5" x14ac:dyDescent="0.3">
      <c r="A20" s="15" t="s">
        <v>16</v>
      </c>
      <c r="B20" s="17">
        <v>1237862</v>
      </c>
      <c r="C20" s="17">
        <v>1253205</v>
      </c>
      <c r="D20" s="17">
        <v>1264220</v>
      </c>
      <c r="E20" s="17">
        <v>1298231</v>
      </c>
      <c r="F20" s="17">
        <v>1419969</v>
      </c>
      <c r="G20" s="17">
        <v>1443786</v>
      </c>
      <c r="H20" s="17">
        <v>1463255</v>
      </c>
      <c r="I20" s="17">
        <v>1475031</v>
      </c>
      <c r="J20" s="17">
        <v>1475665</v>
      </c>
      <c r="K20" s="18" t="s">
        <v>64</v>
      </c>
      <c r="M20" s="19">
        <f t="shared" si="7"/>
        <v>1253205</v>
      </c>
      <c r="N20" s="20">
        <f t="shared" si="8"/>
        <v>0.8364874275161529</v>
      </c>
      <c r="O20" s="20">
        <f t="shared" si="9"/>
        <v>0.8364874275161529</v>
      </c>
      <c r="P20" s="20">
        <f t="shared" si="10"/>
        <v>0.68759199329165932</v>
      </c>
      <c r="Q20" s="20">
        <f t="shared" si="11"/>
        <v>0.14853675126952762</v>
      </c>
      <c r="R20" s="20">
        <f t="shared" si="12"/>
        <v>3.5868295496590088E-4</v>
      </c>
      <c r="S20" s="21">
        <f t="shared" si="13"/>
        <v>0.16351257248384715</v>
      </c>
      <c r="T20" s="21">
        <f t="shared" si="14"/>
        <v>0.16351257248384715</v>
      </c>
      <c r="U20" s="21">
        <f t="shared" si="15"/>
        <v>1.0017271715263898E-4</v>
      </c>
      <c r="V20" s="21">
        <f t="shared" si="16"/>
        <v>2.5043179288159745E-5</v>
      </c>
      <c r="W20" s="21">
        <f t="shared" si="17"/>
        <v>0</v>
      </c>
      <c r="X20" s="22"/>
      <c r="Y20" s="22">
        <v>1253205</v>
      </c>
      <c r="Z20" s="21">
        <v>0.82590560865779161</v>
      </c>
      <c r="AA20" s="20">
        <v>0.80874927575025501</v>
      </c>
      <c r="AB20" s="20">
        <v>0.72833332768616188</v>
      </c>
      <c r="AC20" s="20">
        <v>8.0415948064093135E-2</v>
      </c>
      <c r="AD20" s="20" t="s">
        <v>65</v>
      </c>
      <c r="AE20" s="20">
        <v>0.17409439134220842</v>
      </c>
      <c r="AF20" s="20">
        <v>3.9077297354074267E-2</v>
      </c>
      <c r="AG20" s="20">
        <v>0.15244449112772884</v>
      </c>
      <c r="AH20" s="20">
        <v>4.2828826325758219E-2</v>
      </c>
      <c r="AI20" s="20">
        <v>0</v>
      </c>
      <c r="AL20" s="11">
        <f t="shared" si="0"/>
        <v>0.14853675126952762</v>
      </c>
      <c r="AM20" s="11">
        <f t="shared" si="1"/>
        <v>1.0017271715263898E-4</v>
      </c>
      <c r="AN20" s="11">
        <f t="shared" si="2"/>
        <v>0</v>
      </c>
      <c r="AO20" s="11">
        <f t="shared" si="3"/>
        <v>8.0415948064093135E-2</v>
      </c>
      <c r="AP20" s="11">
        <f t="shared" si="4"/>
        <v>0.15244449112772884</v>
      </c>
      <c r="AQ20" s="11">
        <f t="shared" si="5"/>
        <v>0</v>
      </c>
      <c r="AS20" s="11">
        <f t="shared" si="18"/>
        <v>0.14863692398668027</v>
      </c>
      <c r="AT20" s="11">
        <f>AO20+AP20+AQ20</f>
        <v>0.23286043919182198</v>
      </c>
      <c r="AV20" s="15" t="s">
        <v>24</v>
      </c>
      <c r="AW20" s="22">
        <v>10.956182967485622</v>
      </c>
      <c r="AX20" s="22">
        <v>14.383202724912467</v>
      </c>
      <c r="AY20" s="11">
        <f t="shared" si="6"/>
        <v>3.4270197574268444</v>
      </c>
      <c r="AZ20" s="26"/>
      <c r="BA20" s="28"/>
      <c r="BB20" s="29"/>
      <c r="BC20" s="29"/>
      <c r="BD20" s="29"/>
      <c r="BE20" s="28"/>
      <c r="BF20" s="28"/>
      <c r="BG20" s="28"/>
      <c r="BH20" s="27"/>
      <c r="BI20" s="27"/>
    </row>
    <row r="21" spans="1:61" ht="16.5" x14ac:dyDescent="0.3">
      <c r="A21" s="15" t="s">
        <v>67</v>
      </c>
      <c r="B21" s="17">
        <v>23236331</v>
      </c>
      <c r="C21" s="17">
        <v>23409120</v>
      </c>
      <c r="D21" s="17">
        <v>23349917</v>
      </c>
      <c r="E21" s="17">
        <v>23449899</v>
      </c>
      <c r="F21" s="17">
        <v>23471991</v>
      </c>
      <c r="G21" s="17">
        <v>23578174</v>
      </c>
      <c r="H21" s="17">
        <v>23548971</v>
      </c>
      <c r="I21" s="17">
        <v>23473302</v>
      </c>
      <c r="J21" s="17">
        <v>23508555</v>
      </c>
      <c r="K21" s="18" t="s">
        <v>64</v>
      </c>
      <c r="M21" s="19">
        <f t="shared" si="7"/>
        <v>23409120</v>
      </c>
      <c r="N21" s="20">
        <f t="shared" si="8"/>
        <v>0.86350512910149202</v>
      </c>
      <c r="O21" s="20">
        <f t="shared" si="9"/>
        <v>0.75670586720425015</v>
      </c>
      <c r="P21" s="20">
        <f t="shared" si="10"/>
        <v>0.71002259349808716</v>
      </c>
      <c r="Q21" s="20">
        <f t="shared" si="11"/>
        <v>4.6683273706162993E-2</v>
      </c>
      <c r="R21" s="20" t="str">
        <f t="shared" si="12"/>
        <v/>
      </c>
      <c r="S21" s="21">
        <f t="shared" si="13"/>
        <v>0.12171783918898384</v>
      </c>
      <c r="T21" s="21">
        <f t="shared" si="14"/>
        <v>3.9487042941503972E-2</v>
      </c>
      <c r="U21" s="21">
        <f t="shared" si="15"/>
        <v>8.2230796247479865E-2</v>
      </c>
      <c r="V21" s="21">
        <f t="shared" si="16"/>
        <v>0.26570365175121669</v>
      </c>
      <c r="W21" s="21">
        <f t="shared" si="17"/>
        <v>1.4777031709524192E-2</v>
      </c>
      <c r="X21" s="22"/>
      <c r="Y21" s="22">
        <v>23409120</v>
      </c>
      <c r="Z21" s="21">
        <v>0.87333087890769978</v>
      </c>
      <c r="AA21" s="20">
        <v>0.79034440866314415</v>
      </c>
      <c r="AB21" s="20">
        <v>0.75678700796369658</v>
      </c>
      <c r="AC21" s="20">
        <v>3.3557400699447501E-2</v>
      </c>
      <c r="AD21" s="20" t="s">
        <v>65</v>
      </c>
      <c r="AE21" s="20">
        <v>0.12173542780489911</v>
      </c>
      <c r="AF21" s="20">
        <v>3.6098433102332322E-2</v>
      </c>
      <c r="AG21" s="20">
        <v>8.563699470256679E-2</v>
      </c>
      <c r="AH21" s="20">
        <v>0.25720768460673149</v>
      </c>
      <c r="AI21" s="20">
        <v>4.9336932874011188E-3</v>
      </c>
      <c r="AL21" s="22">
        <f t="shared" si="0"/>
        <v>4.6683273706162993E-2</v>
      </c>
      <c r="AM21" s="22">
        <f t="shared" si="1"/>
        <v>8.2230796247479865E-2</v>
      </c>
      <c r="AN21" s="22">
        <f t="shared" si="2"/>
        <v>1.4777031709524192E-2</v>
      </c>
      <c r="AO21" s="22">
        <f t="shared" si="3"/>
        <v>3.3557400699447501E-2</v>
      </c>
      <c r="AP21" s="22">
        <f t="shared" si="4"/>
        <v>8.563699470256679E-2</v>
      </c>
      <c r="AQ21" s="22">
        <f t="shared" si="5"/>
        <v>4.9336932874011188E-3</v>
      </c>
      <c r="AR21" s="22"/>
      <c r="AS21" s="11">
        <f t="shared" si="18"/>
        <v>0.14369110166316704</v>
      </c>
      <c r="AT21" s="11">
        <f>AO21+AP21+AQ21</f>
        <v>0.12412808868941541</v>
      </c>
      <c r="AV21" s="15" t="s">
        <v>30</v>
      </c>
      <c r="AW21" s="22">
        <v>14.286729553861461</v>
      </c>
      <c r="AX21" s="22">
        <v>13.953795068648001</v>
      </c>
      <c r="AY21" s="11">
        <f t="shared" si="6"/>
        <v>-0.33293448521346036</v>
      </c>
      <c r="AZ21" s="26"/>
      <c r="BA21" s="28"/>
      <c r="BB21" s="29"/>
      <c r="BC21" s="29"/>
      <c r="BD21" s="29"/>
      <c r="BE21" s="28"/>
      <c r="BF21" s="28"/>
      <c r="BG21" s="28"/>
      <c r="BH21" s="27"/>
      <c r="BI21" s="27"/>
    </row>
    <row r="22" spans="1:61" ht="16.5" x14ac:dyDescent="0.3">
      <c r="A22" s="15" t="s">
        <v>17</v>
      </c>
      <c r="B22" s="17">
        <v>381135</v>
      </c>
      <c r="C22" s="17">
        <v>380942</v>
      </c>
      <c r="D22" s="17">
        <v>382174</v>
      </c>
      <c r="E22" s="17">
        <v>389263</v>
      </c>
      <c r="F22" s="17">
        <v>398426</v>
      </c>
      <c r="G22" s="17">
        <v>406929</v>
      </c>
      <c r="H22" s="17">
        <v>411443</v>
      </c>
      <c r="I22" s="17">
        <v>413179</v>
      </c>
      <c r="J22" s="17">
        <v>414055</v>
      </c>
      <c r="K22" s="18" t="s">
        <v>64</v>
      </c>
      <c r="M22" s="19">
        <f t="shared" si="7"/>
        <v>380942</v>
      </c>
      <c r="N22" s="20">
        <f t="shared" si="8"/>
        <v>0.8206567226835636</v>
      </c>
      <c r="O22" s="20">
        <f t="shared" si="9"/>
        <v>0.78019336980335052</v>
      </c>
      <c r="P22" s="20">
        <f t="shared" si="10"/>
        <v>0.60870557676413872</v>
      </c>
      <c r="Q22" s="20">
        <f t="shared" si="11"/>
        <v>0.17148779303921183</v>
      </c>
      <c r="R22" s="20">
        <f t="shared" si="12"/>
        <v>0</v>
      </c>
      <c r="S22" s="21">
        <f t="shared" si="13"/>
        <v>0.17934327731643643</v>
      </c>
      <c r="T22" s="21">
        <f t="shared" si="14"/>
        <v>0.17934327731643643</v>
      </c>
      <c r="U22" s="21">
        <f t="shared" si="15"/>
        <v>0</v>
      </c>
      <c r="V22" s="21">
        <f t="shared" si="16"/>
        <v>4.0463352880213049E-2</v>
      </c>
      <c r="W22" s="21">
        <f t="shared" si="17"/>
        <v>0</v>
      </c>
      <c r="X22" s="22"/>
      <c r="Y22" s="22">
        <v>380942</v>
      </c>
      <c r="Z22" s="21">
        <v>0.75946432237263162</v>
      </c>
      <c r="AA22" s="20">
        <v>0.73973505935201844</v>
      </c>
      <c r="AB22" s="20">
        <v>0.53169747980340776</v>
      </c>
      <c r="AC22" s="20">
        <v>0.20803757954861068</v>
      </c>
      <c r="AD22" s="20">
        <v>0</v>
      </c>
      <c r="AE22" s="20">
        <v>0.24053567762736836</v>
      </c>
      <c r="AF22" s="20">
        <v>0.24053567762736836</v>
      </c>
      <c r="AG22" s="20" t="s">
        <v>65</v>
      </c>
      <c r="AH22" s="20">
        <v>1.9729263020613202E-2</v>
      </c>
      <c r="AI22" s="20">
        <v>0</v>
      </c>
      <c r="AL22" s="22">
        <f t="shared" si="0"/>
        <v>0.17148779303921183</v>
      </c>
      <c r="AM22" s="22">
        <f t="shared" si="1"/>
        <v>0</v>
      </c>
      <c r="AN22" s="22">
        <f t="shared" si="2"/>
        <v>0</v>
      </c>
      <c r="AO22" s="22">
        <f t="shared" si="3"/>
        <v>0.20803757954861068</v>
      </c>
      <c r="AP22" s="22" t="str">
        <f t="shared" si="4"/>
        <v/>
      </c>
      <c r="AQ22" s="22">
        <f t="shared" si="5"/>
        <v>0</v>
      </c>
      <c r="AR22" s="22"/>
      <c r="AS22" s="11">
        <f t="shared" si="18"/>
        <v>0.17148779303921183</v>
      </c>
      <c r="AT22" s="11">
        <f>AO22+AQ22</f>
        <v>0.20803757954861068</v>
      </c>
      <c r="AV22" s="15" t="s">
        <v>68</v>
      </c>
      <c r="AW22" s="22">
        <v>14.369110166316704</v>
      </c>
      <c r="AX22" s="22">
        <v>12.412808868941541</v>
      </c>
      <c r="AY22" s="11">
        <f t="shared" si="6"/>
        <v>-1.9563012973751626</v>
      </c>
      <c r="AZ22" s="26"/>
      <c r="BA22" s="28"/>
      <c r="BB22" s="29"/>
      <c r="BC22" s="29"/>
      <c r="BD22" s="29"/>
      <c r="BE22" s="28"/>
      <c r="BF22" s="28"/>
      <c r="BG22" s="28"/>
      <c r="BH22" s="27"/>
      <c r="BI22" s="27"/>
    </row>
    <row r="23" spans="1:61" ht="16.5" x14ac:dyDescent="0.3">
      <c r="A23" s="15" t="s">
        <v>18</v>
      </c>
      <c r="B23" s="17">
        <v>683232</v>
      </c>
      <c r="C23" s="17">
        <v>714964</v>
      </c>
      <c r="D23" s="17">
        <v>733358</v>
      </c>
      <c r="E23" s="17">
        <v>779314</v>
      </c>
      <c r="F23" s="17">
        <v>800525</v>
      </c>
      <c r="G23" s="17">
        <v>834087</v>
      </c>
      <c r="H23" s="17">
        <v>861060</v>
      </c>
      <c r="I23" s="17">
        <v>887819</v>
      </c>
      <c r="J23" s="17">
        <v>906112</v>
      </c>
      <c r="K23" s="18" t="s">
        <v>64</v>
      </c>
      <c r="M23" s="19">
        <f t="shared" si="7"/>
        <v>714964</v>
      </c>
      <c r="N23" s="20">
        <f t="shared" si="8"/>
        <v>0.78297854901409769</v>
      </c>
      <c r="O23" s="20">
        <f t="shared" si="9"/>
        <v>0.58209071003700064</v>
      </c>
      <c r="P23" s="20">
        <f t="shared" si="10"/>
        <v>0.44877435483115546</v>
      </c>
      <c r="Q23" s="20">
        <f t="shared" si="11"/>
        <v>0.13331635520584517</v>
      </c>
      <c r="R23" s="20" t="str">
        <f t="shared" si="12"/>
        <v/>
      </c>
      <c r="S23" s="21">
        <f t="shared" si="13"/>
        <v>0.20070342138541519</v>
      </c>
      <c r="T23" s="21">
        <f t="shared" si="14"/>
        <v>0.20070342138541519</v>
      </c>
      <c r="U23" s="21" t="str">
        <f t="shared" si="15"/>
        <v/>
      </c>
      <c r="V23" s="21">
        <f t="shared" si="16"/>
        <v>0.20088783897709708</v>
      </c>
      <c r="W23" s="21">
        <f t="shared" si="17"/>
        <v>1.6318029600487095E-2</v>
      </c>
      <c r="X23" s="22"/>
      <c r="Y23" s="22">
        <v>714964</v>
      </c>
      <c r="Z23" s="21">
        <v>0.81283549936431698</v>
      </c>
      <c r="AA23" s="20">
        <v>0.62379485096765075</v>
      </c>
      <c r="AB23" s="20">
        <v>0.62208645288882614</v>
      </c>
      <c r="AC23" s="20">
        <v>1.7083980788246927E-3</v>
      </c>
      <c r="AD23" s="20" t="s">
        <v>65</v>
      </c>
      <c r="AE23" s="20">
        <v>0.18508197662099166</v>
      </c>
      <c r="AF23" s="20">
        <v>0.18508197662099166</v>
      </c>
      <c r="AG23" s="20" t="s">
        <v>65</v>
      </c>
      <c r="AH23" s="20">
        <v>0.18904064839666621</v>
      </c>
      <c r="AI23" s="20">
        <v>2.0825240146913407E-3</v>
      </c>
      <c r="AL23" s="22">
        <f t="shared" si="0"/>
        <v>0.13331635520584517</v>
      </c>
      <c r="AM23" s="22" t="str">
        <f t="shared" si="1"/>
        <v/>
      </c>
      <c r="AN23" s="22">
        <f t="shared" si="2"/>
        <v>1.6318029600487095E-2</v>
      </c>
      <c r="AO23" s="22">
        <f t="shared" si="3"/>
        <v>1.7083980788246927E-3</v>
      </c>
      <c r="AP23" s="22" t="str">
        <f t="shared" si="4"/>
        <v/>
      </c>
      <c r="AQ23" s="22">
        <f t="shared" si="5"/>
        <v>2.0825240146913407E-3</v>
      </c>
      <c r="AR23" s="22"/>
      <c r="AS23" s="11">
        <f>AL23+AN23</f>
        <v>0.14963438480633226</v>
      </c>
      <c r="AT23" s="11">
        <f>AO23+AQ23</f>
        <v>3.7909220935160334E-3</v>
      </c>
      <c r="AV23" s="15" t="s">
        <v>22</v>
      </c>
      <c r="AW23" s="22">
        <v>17.301459760875069</v>
      </c>
      <c r="AX23" s="22">
        <v>10.135434395302463</v>
      </c>
      <c r="AY23" s="11">
        <f t="shared" si="6"/>
        <v>-7.1660253655726063</v>
      </c>
      <c r="AZ23" s="26"/>
      <c r="BA23" s="32" t="s">
        <v>78</v>
      </c>
      <c r="BB23" s="32"/>
      <c r="BC23" s="32"/>
      <c r="BD23" s="32"/>
      <c r="BE23" s="32"/>
      <c r="BF23" s="32"/>
      <c r="BG23" s="32"/>
      <c r="BH23" s="32"/>
      <c r="BI23" s="32"/>
    </row>
    <row r="24" spans="1:61" ht="16.5" x14ac:dyDescent="0.3">
      <c r="A24" s="15" t="s">
        <v>19</v>
      </c>
      <c r="B24" s="17">
        <v>2526829</v>
      </c>
      <c r="C24" s="17">
        <v>2568234</v>
      </c>
      <c r="D24" s="17">
        <v>2601045</v>
      </c>
      <c r="E24" s="17">
        <v>2638412</v>
      </c>
      <c r="F24" s="17">
        <v>2649293</v>
      </c>
      <c r="G24" s="17">
        <v>2686094</v>
      </c>
      <c r="H24" s="17">
        <v>2695389</v>
      </c>
      <c r="I24" s="17">
        <v>2661352</v>
      </c>
      <c r="J24" s="17">
        <v>2685858</v>
      </c>
      <c r="K24" s="18" t="s">
        <v>64</v>
      </c>
      <c r="M24" s="19">
        <f t="shared" si="7"/>
        <v>2568234</v>
      </c>
      <c r="N24" s="20">
        <f>N135</f>
        <v>0.96156814371276134</v>
      </c>
      <c r="O24" s="20">
        <f>N246</f>
        <v>0.78435493027504499</v>
      </c>
      <c r="P24" s="20">
        <f>N357</f>
        <v>0.78435493027504499</v>
      </c>
      <c r="Q24" s="20" t="str">
        <f>N468</f>
        <v/>
      </c>
      <c r="R24" s="20" t="str">
        <f>N579</f>
        <v/>
      </c>
      <c r="S24" s="21">
        <f>N690</f>
        <v>5.5964915969494988E-2</v>
      </c>
      <c r="T24" s="21">
        <f>N801</f>
        <v>5.5964915969494988E-2</v>
      </c>
      <c r="U24" s="21" t="str">
        <f>N912</f>
        <v/>
      </c>
      <c r="V24" s="21">
        <f>N1023</f>
        <v>0.1958816836783564</v>
      </c>
      <c r="W24" s="21">
        <f>N1134</f>
        <v>2.4063227883440529E-2</v>
      </c>
      <c r="X24" s="22"/>
      <c r="Y24" s="22">
        <v>2568234</v>
      </c>
      <c r="Z24" s="21">
        <v>0.95447972305311746</v>
      </c>
      <c r="AA24" s="20">
        <v>0.80202155139996234</v>
      </c>
      <c r="AB24" s="20">
        <v>0.80202155139996234</v>
      </c>
      <c r="AC24" s="20" t="s">
        <v>65</v>
      </c>
      <c r="AD24" s="20" t="s">
        <v>65</v>
      </c>
      <c r="AE24" s="20">
        <v>4.7388581228047053E-2</v>
      </c>
      <c r="AF24" s="20">
        <v>4.7388581228047053E-2</v>
      </c>
      <c r="AG24" s="20" t="s">
        <v>65</v>
      </c>
      <c r="AH24" s="20">
        <v>0.20536863825265519</v>
      </c>
      <c r="AI24" s="20">
        <v>1.4199187000950906E-2</v>
      </c>
      <c r="AL24" s="22" t="str">
        <f t="shared" si="0"/>
        <v/>
      </c>
      <c r="AM24" s="22" t="str">
        <f t="shared" si="1"/>
        <v/>
      </c>
      <c r="AN24" s="22">
        <f t="shared" si="2"/>
        <v>2.4063227883440529E-2</v>
      </c>
      <c r="AO24" s="22" t="str">
        <f t="shared" si="3"/>
        <v/>
      </c>
      <c r="AP24" s="22" t="str">
        <f t="shared" si="4"/>
        <v/>
      </c>
      <c r="AQ24" s="22">
        <f t="shared" si="5"/>
        <v>1.4199187000950906E-2</v>
      </c>
      <c r="AR24" s="22"/>
      <c r="AS24" s="11">
        <f>AN24</f>
        <v>2.4063227883440529E-2</v>
      </c>
      <c r="AT24" s="11">
        <f>AQ24</f>
        <v>1.4199187000950906E-2</v>
      </c>
      <c r="AV24" s="15" t="s">
        <v>28</v>
      </c>
      <c r="AW24" s="22">
        <v>15.687577615310744</v>
      </c>
      <c r="AX24" s="22">
        <v>8.8645896202404906</v>
      </c>
      <c r="AY24" s="11">
        <f t="shared" si="6"/>
        <v>-6.8229879950702532</v>
      </c>
      <c r="AZ24" s="13"/>
      <c r="BA24" s="32"/>
      <c r="BB24" s="32"/>
      <c r="BC24" s="32"/>
      <c r="BD24" s="32"/>
      <c r="BE24" s="32"/>
      <c r="BF24" s="32"/>
      <c r="BG24" s="32"/>
      <c r="BH24" s="32"/>
      <c r="BI24" s="32"/>
    </row>
    <row r="25" spans="1:61" ht="16.5" x14ac:dyDescent="0.3">
      <c r="A25" s="15" t="s">
        <v>20</v>
      </c>
      <c r="B25" s="17">
        <v>8333592</v>
      </c>
      <c r="C25" s="17">
        <v>8483957</v>
      </c>
      <c r="D25" s="17">
        <v>8548158</v>
      </c>
      <c r="E25" s="17">
        <v>8751426</v>
      </c>
      <c r="F25" s="17">
        <v>8880722</v>
      </c>
      <c r="G25" s="17">
        <v>8993616</v>
      </c>
      <c r="H25" s="17">
        <v>9114531</v>
      </c>
      <c r="I25" s="17">
        <v>9251948</v>
      </c>
      <c r="J25" s="17">
        <v>9374301</v>
      </c>
      <c r="K25" s="18" t="s">
        <v>64</v>
      </c>
      <c r="M25" s="19">
        <f t="shared" si="7"/>
        <v>8483957</v>
      </c>
      <c r="N25" s="20">
        <f t="shared" si="8"/>
        <v>0.87057945721364804</v>
      </c>
      <c r="O25" s="20">
        <f t="shared" si="9"/>
        <v>0.6402704860041144</v>
      </c>
      <c r="P25" s="20">
        <f t="shared" si="10"/>
        <v>0.60016725080853495</v>
      </c>
      <c r="Q25" s="20">
        <f t="shared" si="11"/>
        <v>4.0103235195579526E-2</v>
      </c>
      <c r="R25" s="20" t="str">
        <f t="shared" si="12"/>
        <v/>
      </c>
      <c r="S25" s="21">
        <f t="shared" si="13"/>
        <v>0.12832593676292287</v>
      </c>
      <c r="T25" s="21">
        <f t="shared" si="14"/>
        <v>0.12832593676292287</v>
      </c>
      <c r="U25" s="21" t="str">
        <f t="shared" si="15"/>
        <v/>
      </c>
      <c r="V25" s="21">
        <f t="shared" si="16"/>
        <v>0.31647397664776483</v>
      </c>
      <c r="W25" s="21">
        <f t="shared" si="17"/>
        <v>1.0388077554072722E-3</v>
      </c>
      <c r="X25" s="22"/>
      <c r="Y25" s="22">
        <v>8483957</v>
      </c>
      <c r="Z25" s="21">
        <v>0.880211335223821</v>
      </c>
      <c r="AA25" s="20">
        <v>0.66442692633829448</v>
      </c>
      <c r="AB25" s="20">
        <v>0.61854830562833429</v>
      </c>
      <c r="AC25" s="20">
        <v>4.5878620709960134E-2</v>
      </c>
      <c r="AD25" s="20" t="s">
        <v>65</v>
      </c>
      <c r="AE25" s="20">
        <v>0.12275752613448192</v>
      </c>
      <c r="AF25" s="20">
        <v>0.12275752613448192</v>
      </c>
      <c r="AG25" s="20" t="s">
        <v>65</v>
      </c>
      <c r="AH25" s="20">
        <v>0.3049977806345241</v>
      </c>
      <c r="AI25" s="20">
        <v>3.6216033600798607E-4</v>
      </c>
      <c r="AL25" s="22">
        <f t="shared" si="0"/>
        <v>4.0103235195579526E-2</v>
      </c>
      <c r="AM25" s="22" t="str">
        <f t="shared" si="1"/>
        <v/>
      </c>
      <c r="AN25" s="22">
        <f t="shared" si="2"/>
        <v>1.0388077554072722E-3</v>
      </c>
      <c r="AO25" s="22">
        <f t="shared" si="3"/>
        <v>4.5878620709960134E-2</v>
      </c>
      <c r="AP25" s="22" t="str">
        <f t="shared" si="4"/>
        <v/>
      </c>
      <c r="AQ25" s="22">
        <f t="shared" si="5"/>
        <v>3.6216033600798607E-4</v>
      </c>
      <c r="AR25" s="22"/>
      <c r="AS25" s="11">
        <f>AL25+AN25</f>
        <v>4.11420429509868E-2</v>
      </c>
      <c r="AT25" s="11">
        <f>AO25+AQ25</f>
        <v>4.624078104596812E-2</v>
      </c>
      <c r="AV25" s="15" t="s">
        <v>14</v>
      </c>
      <c r="AW25" s="22">
        <v>4.8353392604176006</v>
      </c>
      <c r="AX25" s="22">
        <v>8.812432584062682</v>
      </c>
      <c r="AY25" s="11">
        <f t="shared" si="6"/>
        <v>3.9770933236450814</v>
      </c>
      <c r="AZ25" s="13"/>
      <c r="BA25" s="13"/>
      <c r="BB25" s="22"/>
      <c r="BC25" s="22"/>
      <c r="BD25" s="22"/>
    </row>
    <row r="26" spans="1:61" ht="16.5" x14ac:dyDescent="0.3">
      <c r="A26" s="15" t="s">
        <v>21</v>
      </c>
      <c r="B26" s="17">
        <v>17130000</v>
      </c>
      <c r="C26" s="17">
        <v>17120000</v>
      </c>
      <c r="D26" s="17">
        <v>17470000</v>
      </c>
      <c r="E26" s="17">
        <v>17810000</v>
      </c>
      <c r="F26" s="17">
        <v>18320000</v>
      </c>
      <c r="G26" s="17">
        <v>18270000</v>
      </c>
      <c r="H26" s="17">
        <v>18355000</v>
      </c>
      <c r="I26" s="17">
        <v>18616000</v>
      </c>
      <c r="J26" s="17">
        <v>18853000</v>
      </c>
      <c r="K26" s="18" t="s">
        <v>64</v>
      </c>
      <c r="M26" s="19">
        <f t="shared" si="7"/>
        <v>17120000</v>
      </c>
      <c r="N26" s="20">
        <f t="shared" si="8"/>
        <v>0.89900758902510214</v>
      </c>
      <c r="O26" s="20">
        <f t="shared" si="9"/>
        <v>0.82720373613543496</v>
      </c>
      <c r="P26" s="20">
        <f t="shared" si="10"/>
        <v>0.82720373613543496</v>
      </c>
      <c r="Q26" s="20">
        <f t="shared" si="11"/>
        <v>0</v>
      </c>
      <c r="R26" s="20">
        <f t="shared" si="12"/>
        <v>0</v>
      </c>
      <c r="S26" s="21">
        <f t="shared" si="13"/>
        <v>0.14477524810274373</v>
      </c>
      <c r="T26" s="21">
        <f t="shared" si="14"/>
        <v>0.14273204903677758</v>
      </c>
      <c r="U26" s="21">
        <f t="shared" si="15"/>
        <v>1.9298890834792762E-3</v>
      </c>
      <c r="V26" s="21">
        <f t="shared" si="16"/>
        <v>0.27203736135434908</v>
      </c>
      <c r="W26" s="21">
        <f t="shared" si="17"/>
        <v>3.9404553415061296E-3</v>
      </c>
      <c r="X26" s="22"/>
      <c r="Y26" s="22">
        <v>17120000</v>
      </c>
      <c r="Z26" s="21">
        <v>0.91030605208720095</v>
      </c>
      <c r="AA26" s="20">
        <v>0.84506444597676766</v>
      </c>
      <c r="AB26" s="20">
        <v>0.84506444597676766</v>
      </c>
      <c r="AC26" s="20">
        <v>0</v>
      </c>
      <c r="AD26" s="20">
        <v>0</v>
      </c>
      <c r="AE26" s="20">
        <v>0.13186230308173766</v>
      </c>
      <c r="AF26" s="20">
        <v>0.13074842200180342</v>
      </c>
      <c r="AG26" s="20">
        <v>1.113881079934228E-3</v>
      </c>
      <c r="AH26" s="20">
        <v>0.25364663448787994</v>
      </c>
      <c r="AI26" s="20">
        <v>1.3260489046836047E-3</v>
      </c>
      <c r="AL26" s="22">
        <f t="shared" si="0"/>
        <v>0</v>
      </c>
      <c r="AM26" s="22">
        <f t="shared" si="1"/>
        <v>1.9298890834792762E-3</v>
      </c>
      <c r="AN26" s="22">
        <f t="shared" si="2"/>
        <v>3.9404553415061296E-3</v>
      </c>
      <c r="AO26" s="22">
        <f t="shared" si="3"/>
        <v>0</v>
      </c>
      <c r="AP26" s="22">
        <f t="shared" si="4"/>
        <v>1.113881079934228E-3</v>
      </c>
      <c r="AQ26" s="22">
        <f t="shared" si="5"/>
        <v>1.3260489046836047E-3</v>
      </c>
      <c r="AR26" s="22"/>
      <c r="AS26" s="11">
        <f t="shared" si="18"/>
        <v>5.8703444249854058E-3</v>
      </c>
      <c r="AT26" s="11">
        <f>AO26+AP26+AQ26</f>
        <v>2.439929984617833E-3</v>
      </c>
      <c r="AV26" s="15" t="s">
        <v>32</v>
      </c>
      <c r="AW26" s="22">
        <v>11.615197121748411</v>
      </c>
      <c r="AX26" s="22">
        <v>7.7882826979572117</v>
      </c>
      <c r="AY26" s="11">
        <f t="shared" si="6"/>
        <v>-3.8269144237911989</v>
      </c>
      <c r="AZ26" s="13"/>
      <c r="BA26" s="13"/>
      <c r="BB26" s="22"/>
      <c r="BC26" s="22"/>
      <c r="BD26" s="22"/>
    </row>
    <row r="27" spans="1:61" ht="16.5" x14ac:dyDescent="0.3">
      <c r="A27" s="15" t="s">
        <v>22</v>
      </c>
      <c r="B27" s="17">
        <v>16543737</v>
      </c>
      <c r="C27" s="17">
        <v>16640272</v>
      </c>
      <c r="D27" s="17">
        <v>16643396</v>
      </c>
      <c r="E27" s="17">
        <v>16591344</v>
      </c>
      <c r="F27" s="17">
        <v>16571414</v>
      </c>
      <c r="G27" s="17">
        <v>16531745</v>
      </c>
      <c r="H27" s="17">
        <v>16455444</v>
      </c>
      <c r="I27" s="17">
        <v>16254210</v>
      </c>
      <c r="J27" s="17">
        <v>16118579</v>
      </c>
      <c r="K27" s="17">
        <v>16031543</v>
      </c>
      <c r="M27" s="19">
        <f t="shared" si="7"/>
        <v>16640272</v>
      </c>
      <c r="N27" s="20">
        <f t="shared" si="8"/>
        <v>0.91558019811364266</v>
      </c>
      <c r="O27" s="20">
        <f t="shared" si="9"/>
        <v>0.79449522196828926</v>
      </c>
      <c r="P27" s="20">
        <f t="shared" si="10"/>
        <v>0.67341417480222276</v>
      </c>
      <c r="Q27" s="20">
        <f t="shared" si="11"/>
        <v>0.12108104716606653</v>
      </c>
      <c r="R27" s="20">
        <f t="shared" si="12"/>
        <v>0</v>
      </c>
      <c r="S27" s="21">
        <f t="shared" si="13"/>
        <v>9.5667865126240828E-2</v>
      </c>
      <c r="T27" s="21">
        <f t="shared" si="14"/>
        <v>5.4458614761586213E-2</v>
      </c>
      <c r="U27" s="21">
        <f t="shared" si="15"/>
        <v>4.6187750687767822E-2</v>
      </c>
      <c r="V27" s="21">
        <f t="shared" si="16"/>
        <v>0.28202177053467425</v>
      </c>
      <c r="W27" s="21">
        <f t="shared" si="17"/>
        <v>5.7457997549163163E-3</v>
      </c>
      <c r="X27" s="22"/>
      <c r="Y27" s="22">
        <v>16640272</v>
      </c>
      <c r="Z27" s="21">
        <v>0.91016348277351244</v>
      </c>
      <c r="AA27" s="20">
        <v>0.79127924366037483</v>
      </c>
      <c r="AB27" s="20">
        <v>0.73237982082663744</v>
      </c>
      <c r="AC27" s="20">
        <v>5.8899422833737392E-2</v>
      </c>
      <c r="AD27" s="20" t="s">
        <v>65</v>
      </c>
      <c r="AE27" s="20">
        <v>9.987257561600188E-2</v>
      </c>
      <c r="AF27" s="20">
        <v>6.3143841650061094E-2</v>
      </c>
      <c r="AG27" s="20">
        <v>4.1835883920040347E-2</v>
      </c>
      <c r="AH27" s="20">
        <v>0.28107992646250018</v>
      </c>
      <c r="AI27" s="20">
        <v>6.1903719924690632E-4</v>
      </c>
      <c r="AL27" s="22">
        <f t="shared" si="0"/>
        <v>0.12108104716606653</v>
      </c>
      <c r="AM27" s="22">
        <f t="shared" si="1"/>
        <v>4.6187750687767822E-2</v>
      </c>
      <c r="AN27" s="22">
        <f t="shared" si="2"/>
        <v>5.7457997549163163E-3</v>
      </c>
      <c r="AO27" s="22">
        <f t="shared" si="3"/>
        <v>5.8899422833737392E-2</v>
      </c>
      <c r="AP27" s="22">
        <f t="shared" si="4"/>
        <v>4.1835883920040347E-2</v>
      </c>
      <c r="AQ27" s="22">
        <f t="shared" si="5"/>
        <v>6.1903719924690632E-4</v>
      </c>
      <c r="AR27" s="22"/>
      <c r="AS27" s="11">
        <f t="shared" si="18"/>
        <v>0.17301459760875068</v>
      </c>
      <c r="AT27" s="11">
        <f>AO27+AP27+AQ27</f>
        <v>0.10135434395302463</v>
      </c>
      <c r="AV27" s="15" t="s">
        <v>33</v>
      </c>
      <c r="AW27" s="22">
        <v>6.6794470091146527</v>
      </c>
      <c r="AX27" s="22">
        <v>7.3832958369490109</v>
      </c>
      <c r="AY27" s="11">
        <f t="shared" si="6"/>
        <v>0.7038488278343582</v>
      </c>
      <c r="AZ27" s="13"/>
      <c r="BA27" s="13"/>
      <c r="BB27" s="22"/>
      <c r="BC27" s="22"/>
      <c r="BD27" s="22"/>
    </row>
    <row r="28" spans="1:61" ht="16.5" x14ac:dyDescent="0.3">
      <c r="A28" s="15" t="s">
        <v>23</v>
      </c>
      <c r="B28" s="17">
        <v>597741</v>
      </c>
      <c r="C28" s="17">
        <v>590758</v>
      </c>
      <c r="D28" s="17">
        <v>584552</v>
      </c>
      <c r="E28" s="17">
        <v>595901</v>
      </c>
      <c r="F28" s="17">
        <v>601217</v>
      </c>
      <c r="G28" s="17">
        <v>605812</v>
      </c>
      <c r="H28" s="17">
        <v>607508</v>
      </c>
      <c r="I28" s="17">
        <v>602426</v>
      </c>
      <c r="J28" s="17">
        <v>598299</v>
      </c>
      <c r="K28" s="17">
        <v>593689</v>
      </c>
      <c r="M28" s="19">
        <f t="shared" si="7"/>
        <v>590758</v>
      </c>
      <c r="N28" s="20">
        <f t="shared" si="8"/>
        <v>0.87779322482479871</v>
      </c>
      <c r="O28" s="20">
        <f t="shared" si="9"/>
        <v>0.83236050396409145</v>
      </c>
      <c r="P28" s="20">
        <f t="shared" si="10"/>
        <v>0.81535815679366141</v>
      </c>
      <c r="Q28" s="20">
        <f t="shared" si="11"/>
        <v>1.7002347170430001E-2</v>
      </c>
      <c r="R28" s="20" t="str">
        <f t="shared" si="12"/>
        <v/>
      </c>
      <c r="S28" s="21">
        <f t="shared" si="13"/>
        <v>0.1222067751752013</v>
      </c>
      <c r="T28" s="21">
        <f t="shared" si="14"/>
        <v>0.1222067751752013</v>
      </c>
      <c r="U28" s="21" t="str">
        <f t="shared" si="15"/>
        <v/>
      </c>
      <c r="V28" s="21">
        <f t="shared" si="16"/>
        <v>4.5432720860707231E-2</v>
      </c>
      <c r="W28" s="21" t="str">
        <f t="shared" si="17"/>
        <v/>
      </c>
      <c r="X28" s="22"/>
      <c r="Y28" s="22">
        <v>590758</v>
      </c>
      <c r="Z28" s="21">
        <v>0.84538834261798868</v>
      </c>
      <c r="AA28" s="20">
        <v>0.81465955985218097</v>
      </c>
      <c r="AB28" s="20">
        <v>0.79705799274275901</v>
      </c>
      <c r="AC28" s="20">
        <v>1.7601567109421876E-2</v>
      </c>
      <c r="AD28" s="20" t="s">
        <v>65</v>
      </c>
      <c r="AE28" s="20">
        <v>0.15798455287406463</v>
      </c>
      <c r="AF28" s="20">
        <v>0.15798455287406463</v>
      </c>
      <c r="AG28" s="20" t="s">
        <v>65</v>
      </c>
      <c r="AH28" s="20">
        <v>3.0728782765807733E-2</v>
      </c>
      <c r="AI28" s="20" t="s">
        <v>65</v>
      </c>
      <c r="AL28" s="22">
        <f t="shared" si="0"/>
        <v>1.7002347170430001E-2</v>
      </c>
      <c r="AM28" s="22" t="str">
        <f t="shared" si="1"/>
        <v/>
      </c>
      <c r="AN28" s="22" t="str">
        <f t="shared" si="2"/>
        <v/>
      </c>
      <c r="AO28" s="22">
        <f t="shared" si="3"/>
        <v>1.7601567109421876E-2</v>
      </c>
      <c r="AP28" s="22" t="str">
        <f t="shared" si="4"/>
        <v/>
      </c>
      <c r="AQ28" s="22" t="str">
        <f t="shared" si="5"/>
        <v/>
      </c>
      <c r="AR28" s="22"/>
      <c r="AS28" s="11">
        <f>AL28</f>
        <v>1.7002347170430001E-2</v>
      </c>
      <c r="AT28" s="11">
        <f>AO28</f>
        <v>1.7601567109421876E-2</v>
      </c>
      <c r="AV28" s="23" t="s">
        <v>71</v>
      </c>
      <c r="AW28" s="11">
        <v>8.1081740395763742</v>
      </c>
      <c r="AX28" s="11">
        <v>7.1581272871930333</v>
      </c>
      <c r="AY28" s="11">
        <f t="shared" si="6"/>
        <v>-0.95004675238334091</v>
      </c>
      <c r="AZ28" s="13"/>
      <c r="BA28" s="13"/>
      <c r="BB28" s="22"/>
      <c r="BC28" s="22"/>
      <c r="BD28" s="22"/>
    </row>
    <row r="29" spans="1:61" ht="16.5" x14ac:dyDescent="0.3">
      <c r="A29" s="15" t="s">
        <v>24</v>
      </c>
      <c r="B29" s="17">
        <v>129881</v>
      </c>
      <c r="C29" s="17">
        <v>134656</v>
      </c>
      <c r="D29" s="17">
        <v>137463</v>
      </c>
      <c r="E29" s="17">
        <v>141299</v>
      </c>
      <c r="F29" s="17">
        <v>146675</v>
      </c>
      <c r="G29" s="17">
        <v>152250</v>
      </c>
      <c r="H29" s="17">
        <v>157235</v>
      </c>
      <c r="I29" s="17">
        <v>161943</v>
      </c>
      <c r="J29" s="17">
        <v>167932</v>
      </c>
      <c r="K29" s="18" t="s">
        <v>64</v>
      </c>
      <c r="M29" s="19">
        <f t="shared" si="7"/>
        <v>134656</v>
      </c>
      <c r="N29" s="20">
        <f t="shared" si="8"/>
        <v>0.8568458819996766</v>
      </c>
      <c r="O29" s="20">
        <f t="shared" si="9"/>
        <v>0.60697869588315456</v>
      </c>
      <c r="P29" s="20">
        <f t="shared" si="10"/>
        <v>0.50681777935186823</v>
      </c>
      <c r="Q29" s="20">
        <f t="shared" si="11"/>
        <v>0.10016091653128634</v>
      </c>
      <c r="R29" s="20" t="str">
        <f t="shared" si="12"/>
        <v/>
      </c>
      <c r="S29" s="21">
        <f t="shared" si="13"/>
        <v>0.14226099275490642</v>
      </c>
      <c r="T29" s="21">
        <f t="shared" si="14"/>
        <v>0.14226099275490642</v>
      </c>
      <c r="U29" s="21" t="str">
        <f t="shared" si="15"/>
        <v/>
      </c>
      <c r="V29" s="21">
        <f t="shared" si="16"/>
        <v>0.3057106120217738</v>
      </c>
      <c r="W29" s="21">
        <f t="shared" si="17"/>
        <v>9.4009131435698837E-3</v>
      </c>
      <c r="X29" s="22"/>
      <c r="Y29" s="22">
        <v>134656</v>
      </c>
      <c r="Z29" s="21">
        <v>0.88901460114808373</v>
      </c>
      <c r="AA29" s="20">
        <v>0.67970964437986803</v>
      </c>
      <c r="AB29" s="20">
        <v>0.54377962508634448</v>
      </c>
      <c r="AC29" s="20">
        <v>0.13593001929352358</v>
      </c>
      <c r="AD29" s="20">
        <v>0</v>
      </c>
      <c r="AE29" s="20">
        <v>0.10653716980682658</v>
      </c>
      <c r="AF29" s="20">
        <v>0.10653716980682658</v>
      </c>
      <c r="AG29" s="20">
        <v>0</v>
      </c>
      <c r="AH29" s="20">
        <v>0.26898387442536265</v>
      </c>
      <c r="AI29" s="20">
        <v>7.9020079556010765E-3</v>
      </c>
      <c r="AL29" s="22">
        <f t="shared" si="0"/>
        <v>0.10016091653128634</v>
      </c>
      <c r="AM29" s="22" t="str">
        <f t="shared" si="1"/>
        <v/>
      </c>
      <c r="AN29" s="22">
        <f t="shared" si="2"/>
        <v>9.4009131435698837E-3</v>
      </c>
      <c r="AO29" s="22">
        <f t="shared" si="3"/>
        <v>0.13593001929352358</v>
      </c>
      <c r="AP29" s="22">
        <f t="shared" si="4"/>
        <v>0</v>
      </c>
      <c r="AQ29" s="22">
        <f t="shared" si="5"/>
        <v>7.9020079556010765E-3</v>
      </c>
      <c r="AR29" s="22"/>
      <c r="AS29" s="11">
        <f>AL29+AN29</f>
        <v>0.10956182967485623</v>
      </c>
      <c r="AT29" s="11">
        <f>AO29+AQ29</f>
        <v>0.14383202724912467</v>
      </c>
      <c r="AV29" s="15" t="s">
        <v>66</v>
      </c>
      <c r="AW29" s="22">
        <v>4.0329622250722466</v>
      </c>
      <c r="AX29" s="22">
        <v>6.3123330201270536</v>
      </c>
      <c r="AY29" s="11">
        <f t="shared" si="6"/>
        <v>2.279370795054807</v>
      </c>
      <c r="AZ29" s="13"/>
      <c r="BA29" s="13"/>
      <c r="BB29" s="22"/>
      <c r="BC29" s="22"/>
      <c r="BD29" s="22"/>
    </row>
    <row r="30" spans="1:61" ht="16.5" x14ac:dyDescent="0.3">
      <c r="A30" s="15" t="s">
        <v>25</v>
      </c>
      <c r="B30" s="18" t="s">
        <v>64</v>
      </c>
      <c r="C30" s="17">
        <v>2775560</v>
      </c>
      <c r="D30" s="17">
        <v>2766277</v>
      </c>
      <c r="E30" s="17">
        <v>2730299</v>
      </c>
      <c r="F30" s="17">
        <v>2686830</v>
      </c>
      <c r="G30" s="17">
        <v>2692424</v>
      </c>
      <c r="H30" s="17">
        <v>2209481</v>
      </c>
      <c r="I30" s="17">
        <v>2222091</v>
      </c>
      <c r="J30" s="17">
        <v>2190106</v>
      </c>
      <c r="K30" s="18" t="s">
        <v>64</v>
      </c>
      <c r="M30" s="19">
        <f t="shared" si="7"/>
        <v>2775560</v>
      </c>
      <c r="N30" s="20">
        <f>N141</f>
        <v>0.83979052875816051</v>
      </c>
      <c r="O30" s="20">
        <f>N252</f>
        <v>0.74877574255285417</v>
      </c>
      <c r="P30" s="20">
        <f>N363</f>
        <v>0.65447981668564181</v>
      </c>
      <c r="Q30" s="20">
        <f>N474</f>
        <v>9.4295925867212388E-2</v>
      </c>
      <c r="R30" s="20" t="str">
        <f>N585</f>
        <v/>
      </c>
      <c r="S30" s="21">
        <f>N696</f>
        <v>0.15594690801135627</v>
      </c>
      <c r="T30" s="21">
        <f>N807</f>
        <v>0.15594690801135627</v>
      </c>
      <c r="U30" s="21">
        <f>N918</f>
        <v>0</v>
      </c>
      <c r="V30" s="21">
        <f>N1029</f>
        <v>0.32362009828647192</v>
      </c>
      <c r="W30" s="21">
        <f>N1140</f>
        <v>4.262563230483218E-3</v>
      </c>
      <c r="X30" s="22"/>
      <c r="Y30" s="22">
        <v>2775560</v>
      </c>
      <c r="Z30" s="21">
        <v>1</v>
      </c>
      <c r="AA30" s="20">
        <v>0.92365620659456671</v>
      </c>
      <c r="AB30" s="20">
        <v>0.86520789404713749</v>
      </c>
      <c r="AC30" s="20">
        <v>5.8448312547429208E-2</v>
      </c>
      <c r="AD30" s="20">
        <v>0</v>
      </c>
      <c r="AE30" s="20">
        <v>0</v>
      </c>
      <c r="AF30" s="20">
        <v>0</v>
      </c>
      <c r="AG30" s="20">
        <v>0</v>
      </c>
      <c r="AH30" s="20">
        <v>0.37636580147262277</v>
      </c>
      <c r="AI30" s="20">
        <v>0</v>
      </c>
      <c r="AL30" s="22">
        <f t="shared" si="0"/>
        <v>9.4295925867212388E-2</v>
      </c>
      <c r="AM30" s="22">
        <f t="shared" si="1"/>
        <v>0</v>
      </c>
      <c r="AN30" s="22">
        <f t="shared" si="2"/>
        <v>4.262563230483218E-3</v>
      </c>
      <c r="AO30" s="22">
        <f t="shared" si="3"/>
        <v>5.8448312547429208E-2</v>
      </c>
      <c r="AP30" s="22">
        <f t="shared" si="4"/>
        <v>0</v>
      </c>
      <c r="AQ30" s="22">
        <f t="shared" si="5"/>
        <v>0</v>
      </c>
      <c r="AR30" s="22"/>
      <c r="AS30" s="11">
        <f t="shared" si="18"/>
        <v>9.8558489097695601E-2</v>
      </c>
      <c r="AT30" s="11">
        <f>AO30+AP30+AQ30</f>
        <v>5.8448312547429208E-2</v>
      </c>
      <c r="AV30" s="15" t="s">
        <v>29</v>
      </c>
      <c r="AW30" s="22">
        <v>4.7314755165797333</v>
      </c>
      <c r="AX30" s="22">
        <v>6.250962150971441</v>
      </c>
      <c r="AY30" s="11">
        <f t="shared" si="6"/>
        <v>1.5194866343917077</v>
      </c>
      <c r="AZ30" s="13"/>
      <c r="BA30" s="13"/>
      <c r="BB30" s="22"/>
      <c r="BC30" s="22"/>
      <c r="BD30" s="22"/>
    </row>
    <row r="31" spans="1:61" ht="16.5" x14ac:dyDescent="0.3">
      <c r="A31" s="15" t="s">
        <v>26</v>
      </c>
      <c r="B31" s="17">
        <v>3138500</v>
      </c>
      <c r="C31" s="17">
        <v>3142300</v>
      </c>
      <c r="D31" s="17">
        <v>3156600</v>
      </c>
      <c r="E31" s="17">
        <v>3190000</v>
      </c>
      <c r="F31" s="17">
        <v>3222500</v>
      </c>
      <c r="G31" s="17">
        <v>3327500</v>
      </c>
      <c r="H31" s="17">
        <v>3407600</v>
      </c>
      <c r="I31" s="17">
        <v>3413900</v>
      </c>
      <c r="J31" s="17">
        <v>3474200</v>
      </c>
      <c r="K31" s="18" t="s">
        <v>64</v>
      </c>
      <c r="M31" s="19">
        <f t="shared" si="7"/>
        <v>3142300</v>
      </c>
      <c r="N31" s="20">
        <f t="shared" si="8"/>
        <v>0.9218416440974988</v>
      </c>
      <c r="O31" s="20">
        <f t="shared" si="9"/>
        <v>0.88013382188943767</v>
      </c>
      <c r="P31" s="20">
        <f t="shared" si="10"/>
        <v>0.82988688864107063</v>
      </c>
      <c r="Q31" s="20">
        <f t="shared" si="11"/>
        <v>5.0246933248367057E-2</v>
      </c>
      <c r="R31" s="20" t="str">
        <f t="shared" si="12"/>
        <v/>
      </c>
      <c r="S31" s="21">
        <f t="shared" si="13"/>
        <v>7.8158355902501198E-2</v>
      </c>
      <c r="T31" s="21">
        <f t="shared" si="14"/>
        <v>7.8158355902501198E-2</v>
      </c>
      <c r="U31" s="21" t="str">
        <f t="shared" si="15"/>
        <v/>
      </c>
      <c r="V31" s="21">
        <f t="shared" si="16"/>
        <v>4.1707822208061178E-2</v>
      </c>
      <c r="W31" s="21" t="str">
        <f t="shared" si="17"/>
        <v/>
      </c>
      <c r="X31" s="22"/>
      <c r="Y31" s="22">
        <v>3142300</v>
      </c>
      <c r="Z31" s="21">
        <v>0.96402049392665934</v>
      </c>
      <c r="AA31" s="20">
        <v>0.95201773070059292</v>
      </c>
      <c r="AB31" s="20">
        <v>0.95095273732082208</v>
      </c>
      <c r="AC31" s="20">
        <v>1.0649933797708825E-3</v>
      </c>
      <c r="AD31" s="20" t="s">
        <v>65</v>
      </c>
      <c r="AE31" s="20">
        <v>3.5979506073340627E-2</v>
      </c>
      <c r="AF31" s="20">
        <v>3.5979506073340627E-2</v>
      </c>
      <c r="AG31" s="20" t="s">
        <v>65</v>
      </c>
      <c r="AH31" s="20">
        <v>1.2002763226066433E-2</v>
      </c>
      <c r="AI31" s="20" t="s">
        <v>65</v>
      </c>
      <c r="AL31" s="22">
        <f t="shared" si="0"/>
        <v>5.0246933248367057E-2</v>
      </c>
      <c r="AM31" s="22" t="str">
        <f t="shared" si="1"/>
        <v/>
      </c>
      <c r="AN31" s="22" t="str">
        <f t="shared" si="2"/>
        <v/>
      </c>
      <c r="AO31" s="22">
        <f t="shared" si="3"/>
        <v>1.0649933797708825E-3</v>
      </c>
      <c r="AP31" s="22" t="str">
        <f t="shared" si="4"/>
        <v/>
      </c>
      <c r="AQ31" s="22" t="str">
        <f t="shared" si="5"/>
        <v/>
      </c>
      <c r="AR31" s="22"/>
      <c r="AS31" s="11">
        <f>AL31</f>
        <v>5.0246933248367057E-2</v>
      </c>
      <c r="AT31" s="11">
        <f>AO31</f>
        <v>1.0649933797708825E-3</v>
      </c>
      <c r="AV31" s="15" t="s">
        <v>25</v>
      </c>
      <c r="AW31" s="22">
        <v>9.8558489097695592</v>
      </c>
      <c r="AX31" s="22">
        <v>5.8448312547429211</v>
      </c>
      <c r="AY31" s="11">
        <f t="shared" si="6"/>
        <v>-4.0110176550266381</v>
      </c>
      <c r="AZ31" s="13"/>
      <c r="BA31" s="13"/>
      <c r="BB31" s="22"/>
      <c r="BC31" s="22"/>
      <c r="BD31" s="22"/>
    </row>
    <row r="32" spans="1:61" ht="16.5" x14ac:dyDescent="0.3">
      <c r="A32" s="15" t="s">
        <v>27</v>
      </c>
      <c r="B32" s="17">
        <v>2251252</v>
      </c>
      <c r="C32" s="17">
        <v>2283055</v>
      </c>
      <c r="D32" s="17">
        <v>2299034</v>
      </c>
      <c r="E32" s="17">
        <v>2339670</v>
      </c>
      <c r="F32" s="17">
        <v>2392027</v>
      </c>
      <c r="G32" s="17">
        <v>2381518</v>
      </c>
      <c r="H32" s="17">
        <v>2399391</v>
      </c>
      <c r="I32" s="17">
        <v>2422539</v>
      </c>
      <c r="J32" s="17">
        <v>2421351</v>
      </c>
      <c r="K32" s="18" t="s">
        <v>64</v>
      </c>
      <c r="M32" s="19">
        <f t="shared" si="7"/>
        <v>2283055</v>
      </c>
      <c r="N32" s="20">
        <f t="shared" si="8"/>
        <v>0.86351816678008508</v>
      </c>
      <c r="O32" s="20">
        <f t="shared" si="9"/>
        <v>0.70332019693930314</v>
      </c>
      <c r="P32" s="20">
        <f t="shared" si="10"/>
        <v>0.65630769012087498</v>
      </c>
      <c r="Q32" s="20">
        <f t="shared" si="11"/>
        <v>4.6996959913861262E-2</v>
      </c>
      <c r="R32" s="20">
        <f t="shared" si="12"/>
        <v>1.5546904566881007E-5</v>
      </c>
      <c r="S32" s="21">
        <f t="shared" si="13"/>
        <v>0.13358699958956172</v>
      </c>
      <c r="T32" s="21">
        <f t="shared" si="14"/>
        <v>0.12748550584297094</v>
      </c>
      <c r="U32" s="21">
        <f t="shared" si="15"/>
        <v>6.1014937465907861E-3</v>
      </c>
      <c r="V32" s="21">
        <f t="shared" si="16"/>
        <v>0.28545982413341553</v>
      </c>
      <c r="W32" s="21">
        <f t="shared" si="17"/>
        <v>4.9030495031209299E-3</v>
      </c>
      <c r="X32" s="22"/>
      <c r="Y32" s="22">
        <v>2283055</v>
      </c>
      <c r="Z32" s="21">
        <v>0.89387825226495454</v>
      </c>
      <c r="AA32" s="20">
        <v>0.76957781007379766</v>
      </c>
      <c r="AB32" s="20">
        <v>0.72346429741082563</v>
      </c>
      <c r="AC32" s="20">
        <v>4.6113512662972034E-2</v>
      </c>
      <c r="AD32" s="20">
        <v>0</v>
      </c>
      <c r="AE32" s="20">
        <v>0.10724467456391081</v>
      </c>
      <c r="AF32" s="20">
        <v>0.10724467456391081</v>
      </c>
      <c r="AG32" s="20">
        <v>0</v>
      </c>
      <c r="AH32" s="20">
        <v>0.25233764125895009</v>
      </c>
      <c r="AI32" s="20">
        <v>1.6044761787944004E-3</v>
      </c>
      <c r="AL32" s="22">
        <f t="shared" si="0"/>
        <v>4.6996959913861262E-2</v>
      </c>
      <c r="AM32" s="22">
        <f t="shared" si="1"/>
        <v>6.1014937465907861E-3</v>
      </c>
      <c r="AN32" s="22">
        <f t="shared" si="2"/>
        <v>4.9030495031209299E-3</v>
      </c>
      <c r="AO32" s="22">
        <f t="shared" si="3"/>
        <v>4.6113512662972034E-2</v>
      </c>
      <c r="AP32" s="22">
        <f t="shared" si="4"/>
        <v>0</v>
      </c>
      <c r="AQ32" s="22">
        <f t="shared" si="5"/>
        <v>1.6044761787944004E-3</v>
      </c>
      <c r="AR32" s="22"/>
      <c r="AS32" s="11">
        <f t="shared" si="18"/>
        <v>5.8001503163572984E-2</v>
      </c>
      <c r="AT32" s="11">
        <f>AO32+AP32+AQ32</f>
        <v>4.7717988841766437E-2</v>
      </c>
      <c r="AV32" s="15" t="s">
        <v>27</v>
      </c>
      <c r="AW32" s="22">
        <v>5.8001503163572981</v>
      </c>
      <c r="AX32" s="22">
        <v>4.7717988841766434</v>
      </c>
      <c r="AY32" s="11">
        <f t="shared" si="6"/>
        <v>-1.0283514321806546</v>
      </c>
      <c r="AZ32" s="13"/>
      <c r="BA32" s="13"/>
      <c r="BH32" s="14"/>
    </row>
    <row r="33" spans="1:53" ht="16.5" x14ac:dyDescent="0.3">
      <c r="A33" s="15" t="s">
        <v>28</v>
      </c>
      <c r="B33" s="17">
        <v>10089021</v>
      </c>
      <c r="C33" s="17">
        <v>10033520</v>
      </c>
      <c r="D33" s="17">
        <v>9965618</v>
      </c>
      <c r="E33" s="17">
        <v>9938036</v>
      </c>
      <c r="F33" s="17">
        <v>9837265</v>
      </c>
      <c r="G33" s="17">
        <v>9714416</v>
      </c>
      <c r="H33" s="17">
        <v>9648027</v>
      </c>
      <c r="I33" s="18" t="s">
        <v>64</v>
      </c>
      <c r="J33" s="18" t="s">
        <v>64</v>
      </c>
      <c r="K33" s="18" t="s">
        <v>64</v>
      </c>
      <c r="M33" s="19">
        <f t="shared" si="7"/>
        <v>10033520</v>
      </c>
      <c r="N33" s="20">
        <f t="shared" si="8"/>
        <v>0.78803235715338482</v>
      </c>
      <c r="O33" s="20">
        <f t="shared" si="9"/>
        <v>0.6393697664025082</v>
      </c>
      <c r="P33" s="20">
        <f t="shared" si="10"/>
        <v>0.50994026080429411</v>
      </c>
      <c r="Q33" s="20">
        <f t="shared" si="11"/>
        <v>0.12942950559821415</v>
      </c>
      <c r="R33" s="20" t="str">
        <f t="shared" si="12"/>
        <v/>
      </c>
      <c r="S33" s="21">
        <f t="shared" si="13"/>
        <v>0.19002200510832518</v>
      </c>
      <c r="T33" s="21">
        <f t="shared" si="14"/>
        <v>0.18452137229172186</v>
      </c>
      <c r="U33" s="21">
        <f t="shared" si="15"/>
        <v>5.5006328166033154E-3</v>
      </c>
      <c r="V33" s="21">
        <f t="shared" si="16"/>
        <v>0.14866259075087662</v>
      </c>
      <c r="W33" s="21">
        <f t="shared" si="17"/>
        <v>2.1945637738289968E-2</v>
      </c>
      <c r="X33" s="22"/>
      <c r="Y33" s="22">
        <v>10033520</v>
      </c>
      <c r="Z33" s="21">
        <v>0.84256750110670298</v>
      </c>
      <c r="AA33" s="20">
        <v>0.68872495899938924</v>
      </c>
      <c r="AB33" s="20">
        <v>0.60638076572546906</v>
      </c>
      <c r="AC33" s="20">
        <v>8.2344193273920147E-2</v>
      </c>
      <c r="AD33" s="20">
        <v>0</v>
      </c>
      <c r="AE33" s="20">
        <v>0.1525732670524243</v>
      </c>
      <c r="AF33" s="20">
        <v>0.1511307959648123</v>
      </c>
      <c r="AG33" s="20">
        <v>1.442471087612006E-3</v>
      </c>
      <c r="AH33" s="20">
        <v>0.15384254210731377</v>
      </c>
      <c r="AI33" s="20">
        <v>4.8592318408727502E-3</v>
      </c>
      <c r="AL33" s="22">
        <f t="shared" si="0"/>
        <v>0.12942950559821415</v>
      </c>
      <c r="AM33" s="22">
        <f t="shared" si="1"/>
        <v>5.5006328166033154E-3</v>
      </c>
      <c r="AN33" s="22">
        <f t="shared" si="2"/>
        <v>2.1945637738289968E-2</v>
      </c>
      <c r="AO33" s="22">
        <f t="shared" si="3"/>
        <v>8.2344193273920147E-2</v>
      </c>
      <c r="AP33" s="22">
        <f t="shared" si="4"/>
        <v>1.442471087612006E-3</v>
      </c>
      <c r="AQ33" s="22">
        <f t="shared" si="5"/>
        <v>4.8592318408727502E-3</v>
      </c>
      <c r="AR33" s="22"/>
      <c r="AS33" s="11">
        <f t="shared" si="18"/>
        <v>0.15687577615310744</v>
      </c>
      <c r="AT33" s="11">
        <f>AO33+AP33+AQ33</f>
        <v>8.86458962024049E-2</v>
      </c>
      <c r="AV33" s="15" t="s">
        <v>20</v>
      </c>
      <c r="AW33" s="22">
        <v>4.1142042950986797</v>
      </c>
      <c r="AX33" s="22">
        <v>4.624078104596812</v>
      </c>
      <c r="AY33" s="11">
        <f t="shared" si="6"/>
        <v>0.50987380949813232</v>
      </c>
      <c r="AZ33" s="13"/>
      <c r="BA33" s="13"/>
    </row>
    <row r="34" spans="1:53" ht="16.5" x14ac:dyDescent="0.3">
      <c r="A34" s="15" t="s">
        <v>29</v>
      </c>
      <c r="B34" s="17">
        <v>2887260</v>
      </c>
      <c r="C34" s="17">
        <v>2900185</v>
      </c>
      <c r="D34" s="17">
        <v>2905193</v>
      </c>
      <c r="E34" s="17">
        <v>2940699</v>
      </c>
      <c r="F34" s="17">
        <v>2952628</v>
      </c>
      <c r="G34" s="17">
        <v>2995406</v>
      </c>
      <c r="H34" s="17">
        <v>3019913</v>
      </c>
      <c r="I34" s="17">
        <v>3034124</v>
      </c>
      <c r="J34" s="17">
        <v>3014080</v>
      </c>
      <c r="K34" s="18" t="s">
        <v>64</v>
      </c>
      <c r="M34" s="19">
        <f t="shared" si="7"/>
        <v>2900185</v>
      </c>
      <c r="N34" s="20">
        <f t="shared" si="8"/>
        <v>0.8557095654703768</v>
      </c>
      <c r="O34" s="20">
        <f t="shared" si="9"/>
        <v>0.70429853909935369</v>
      </c>
      <c r="P34" s="20">
        <f t="shared" si="10"/>
        <v>0.65860158073744657</v>
      </c>
      <c r="Q34" s="20">
        <f t="shared" si="11"/>
        <v>4.5696958361907139E-2</v>
      </c>
      <c r="R34" s="20">
        <f t="shared" si="12"/>
        <v>0</v>
      </c>
      <c r="S34" s="21">
        <f t="shared" si="13"/>
        <v>0.14893982530149691</v>
      </c>
      <c r="T34" s="21">
        <f t="shared" si="14"/>
        <v>0.14893982530149691</v>
      </c>
      <c r="U34" s="21">
        <f t="shared" si="15"/>
        <v>0</v>
      </c>
      <c r="V34" s="21">
        <f t="shared" si="16"/>
        <v>0.2781502185463034</v>
      </c>
      <c r="W34" s="21">
        <f t="shared" si="17"/>
        <v>1.6177968038901935E-3</v>
      </c>
      <c r="X34" s="22"/>
      <c r="Y34" s="22">
        <v>2900185</v>
      </c>
      <c r="Z34" s="21">
        <v>0.88921461938634672</v>
      </c>
      <c r="AA34" s="20">
        <v>0.76581709841809109</v>
      </c>
      <c r="AB34" s="20">
        <v>0.70491327370209156</v>
      </c>
      <c r="AC34" s="20">
        <v>6.0903824715999574E-2</v>
      </c>
      <c r="AD34" s="20">
        <v>0</v>
      </c>
      <c r="AE34" s="20">
        <v>0.11547536893513112</v>
      </c>
      <c r="AF34" s="20">
        <v>0.11547536893513112</v>
      </c>
      <c r="AG34" s="20">
        <v>0</v>
      </c>
      <c r="AH34" s="20">
        <v>0.2844576122730651</v>
      </c>
      <c r="AI34" s="20">
        <v>1.6057967937148318E-3</v>
      </c>
      <c r="AL34" s="22">
        <f t="shared" si="0"/>
        <v>4.5696958361907139E-2</v>
      </c>
      <c r="AM34" s="22">
        <f t="shared" si="1"/>
        <v>0</v>
      </c>
      <c r="AN34" s="22">
        <f t="shared" si="2"/>
        <v>1.6177968038901935E-3</v>
      </c>
      <c r="AO34" s="22">
        <f t="shared" si="3"/>
        <v>6.0903824715999574E-2</v>
      </c>
      <c r="AP34" s="22">
        <f t="shared" si="4"/>
        <v>0</v>
      </c>
      <c r="AQ34" s="22">
        <f t="shared" si="5"/>
        <v>1.6057967937148318E-3</v>
      </c>
      <c r="AR34" s="22"/>
      <c r="AS34" s="11">
        <f t="shared" si="18"/>
        <v>4.7314755165797334E-2</v>
      </c>
      <c r="AT34" s="11">
        <f>AO34+AP34+AQ34</f>
        <v>6.2509621509714411E-2</v>
      </c>
      <c r="AV34" s="15" t="s">
        <v>35</v>
      </c>
      <c r="AW34" s="11">
        <v>2.1948488241881297</v>
      </c>
      <c r="AX34" s="11">
        <v>3.6134857958512407</v>
      </c>
      <c r="AY34" s="11">
        <f t="shared" si="6"/>
        <v>1.4186369716631111</v>
      </c>
      <c r="AZ34" s="13"/>
      <c r="BA34" s="13"/>
    </row>
    <row r="35" spans="1:53" ht="16.5" x14ac:dyDescent="0.3">
      <c r="A35" s="15" t="s">
        <v>69</v>
      </c>
      <c r="B35" s="17">
        <v>5781646</v>
      </c>
      <c r="C35" s="17">
        <v>5715992</v>
      </c>
      <c r="D35" s="17">
        <v>5691254</v>
      </c>
      <c r="E35" s="17">
        <v>5682934</v>
      </c>
      <c r="F35" s="17">
        <v>5646782</v>
      </c>
      <c r="G35" s="17">
        <v>5549439</v>
      </c>
      <c r="H35" s="17">
        <v>5453097</v>
      </c>
      <c r="I35" s="17">
        <v>5388524</v>
      </c>
      <c r="J35" s="17">
        <v>5345820</v>
      </c>
      <c r="K35" s="18" t="s">
        <v>64</v>
      </c>
      <c r="M35" s="19">
        <f t="shared" si="7"/>
        <v>5715992</v>
      </c>
      <c r="N35" s="20">
        <f t="shared" si="8"/>
        <v>0.85192642372085736</v>
      </c>
      <c r="O35" s="20">
        <f t="shared" si="9"/>
        <v>0.72431864558985448</v>
      </c>
      <c r="P35" s="20">
        <f t="shared" si="10"/>
        <v>0.70159674251934478</v>
      </c>
      <c r="Q35" s="20">
        <f t="shared" si="11"/>
        <v>2.0845274857713529E-3</v>
      </c>
      <c r="R35" s="20">
        <f t="shared" si="12"/>
        <v>2.0637375584738327E-2</v>
      </c>
      <c r="S35" s="21">
        <f t="shared" si="13"/>
        <v>0.14807340331801705</v>
      </c>
      <c r="T35" s="21">
        <f t="shared" si="14"/>
        <v>9.9968936181841647E-2</v>
      </c>
      <c r="U35" s="21">
        <f t="shared" si="15"/>
        <v>4.8104640097301012E-2</v>
      </c>
      <c r="V35" s="21">
        <f t="shared" si="16"/>
        <v>0.12760777813100282</v>
      </c>
      <c r="W35" s="21" t="str">
        <f t="shared" si="17"/>
        <v/>
      </c>
      <c r="X35" s="22"/>
      <c r="Y35" s="22">
        <v>5715992</v>
      </c>
      <c r="Z35" s="21">
        <v>0.88250689323621068</v>
      </c>
      <c r="AA35" s="20">
        <v>0.76891421708923979</v>
      </c>
      <c r="AB35" s="20">
        <v>0.74792136660044672</v>
      </c>
      <c r="AC35" s="20">
        <v>3.9514985540104229E-3</v>
      </c>
      <c r="AD35" s="20">
        <v>1.7041351934782688E-2</v>
      </c>
      <c r="AE35" s="20">
        <v>0.11749310676378928</v>
      </c>
      <c r="AF35" s="20">
        <v>5.4287274917599174E-2</v>
      </c>
      <c r="AG35" s="20">
        <v>6.3205831846190108E-2</v>
      </c>
      <c r="AH35" s="20">
        <v>0.11359267614697091</v>
      </c>
      <c r="AI35" s="20" t="s">
        <v>65</v>
      </c>
      <c r="AL35" s="11">
        <f t="shared" si="0"/>
        <v>2.0845274857713529E-3</v>
      </c>
      <c r="AM35" s="11">
        <f t="shared" si="1"/>
        <v>4.8104640097301012E-2</v>
      </c>
      <c r="AN35" s="11" t="str">
        <f t="shared" si="2"/>
        <v/>
      </c>
      <c r="AO35" s="11">
        <f t="shared" si="3"/>
        <v>3.9514985540104229E-3</v>
      </c>
      <c r="AP35" s="11">
        <f t="shared" si="4"/>
        <v>6.3205831846190108E-2</v>
      </c>
      <c r="AQ35" s="11" t="str">
        <f t="shared" si="5"/>
        <v/>
      </c>
      <c r="AS35" s="11">
        <f>AL35+AM35</f>
        <v>5.0189167583072361E-2</v>
      </c>
      <c r="AT35" s="11">
        <f>AO35+AP35</f>
        <v>6.7157330400200527E-2</v>
      </c>
      <c r="AV35" s="15" t="s">
        <v>75</v>
      </c>
      <c r="AW35" s="11">
        <v>3.5266870778359953</v>
      </c>
      <c r="AX35" s="11">
        <v>3.2011704420923346</v>
      </c>
      <c r="AY35" s="11">
        <f t="shared" si="6"/>
        <v>-0.32551663574366074</v>
      </c>
      <c r="AZ35" s="13"/>
      <c r="BA35" s="13"/>
    </row>
    <row r="36" spans="1:53" ht="16.5" x14ac:dyDescent="0.3">
      <c r="A36" s="15" t="s">
        <v>30</v>
      </c>
      <c r="B36" s="17">
        <v>576906</v>
      </c>
      <c r="C36" s="17">
        <v>574379</v>
      </c>
      <c r="D36" s="17">
        <v>579817</v>
      </c>
      <c r="E36" s="17">
        <v>591542</v>
      </c>
      <c r="F36" s="17">
        <v>610240</v>
      </c>
      <c r="G36" s="17">
        <v>629161</v>
      </c>
      <c r="H36" s="17">
        <v>629791</v>
      </c>
      <c r="I36" s="17">
        <v>631213</v>
      </c>
      <c r="J36" s="17">
        <v>636945</v>
      </c>
      <c r="K36" s="18" t="s">
        <v>64</v>
      </c>
      <c r="M36" s="19">
        <f t="shared" si="7"/>
        <v>574379</v>
      </c>
      <c r="N36" s="20">
        <f t="shared" si="8"/>
        <v>0.92911150170045032</v>
      </c>
      <c r="O36" s="20">
        <f t="shared" si="9"/>
        <v>0.75540729338921764</v>
      </c>
      <c r="P36" s="20">
        <f t="shared" si="10"/>
        <v>0.61229559061614891</v>
      </c>
      <c r="Q36" s="20">
        <f t="shared" si="11"/>
        <v>0.1428672955386146</v>
      </c>
      <c r="R36" s="20">
        <f t="shared" si="12"/>
        <v>2.4440723445413984E-4</v>
      </c>
      <c r="S36" s="20">
        <f t="shared" si="13"/>
        <v>7.8314318103815866E-2</v>
      </c>
      <c r="T36" s="20">
        <f t="shared" si="14"/>
        <v>7.8314318103815866E-2</v>
      </c>
      <c r="U36" s="20" t="str">
        <f t="shared" si="15"/>
        <v/>
      </c>
      <c r="V36" s="20">
        <f t="shared" si="16"/>
        <v>0.21428794292311051</v>
      </c>
      <c r="W36" s="20" t="str">
        <f t="shared" si="17"/>
        <v/>
      </c>
      <c r="Y36" s="11">
        <v>574379</v>
      </c>
      <c r="Z36" s="20">
        <v>0.95784251387482433</v>
      </c>
      <c r="AA36" s="20">
        <v>0.80002668990258186</v>
      </c>
      <c r="AB36" s="20">
        <v>0.65691857224721129</v>
      </c>
      <c r="AC36" s="20">
        <v>0.13953795068648001</v>
      </c>
      <c r="AD36" s="20">
        <v>3.5701669688905638E-3</v>
      </c>
      <c r="AE36" s="20">
        <v>5.2638767868497277E-2</v>
      </c>
      <c r="AF36" s="20">
        <v>5.2638767868497277E-2</v>
      </c>
      <c r="AG36" s="20">
        <v>0</v>
      </c>
      <c r="AH36" s="20">
        <v>0.23309233921296188</v>
      </c>
      <c r="AI36" s="20">
        <v>0</v>
      </c>
      <c r="AL36" s="11">
        <f t="shared" si="0"/>
        <v>0.1428672955386146</v>
      </c>
      <c r="AM36" s="11" t="str">
        <f t="shared" si="1"/>
        <v/>
      </c>
      <c r="AN36" s="11" t="str">
        <f t="shared" si="2"/>
        <v/>
      </c>
      <c r="AO36" s="11">
        <f t="shared" si="3"/>
        <v>0.13953795068648001</v>
      </c>
      <c r="AP36" s="11">
        <f t="shared" si="4"/>
        <v>0</v>
      </c>
      <c r="AQ36" s="11">
        <f t="shared" si="5"/>
        <v>0</v>
      </c>
      <c r="AS36" s="11">
        <f>AL36</f>
        <v>0.1428672955386146</v>
      </c>
      <c r="AT36" s="11">
        <f>AO36</f>
        <v>0.13953795068648001</v>
      </c>
      <c r="AV36" s="15" t="s">
        <v>36</v>
      </c>
      <c r="AW36" s="11">
        <v>4.280857153908638</v>
      </c>
      <c r="AX36" s="11">
        <v>3.1463357605718487</v>
      </c>
      <c r="AY36" s="11">
        <f t="shared" si="6"/>
        <v>-1.1345213933367893</v>
      </c>
      <c r="AZ36" s="13"/>
      <c r="BA36" s="13"/>
    </row>
    <row r="37" spans="1:53" ht="16.5" x14ac:dyDescent="0.3">
      <c r="A37" s="15" t="s">
        <v>31</v>
      </c>
      <c r="B37" s="17">
        <v>1267280</v>
      </c>
      <c r="C37" s="17">
        <v>1282437</v>
      </c>
      <c r="D37" s="17">
        <v>1310522</v>
      </c>
      <c r="E37" s="17">
        <v>1319869</v>
      </c>
      <c r="F37" s="17">
        <v>1350108</v>
      </c>
      <c r="G37" s="17">
        <v>1351263</v>
      </c>
      <c r="H37" s="17">
        <v>1372021</v>
      </c>
      <c r="I37" s="17">
        <v>1382214</v>
      </c>
      <c r="J37" s="17">
        <v>1413483</v>
      </c>
      <c r="K37" s="18" t="s">
        <v>64</v>
      </c>
      <c r="M37" s="19">
        <f t="shared" si="7"/>
        <v>1282437</v>
      </c>
      <c r="N37" s="20">
        <f t="shared" si="8"/>
        <v>0.81793210655892934</v>
      </c>
      <c r="O37" s="20">
        <f t="shared" si="9"/>
        <v>0.75087510258190771</v>
      </c>
      <c r="P37" s="20">
        <f t="shared" si="10"/>
        <v>0.75087510258190771</v>
      </c>
      <c r="Q37" s="20" t="str">
        <f t="shared" si="11"/>
        <v/>
      </c>
      <c r="R37" s="20" t="str">
        <f t="shared" si="12"/>
        <v/>
      </c>
      <c r="S37" s="20">
        <f t="shared" si="13"/>
        <v>0.1468010226627107</v>
      </c>
      <c r="T37" s="20">
        <f t="shared" si="14"/>
        <v>0.1468010226627107</v>
      </c>
      <c r="U37" s="20" t="str">
        <f t="shared" si="15"/>
        <v/>
      </c>
      <c r="V37" s="20">
        <f t="shared" si="16"/>
        <v>0.27657976137870083</v>
      </c>
      <c r="W37" s="20">
        <f t="shared" si="17"/>
        <v>3.5266870778359952E-2</v>
      </c>
      <c r="Y37" s="11">
        <v>1282437</v>
      </c>
      <c r="Z37" s="20">
        <v>0.81415128445124563</v>
      </c>
      <c r="AA37" s="20">
        <v>0.7600374394315319</v>
      </c>
      <c r="AB37" s="20">
        <v>0.74313238998983366</v>
      </c>
      <c r="AC37" s="20">
        <v>1.690858680295412E-2</v>
      </c>
      <c r="AD37" s="20" t="s">
        <v>65</v>
      </c>
      <c r="AE37" s="20">
        <v>0.17599857939571964</v>
      </c>
      <c r="AF37" s="20">
        <v>0.17599857939571964</v>
      </c>
      <c r="AG37" s="20" t="s">
        <v>65</v>
      </c>
      <c r="AH37" s="20">
        <v>0.25936498705679517</v>
      </c>
      <c r="AI37" s="20">
        <v>1.5103117617969229E-2</v>
      </c>
      <c r="AL37" s="11" t="str">
        <f t="shared" si="0"/>
        <v/>
      </c>
      <c r="AM37" s="11" t="str">
        <f t="shared" si="1"/>
        <v/>
      </c>
      <c r="AN37" s="11">
        <f t="shared" si="2"/>
        <v>3.5266870778359952E-2</v>
      </c>
      <c r="AO37" s="11">
        <f t="shared" si="3"/>
        <v>1.690858680295412E-2</v>
      </c>
      <c r="AP37" s="11" t="str">
        <f t="shared" si="4"/>
        <v/>
      </c>
      <c r="AQ37" s="11">
        <f t="shared" si="5"/>
        <v>1.5103117617969229E-2</v>
      </c>
      <c r="AS37" s="11">
        <f>AN37</f>
        <v>3.5266870778359952E-2</v>
      </c>
      <c r="AT37" s="11">
        <f>AQ37+AO37</f>
        <v>3.2011704420923347E-2</v>
      </c>
      <c r="AV37" s="15" t="s">
        <v>15</v>
      </c>
      <c r="AW37" s="11">
        <v>3.63390371994765</v>
      </c>
      <c r="AX37" s="11">
        <v>2.2967558516176232</v>
      </c>
      <c r="AY37" s="11">
        <f t="shared" si="6"/>
        <v>-1.3371478683300269</v>
      </c>
      <c r="AZ37" s="13"/>
      <c r="BA37" s="13"/>
    </row>
    <row r="38" spans="1:53" ht="16.5" x14ac:dyDescent="0.3">
      <c r="A38" s="15" t="s">
        <v>32</v>
      </c>
      <c r="B38" s="17">
        <v>1371944</v>
      </c>
      <c r="C38" s="17">
        <v>1389832</v>
      </c>
      <c r="D38" s="17">
        <v>1414200</v>
      </c>
      <c r="E38" s="17">
        <v>1443189</v>
      </c>
      <c r="F38" s="17">
        <v>1463835</v>
      </c>
      <c r="G38" s="17">
        <v>1483041</v>
      </c>
      <c r="H38" s="17">
        <v>1494425</v>
      </c>
      <c r="I38" s="17">
        <v>1513122</v>
      </c>
      <c r="J38" s="17">
        <v>1525317</v>
      </c>
      <c r="K38" s="18" t="s">
        <v>64</v>
      </c>
      <c r="M38" s="19">
        <f t="shared" si="7"/>
        <v>1389832</v>
      </c>
      <c r="N38" s="20">
        <f t="shared" si="8"/>
        <v>0.784113637291318</v>
      </c>
      <c r="O38" s="20">
        <f t="shared" si="9"/>
        <v>0.7323207069676313</v>
      </c>
      <c r="P38" s="20">
        <f t="shared" si="10"/>
        <v>0.66492801455452988</v>
      </c>
      <c r="Q38" s="20">
        <f t="shared" si="11"/>
        <v>7.7140903710355521E-2</v>
      </c>
      <c r="R38" s="20">
        <f t="shared" si="12"/>
        <v>2.2334730863650412E-2</v>
      </c>
      <c r="S38" s="20">
        <f t="shared" si="13"/>
        <v>0.19489352335080731</v>
      </c>
      <c r="T38" s="20">
        <f t="shared" si="14"/>
        <v>0.19062950091257369</v>
      </c>
      <c r="U38" s="20">
        <f t="shared" si="15"/>
        <v>4.2640224382336309E-3</v>
      </c>
      <c r="V38" s="20">
        <f t="shared" si="16"/>
        <v>0.209701707941432</v>
      </c>
      <c r="W38" s="20">
        <f t="shared" si="17"/>
        <v>3.4747045068894943E-2</v>
      </c>
      <c r="Y38" s="11">
        <v>1389832</v>
      </c>
      <c r="Z38" s="20">
        <v>0.85739161105527573</v>
      </c>
      <c r="AA38" s="20">
        <v>0.8241716312084636</v>
      </c>
      <c r="AB38" s="20">
        <v>0.77446065309702838</v>
      </c>
      <c r="AC38" s="20">
        <v>7.7633698437767365E-2</v>
      </c>
      <c r="AD38" s="20">
        <v>1.0526992094102407E-2</v>
      </c>
      <c r="AE38" s="20">
        <v>0.15241094146331549</v>
      </c>
      <c r="AF38" s="20">
        <v>0.15241094146331549</v>
      </c>
      <c r="AG38" s="20">
        <v>0</v>
      </c>
      <c r="AH38" s="20">
        <v>0.18225064035869265</v>
      </c>
      <c r="AI38" s="20">
        <v>2.4912854180475269E-4</v>
      </c>
      <c r="AL38" s="11">
        <f t="shared" si="0"/>
        <v>7.7140903710355521E-2</v>
      </c>
      <c r="AM38" s="11">
        <f t="shared" si="1"/>
        <v>4.2640224382336309E-3</v>
      </c>
      <c r="AN38" s="11">
        <f t="shared" si="2"/>
        <v>3.4747045068894943E-2</v>
      </c>
      <c r="AO38" s="11">
        <f t="shared" si="3"/>
        <v>7.7633698437767365E-2</v>
      </c>
      <c r="AP38" s="11">
        <f t="shared" si="4"/>
        <v>0</v>
      </c>
      <c r="AQ38" s="11">
        <f t="shared" si="5"/>
        <v>2.4912854180475269E-4</v>
      </c>
      <c r="AS38" s="11">
        <f t="shared" si="18"/>
        <v>0.11615197121748411</v>
      </c>
      <c r="AT38" s="11">
        <f>AO38+AP38+AQ38</f>
        <v>7.788282697957212E-2</v>
      </c>
      <c r="AV38" s="15" t="s">
        <v>23</v>
      </c>
      <c r="AW38" s="11">
        <v>1.7002347170430001</v>
      </c>
      <c r="AX38" s="11">
        <v>1.7601567109421876</v>
      </c>
      <c r="AY38" s="11">
        <f t="shared" si="6"/>
        <v>5.9921993899187509E-2</v>
      </c>
      <c r="AZ38" s="13"/>
      <c r="BA38" s="13"/>
    </row>
    <row r="39" spans="1:53" ht="16.5" x14ac:dyDescent="0.3">
      <c r="A39" s="15" t="s">
        <v>33</v>
      </c>
      <c r="B39" s="17">
        <v>2454290</v>
      </c>
      <c r="C39" s="17">
        <v>2494768</v>
      </c>
      <c r="D39" s="17">
        <v>2517743</v>
      </c>
      <c r="E39" s="17">
        <v>2528726</v>
      </c>
      <c r="F39" s="17">
        <v>2528169</v>
      </c>
      <c r="G39" s="17">
        <v>2533067</v>
      </c>
      <c r="H39" s="17">
        <v>2557104</v>
      </c>
      <c r="I39" s="17">
        <v>2586647</v>
      </c>
      <c r="J39" s="17">
        <v>2625142</v>
      </c>
      <c r="K39" s="17">
        <v>2662142</v>
      </c>
      <c r="M39" s="19">
        <f t="shared" si="7"/>
        <v>2494768</v>
      </c>
      <c r="N39" s="20">
        <f t="shared" si="8"/>
        <v>0.77441459648207833</v>
      </c>
      <c r="O39" s="20">
        <f t="shared" si="9"/>
        <v>0.74261395352627435</v>
      </c>
      <c r="P39" s="20">
        <f t="shared" si="10"/>
        <v>0.67581948343512788</v>
      </c>
      <c r="Q39" s="20">
        <f t="shared" si="11"/>
        <v>6.6794470091146529E-2</v>
      </c>
      <c r="R39" s="20">
        <f t="shared" si="12"/>
        <v>0</v>
      </c>
      <c r="S39" s="20">
        <f t="shared" si="13"/>
        <v>0.23304906918090365</v>
      </c>
      <c r="T39" s="20">
        <f t="shared" si="14"/>
        <v>0.23304906918090365</v>
      </c>
      <c r="U39" s="20">
        <f t="shared" si="15"/>
        <v>0</v>
      </c>
      <c r="V39" s="20">
        <f t="shared" si="16"/>
        <v>0.16489656886513004</v>
      </c>
      <c r="W39" s="20">
        <f t="shared" si="17"/>
        <v>0</v>
      </c>
      <c r="Y39" s="11">
        <v>2494768</v>
      </c>
      <c r="Z39" s="20">
        <v>0.86612038510678657</v>
      </c>
      <c r="AA39" s="20">
        <v>0.84402596126228602</v>
      </c>
      <c r="AB39" s="20">
        <v>0.77019300289279591</v>
      </c>
      <c r="AC39" s="20">
        <v>7.3832958369490109E-2</v>
      </c>
      <c r="AD39" s="20">
        <v>0</v>
      </c>
      <c r="AE39" s="20">
        <v>0.13870183022480309</v>
      </c>
      <c r="AF39" s="20">
        <v>0.13870183022480309</v>
      </c>
      <c r="AG39" s="20" t="s">
        <v>65</v>
      </c>
      <c r="AH39" s="20">
        <v>0.12651925114908069</v>
      </c>
      <c r="AI39" s="20">
        <v>0</v>
      </c>
      <c r="AL39" s="11">
        <f t="shared" si="0"/>
        <v>6.6794470091146529E-2</v>
      </c>
      <c r="AM39" s="11">
        <f t="shared" si="1"/>
        <v>0</v>
      </c>
      <c r="AN39" s="11">
        <f t="shared" si="2"/>
        <v>0</v>
      </c>
      <c r="AO39" s="11">
        <f t="shared" si="3"/>
        <v>7.3832958369490109E-2</v>
      </c>
      <c r="AP39" s="11" t="str">
        <f t="shared" si="4"/>
        <v/>
      </c>
      <c r="AQ39" s="11">
        <f t="shared" si="5"/>
        <v>0</v>
      </c>
      <c r="AS39" s="11">
        <f t="shared" si="18"/>
        <v>6.6794470091146529E-2</v>
      </c>
      <c r="AT39" s="11">
        <f>AO39+AQ39</f>
        <v>7.3832958369490109E-2</v>
      </c>
      <c r="AV39" s="15" t="s">
        <v>19</v>
      </c>
      <c r="AW39" s="11">
        <v>2.406322788344053</v>
      </c>
      <c r="AX39" s="11">
        <v>1.4199187000950906</v>
      </c>
      <c r="AY39" s="11">
        <f t="shared" si="6"/>
        <v>-0.98640408824896242</v>
      </c>
      <c r="AZ39" s="13"/>
      <c r="BA39" s="13"/>
    </row>
    <row r="40" spans="1:53" ht="16.5" x14ac:dyDescent="0.3">
      <c r="A40" s="15" t="s">
        <v>34</v>
      </c>
      <c r="B40" s="18" t="s">
        <v>64</v>
      </c>
      <c r="C40" s="17">
        <v>14269415</v>
      </c>
      <c r="D40" s="17">
        <v>14521536</v>
      </c>
      <c r="E40" s="17">
        <v>14826337</v>
      </c>
      <c r="F40" s="17">
        <v>14999953</v>
      </c>
      <c r="G40" s="17">
        <v>15126063</v>
      </c>
      <c r="H40" s="17">
        <v>15278814</v>
      </c>
      <c r="I40" s="17">
        <v>15442360</v>
      </c>
      <c r="J40" s="17">
        <v>15598400</v>
      </c>
      <c r="K40" s="18" t="s">
        <v>64</v>
      </c>
      <c r="M40" s="19">
        <f t="shared" si="7"/>
        <v>14269415</v>
      </c>
      <c r="N40" s="20">
        <f>N151</f>
        <v>0.86129073966942582</v>
      </c>
      <c r="O40" s="20">
        <f>N262</f>
        <v>0.85857549170726344</v>
      </c>
      <c r="P40" s="20">
        <f>N373</f>
        <v>0.85857549170726344</v>
      </c>
      <c r="Q40" s="20" t="str">
        <f>N484</f>
        <v/>
      </c>
      <c r="R40" s="20" t="str">
        <f>N595</f>
        <v/>
      </c>
      <c r="S40" s="20">
        <f>N706</f>
        <v>0.13870926033057418</v>
      </c>
      <c r="T40" s="20">
        <f>N817</f>
        <v>0.13870926033057418</v>
      </c>
      <c r="U40" s="20" t="str">
        <f>N928</f>
        <v/>
      </c>
      <c r="V40" s="20">
        <f>N1039</f>
        <v>1.3140692873534058E-2</v>
      </c>
      <c r="W40" s="20" t="str">
        <f>N1150</f>
        <v/>
      </c>
      <c r="Y40" s="11">
        <v>14269415</v>
      </c>
      <c r="Z40" s="20">
        <v>0.85935865216945329</v>
      </c>
      <c r="AA40" s="20">
        <v>0.85184506103190072</v>
      </c>
      <c r="AB40" s="20">
        <v>0.85184506103190072</v>
      </c>
      <c r="AC40" s="20" t="s">
        <v>65</v>
      </c>
      <c r="AD40" s="20" t="s">
        <v>65</v>
      </c>
      <c r="AE40" s="20">
        <v>0.14064134783054671</v>
      </c>
      <c r="AF40" s="20">
        <v>0.14064134783054671</v>
      </c>
      <c r="AG40" s="20">
        <v>8.0072315109241978E-5</v>
      </c>
      <c r="AH40" s="20">
        <v>7.5135911375525692E-3</v>
      </c>
      <c r="AI40" s="20" t="s">
        <v>65</v>
      </c>
      <c r="AL40" s="11" t="str">
        <f t="shared" si="0"/>
        <v/>
      </c>
      <c r="AM40" s="11" t="str">
        <f t="shared" si="1"/>
        <v/>
      </c>
      <c r="AN40" s="11" t="str">
        <f t="shared" si="2"/>
        <v/>
      </c>
      <c r="AO40" s="11" t="str">
        <f t="shared" si="3"/>
        <v/>
      </c>
      <c r="AP40" s="11">
        <f t="shared" si="4"/>
        <v>8.0072315109241978E-5</v>
      </c>
      <c r="AQ40" s="11" t="str">
        <f t="shared" si="5"/>
        <v/>
      </c>
      <c r="AV40" s="15" t="s">
        <v>18</v>
      </c>
      <c r="AW40" s="11">
        <v>14.963438480633226</v>
      </c>
      <c r="AX40" s="11">
        <v>0.37909220935160332</v>
      </c>
      <c r="AY40" s="11">
        <f t="shared" si="6"/>
        <v>-14.584346271281623</v>
      </c>
      <c r="AZ40" s="13"/>
      <c r="BA40" s="13"/>
    </row>
    <row r="41" spans="1:53" ht="16.5" x14ac:dyDescent="0.3">
      <c r="A41" s="15" t="s">
        <v>35</v>
      </c>
      <c r="B41" s="18" t="s">
        <v>64</v>
      </c>
      <c r="C41" s="17">
        <v>53580</v>
      </c>
      <c r="D41" s="17">
        <v>55028</v>
      </c>
      <c r="E41" s="17">
        <v>56239</v>
      </c>
      <c r="F41" s="17">
        <v>57131</v>
      </c>
      <c r="G41" s="17">
        <v>58053</v>
      </c>
      <c r="H41" s="17">
        <v>60263</v>
      </c>
      <c r="I41" s="17">
        <v>62565</v>
      </c>
      <c r="J41" s="17">
        <v>64453</v>
      </c>
      <c r="K41" s="18" t="s">
        <v>64</v>
      </c>
      <c r="M41" s="19">
        <f t="shared" si="7"/>
        <v>53580</v>
      </c>
      <c r="N41" s="20">
        <f>N152</f>
        <v>0.68874580067189251</v>
      </c>
      <c r="O41" s="20">
        <f>N263</f>
        <v>0.62135125046659201</v>
      </c>
      <c r="P41" s="20">
        <f>N374</f>
        <v>0.59940276222471067</v>
      </c>
      <c r="Q41" s="20">
        <f>N485</f>
        <v>2.1948488241881298E-2</v>
      </c>
      <c r="R41" s="20">
        <f>N596</f>
        <v>0</v>
      </c>
      <c r="S41" s="20">
        <f>N707</f>
        <v>0.31125419932810749</v>
      </c>
      <c r="T41" s="20">
        <f>N818</f>
        <v>0.31125419932810749</v>
      </c>
      <c r="U41" s="20">
        <f>N929</f>
        <v>0</v>
      </c>
      <c r="V41" s="20">
        <f>N1040</f>
        <v>6.7394550205300482E-2</v>
      </c>
      <c r="W41" s="20">
        <f>N1151</f>
        <v>0</v>
      </c>
      <c r="Y41" s="11">
        <v>53580</v>
      </c>
      <c r="Z41" s="20">
        <v>0.69799699005476856</v>
      </c>
      <c r="AA41" s="20">
        <v>0.62893891673002034</v>
      </c>
      <c r="AB41" s="20">
        <v>0.59280405877150788</v>
      </c>
      <c r="AC41" s="20">
        <v>3.6134857958512408E-2</v>
      </c>
      <c r="AD41" s="20">
        <v>0</v>
      </c>
      <c r="AE41" s="20">
        <v>0.30200300994523138</v>
      </c>
      <c r="AF41" s="20">
        <v>0.30200300994523138</v>
      </c>
      <c r="AG41" s="20">
        <v>0</v>
      </c>
      <c r="AH41" s="20">
        <v>6.9058073324748268E-2</v>
      </c>
      <c r="AI41" s="20">
        <v>0</v>
      </c>
      <c r="AL41" s="11">
        <f t="shared" si="0"/>
        <v>2.1948488241881298E-2</v>
      </c>
      <c r="AM41" s="11">
        <f t="shared" si="1"/>
        <v>0</v>
      </c>
      <c r="AN41" s="11">
        <f t="shared" si="2"/>
        <v>0</v>
      </c>
      <c r="AO41" s="11">
        <f t="shared" si="3"/>
        <v>3.6134857958512408E-2</v>
      </c>
      <c r="AP41" s="11">
        <f t="shared" si="4"/>
        <v>0</v>
      </c>
      <c r="AQ41" s="11">
        <f t="shared" si="5"/>
        <v>0</v>
      </c>
      <c r="AS41" s="11">
        <f t="shared" si="18"/>
        <v>2.1948488241881298E-2</v>
      </c>
      <c r="AT41" s="11">
        <f>AO41+AP41+AQ41</f>
        <v>3.6134857958512408E-2</v>
      </c>
      <c r="AV41" s="15" t="s">
        <v>21</v>
      </c>
      <c r="AW41" s="11">
        <v>0.58703444249854053</v>
      </c>
      <c r="AX41" s="11">
        <v>0.24399299846178329</v>
      </c>
      <c r="AY41" s="11">
        <f>AX41-AW41</f>
        <v>-0.34304144403675724</v>
      </c>
      <c r="AZ41" s="13"/>
      <c r="BA41" s="13"/>
    </row>
    <row r="42" spans="1:53" ht="16.5" x14ac:dyDescent="0.3">
      <c r="A42" s="15" t="s">
        <v>66</v>
      </c>
      <c r="B42" s="17">
        <v>1065098</v>
      </c>
      <c r="C42" s="17">
        <v>1078883</v>
      </c>
      <c r="D42" s="17">
        <v>1069715</v>
      </c>
      <c r="E42" s="17">
        <v>1069738</v>
      </c>
      <c r="F42" s="17">
        <v>1092674</v>
      </c>
      <c r="G42" s="17">
        <v>1159264</v>
      </c>
      <c r="H42" s="17">
        <v>1205531</v>
      </c>
      <c r="I42" s="17">
        <v>1234044</v>
      </c>
      <c r="J42" s="17">
        <v>1290949</v>
      </c>
      <c r="K42" s="18" t="s">
        <v>64</v>
      </c>
      <c r="M42" s="19">
        <f t="shared" si="7"/>
        <v>1078883</v>
      </c>
      <c r="N42" s="20">
        <f t="shared" si="8"/>
        <v>0.69064724560556867</v>
      </c>
      <c r="O42" s="20">
        <f t="shared" si="9"/>
        <v>0.64349853252940103</v>
      </c>
      <c r="P42" s="20">
        <f t="shared" si="10"/>
        <v>0.60290884031328573</v>
      </c>
      <c r="Q42" s="20">
        <f t="shared" si="11"/>
        <v>3.8758874770208937E-2</v>
      </c>
      <c r="R42" s="20">
        <f t="shared" si="12"/>
        <v>1.830817445906386E-3</v>
      </c>
      <c r="S42" s="20">
        <f t="shared" si="13"/>
        <v>0.30778200691391777</v>
      </c>
      <c r="T42" s="20">
        <f t="shared" si="14"/>
        <v>0.30778200691391777</v>
      </c>
      <c r="U42" s="20" t="str">
        <f t="shared" si="15"/>
        <v/>
      </c>
      <c r="V42" s="20">
        <f t="shared" si="16"/>
        <v>4.7148713076167637E-2</v>
      </c>
      <c r="W42" s="20">
        <f t="shared" si="17"/>
        <v>1.5707474805135302E-3</v>
      </c>
      <c r="Y42" s="11">
        <v>1078883</v>
      </c>
      <c r="Z42" s="20">
        <v>0.75841415888621466</v>
      </c>
      <c r="AA42" s="20">
        <v>0.72410761385616318</v>
      </c>
      <c r="AB42" s="20">
        <v>0.65959228443571361</v>
      </c>
      <c r="AC42" s="20">
        <v>6.3123330201270533E-2</v>
      </c>
      <c r="AD42" s="20">
        <v>1.3919992191790691E-3</v>
      </c>
      <c r="AE42" s="20">
        <v>0.24158584111378528</v>
      </c>
      <c r="AF42" s="20">
        <v>0.24158584111378528</v>
      </c>
      <c r="AG42" s="20" t="s">
        <v>65</v>
      </c>
      <c r="AH42" s="20">
        <v>3.4306545030051538E-2</v>
      </c>
      <c r="AI42" s="20" t="s">
        <v>65</v>
      </c>
      <c r="AL42" s="11">
        <f t="shared" si="0"/>
        <v>3.8758874770208937E-2</v>
      </c>
      <c r="AM42" s="11" t="str">
        <f t="shared" si="1"/>
        <v/>
      </c>
      <c r="AN42" s="11">
        <f t="shared" si="2"/>
        <v>1.5707474805135302E-3</v>
      </c>
      <c r="AO42" s="11">
        <f t="shared" si="3"/>
        <v>6.3123330201270533E-2</v>
      </c>
      <c r="AP42" s="11" t="str">
        <f t="shared" si="4"/>
        <v/>
      </c>
      <c r="AQ42" s="11" t="str">
        <f t="shared" si="5"/>
        <v/>
      </c>
      <c r="AS42" s="11">
        <f>AL42+AN42</f>
        <v>4.0329622250722466E-2</v>
      </c>
      <c r="AT42" s="11">
        <f>AO42</f>
        <v>6.3123330201270533E-2</v>
      </c>
      <c r="AV42" s="24" t="s">
        <v>26</v>
      </c>
      <c r="AW42" s="11">
        <v>5.0246933248367061</v>
      </c>
      <c r="AX42" s="11">
        <v>0.10649933797708824</v>
      </c>
      <c r="AZ42" s="13"/>
    </row>
    <row r="43" spans="1:53" ht="16.5" x14ac:dyDescent="0.3">
      <c r="A43" s="15" t="s">
        <v>36</v>
      </c>
      <c r="B43" s="17">
        <v>2585300</v>
      </c>
      <c r="C43" s="17">
        <v>2614000</v>
      </c>
      <c r="D43" s="17">
        <v>2669100</v>
      </c>
      <c r="E43" s="17">
        <v>2723000</v>
      </c>
      <c r="F43" s="17">
        <v>2785000</v>
      </c>
      <c r="G43" s="17">
        <v>2834200</v>
      </c>
      <c r="H43" s="17">
        <v>2880800</v>
      </c>
      <c r="I43" s="17">
        <v>2951000</v>
      </c>
      <c r="J43" s="17">
        <v>2993800</v>
      </c>
      <c r="K43" s="18" t="s">
        <v>64</v>
      </c>
      <c r="M43" s="19">
        <f t="shared" si="7"/>
        <v>2614000</v>
      </c>
      <c r="N43" s="20">
        <f t="shared" si="8"/>
        <v>0.84134181719723045</v>
      </c>
      <c r="O43" s="20">
        <f t="shared" si="9"/>
        <v>0.73205430704367003</v>
      </c>
      <c r="P43" s="20">
        <f t="shared" si="10"/>
        <v>0.68924573550458357</v>
      </c>
      <c r="Q43" s="20">
        <f t="shared" si="11"/>
        <v>4.2808571539086376E-2</v>
      </c>
      <c r="R43" s="20">
        <f t="shared" si="12"/>
        <v>0</v>
      </c>
      <c r="S43" s="20">
        <f t="shared" si="13"/>
        <v>0.15869067419641822</v>
      </c>
      <c r="T43" s="20">
        <f t="shared" si="14"/>
        <v>0.15869067419641822</v>
      </c>
      <c r="U43" s="20">
        <f t="shared" si="15"/>
        <v>0</v>
      </c>
      <c r="V43" s="20">
        <f t="shared" si="16"/>
        <v>0.2731953738444281</v>
      </c>
      <c r="W43" s="20">
        <f t="shared" si="17"/>
        <v>0</v>
      </c>
      <c r="Y43" s="11">
        <v>2614000</v>
      </c>
      <c r="Z43" s="20">
        <v>0.87770058120114902</v>
      </c>
      <c r="AA43" s="20">
        <v>0.77881287995190063</v>
      </c>
      <c r="AB43" s="20">
        <v>0.74734952234618213</v>
      </c>
      <c r="AC43" s="20">
        <v>3.1463357605718487E-2</v>
      </c>
      <c r="AD43" s="20">
        <v>0</v>
      </c>
      <c r="AE43" s="20">
        <v>0.12236021110294609</v>
      </c>
      <c r="AF43" s="20">
        <v>0.12236021110294609</v>
      </c>
      <c r="AG43" s="20">
        <v>0</v>
      </c>
      <c r="AH43" s="20">
        <v>0.25138553009553077</v>
      </c>
      <c r="AI43" s="20">
        <v>0</v>
      </c>
      <c r="AL43" s="11">
        <f t="shared" si="0"/>
        <v>4.2808571539086376E-2</v>
      </c>
      <c r="AM43" s="11">
        <f t="shared" si="1"/>
        <v>0</v>
      </c>
      <c r="AN43" s="11">
        <f t="shared" si="2"/>
        <v>0</v>
      </c>
      <c r="AO43" s="11">
        <f t="shared" si="3"/>
        <v>3.1463357605718487E-2</v>
      </c>
      <c r="AP43" s="11">
        <f t="shared" si="4"/>
        <v>0</v>
      </c>
      <c r="AQ43" s="11">
        <f t="shared" si="5"/>
        <v>0</v>
      </c>
      <c r="AS43" s="11">
        <f t="shared" si="18"/>
        <v>4.2808571539086376E-2</v>
      </c>
      <c r="AT43" s="11">
        <f>AO43+AP43+AQ43</f>
        <v>3.1463357605718487E-2</v>
      </c>
      <c r="AZ43" s="13"/>
    </row>
    <row r="44" spans="1:53" x14ac:dyDescent="0.2">
      <c r="A44" s="15" t="s">
        <v>70</v>
      </c>
      <c r="B44" s="17">
        <v>8922658</v>
      </c>
      <c r="C44" s="17">
        <v>9425750</v>
      </c>
      <c r="D44" s="17">
        <v>9693006</v>
      </c>
      <c r="E44" s="17">
        <v>10149870</v>
      </c>
      <c r="F44" s="17">
        <v>10509770</v>
      </c>
      <c r="G44" s="17">
        <v>10951513</v>
      </c>
      <c r="H44" s="17">
        <v>11573277</v>
      </c>
      <c r="I44" s="17">
        <v>11782170</v>
      </c>
      <c r="J44" s="17">
        <v>12009136</v>
      </c>
      <c r="K44" s="18" t="s">
        <v>64</v>
      </c>
      <c r="M44" s="19">
        <f t="shared" si="7"/>
        <v>9425750</v>
      </c>
      <c r="N44" s="20">
        <f t="shared" si="8"/>
        <v>0.9483841025846782</v>
      </c>
      <c r="O44" s="20">
        <f t="shared" si="9"/>
        <v>0.71108609116252131</v>
      </c>
      <c r="P44" s="20">
        <f t="shared" si="10"/>
        <v>0.71108609116252131</v>
      </c>
      <c r="Q44" s="20">
        <f t="shared" si="11"/>
        <v>0</v>
      </c>
      <c r="R44" s="20">
        <f t="shared" si="12"/>
        <v>0</v>
      </c>
      <c r="S44" s="20">
        <f t="shared" si="13"/>
        <v>5.5031695712196974E-2</v>
      </c>
      <c r="T44" s="20">
        <f t="shared" si="14"/>
        <v>5.5031695712196974E-2</v>
      </c>
      <c r="U44" s="20">
        <f t="shared" si="15"/>
        <v>0</v>
      </c>
      <c r="V44" s="20">
        <f t="shared" si="16"/>
        <v>0.27511981295259774</v>
      </c>
      <c r="W44" s="20">
        <f t="shared" si="17"/>
        <v>0</v>
      </c>
      <c r="Y44" s="11">
        <v>9425750</v>
      </c>
      <c r="Z44" s="20">
        <v>0.93310551233660777</v>
      </c>
      <c r="AA44" s="20">
        <v>0.68320252181339269</v>
      </c>
      <c r="AB44" s="20">
        <v>0.68320252181339269</v>
      </c>
      <c r="AC44" s="20">
        <v>0</v>
      </c>
      <c r="AD44" s="20">
        <v>0</v>
      </c>
      <c r="AE44" s="20">
        <v>6.7114986456977416E-2</v>
      </c>
      <c r="AF44" s="20">
        <v>6.7114986456977416E-2</v>
      </c>
      <c r="AG44" s="20">
        <v>0</v>
      </c>
      <c r="AH44" s="20">
        <v>0.27012342936244538</v>
      </c>
      <c r="AI44" s="20">
        <v>0</v>
      </c>
      <c r="AL44" s="20">
        <f>Q44</f>
        <v>0</v>
      </c>
      <c r="AM44" s="11">
        <f>U44</f>
        <v>0</v>
      </c>
      <c r="AN44" s="11">
        <f>W44</f>
        <v>0</v>
      </c>
      <c r="AO44" s="11">
        <f>AC44</f>
        <v>0</v>
      </c>
      <c r="AP44" s="11">
        <f>AG44</f>
        <v>0</v>
      </c>
      <c r="AQ44" s="11">
        <f>AI44</f>
        <v>0</v>
      </c>
      <c r="AS44" s="11">
        <f t="shared" si="18"/>
        <v>0</v>
      </c>
      <c r="AT44" s="11">
        <f>AO44+AP44+AQ44</f>
        <v>0</v>
      </c>
    </row>
    <row r="46" spans="1:53" x14ac:dyDescent="0.2">
      <c r="A46" s="10" t="s">
        <v>72</v>
      </c>
    </row>
    <row r="47" spans="1:53" x14ac:dyDescent="0.2">
      <c r="A47" s="10" t="s">
        <v>64</v>
      </c>
      <c r="B47" s="10" t="s">
        <v>73</v>
      </c>
    </row>
    <row r="49" spans="1:11" x14ac:dyDescent="0.2">
      <c r="A49" s="10" t="s">
        <v>5</v>
      </c>
      <c r="B49" s="10" t="s">
        <v>39</v>
      </c>
    </row>
    <row r="50" spans="1:11" x14ac:dyDescent="0.2">
      <c r="A50" s="10" t="s">
        <v>40</v>
      </c>
      <c r="B50" s="10" t="s">
        <v>11</v>
      </c>
    </row>
    <row r="51" spans="1:11" x14ac:dyDescent="0.2">
      <c r="A51" s="10" t="s">
        <v>41</v>
      </c>
      <c r="B51" s="10" t="s">
        <v>11</v>
      </c>
    </row>
    <row r="52" spans="1:11" x14ac:dyDescent="0.2">
      <c r="A52" s="10" t="s">
        <v>42</v>
      </c>
      <c r="B52" s="10" t="s">
        <v>12</v>
      </c>
    </row>
    <row r="54" spans="1:11" x14ac:dyDescent="0.2">
      <c r="A54" s="15" t="s">
        <v>45</v>
      </c>
      <c r="B54" s="15" t="s">
        <v>46</v>
      </c>
      <c r="C54" s="15" t="s">
        <v>74</v>
      </c>
      <c r="D54" s="15" t="s">
        <v>47</v>
      </c>
      <c r="E54" s="15" t="s">
        <v>48</v>
      </c>
      <c r="F54" s="15" t="s">
        <v>49</v>
      </c>
      <c r="G54" s="15" t="s">
        <v>50</v>
      </c>
      <c r="H54" s="15" t="s">
        <v>51</v>
      </c>
      <c r="I54" s="15" t="s">
        <v>52</v>
      </c>
      <c r="J54" s="15" t="s">
        <v>53</v>
      </c>
      <c r="K54" s="15" t="s">
        <v>54</v>
      </c>
    </row>
    <row r="55" spans="1:11" x14ac:dyDescent="0.2">
      <c r="A55" s="15" t="s">
        <v>14</v>
      </c>
      <c r="B55" s="18" t="s">
        <v>64</v>
      </c>
      <c r="C55" s="17">
        <v>1164776</v>
      </c>
      <c r="D55" s="17">
        <v>1167489</v>
      </c>
      <c r="E55" s="17">
        <v>1198988</v>
      </c>
      <c r="F55" s="17">
        <v>1279975</v>
      </c>
      <c r="G55" s="17">
        <v>1292648</v>
      </c>
      <c r="H55" s="17">
        <v>1295146</v>
      </c>
      <c r="I55" s="17">
        <v>1320006</v>
      </c>
      <c r="J55" s="17">
        <v>1334443</v>
      </c>
      <c r="K55" s="18" t="s">
        <v>64</v>
      </c>
    </row>
    <row r="56" spans="1:11" x14ac:dyDescent="0.2">
      <c r="A56" s="15" t="s">
        <v>15</v>
      </c>
      <c r="B56" s="17">
        <v>1074230</v>
      </c>
      <c r="C56" s="17">
        <v>1092564</v>
      </c>
      <c r="D56" s="17">
        <v>1114440</v>
      </c>
      <c r="E56" s="17">
        <v>1137851</v>
      </c>
      <c r="F56" s="17">
        <v>1157420</v>
      </c>
      <c r="G56" s="17">
        <v>1189418</v>
      </c>
      <c r="H56" s="17">
        <v>1191173</v>
      </c>
      <c r="I56" s="17">
        <v>1192512</v>
      </c>
      <c r="J56" s="17">
        <v>1197616</v>
      </c>
      <c r="K56" s="18" t="s">
        <v>64</v>
      </c>
    </row>
    <row r="57" spans="1:11" x14ac:dyDescent="0.2">
      <c r="A57" s="15" t="s">
        <v>16</v>
      </c>
      <c r="B57" s="17">
        <v>541376</v>
      </c>
      <c r="C57" s="17">
        <v>549810</v>
      </c>
      <c r="D57" s="17">
        <v>557144</v>
      </c>
      <c r="E57" s="17">
        <v>576462</v>
      </c>
      <c r="F57" s="17">
        <v>633458</v>
      </c>
      <c r="G57" s="17">
        <v>646428</v>
      </c>
      <c r="H57" s="17">
        <v>656804</v>
      </c>
      <c r="I57" s="17">
        <v>662630</v>
      </c>
      <c r="J57" s="18" t="s">
        <v>64</v>
      </c>
      <c r="K57" s="18" t="s">
        <v>64</v>
      </c>
    </row>
    <row r="58" spans="1:11" x14ac:dyDescent="0.2">
      <c r="A58" s="15" t="s">
        <v>67</v>
      </c>
      <c r="B58" s="17">
        <v>10239944</v>
      </c>
      <c r="C58" s="17">
        <v>10381830</v>
      </c>
      <c r="D58" s="17">
        <v>10394903</v>
      </c>
      <c r="E58" s="17">
        <v>10417396</v>
      </c>
      <c r="F58" s="17">
        <v>10405771</v>
      </c>
      <c r="G58" s="17">
        <v>10437111</v>
      </c>
      <c r="H58" s="17">
        <v>10402499</v>
      </c>
      <c r="I58" s="17">
        <v>10431588</v>
      </c>
      <c r="J58" s="17">
        <v>10405309</v>
      </c>
      <c r="K58" s="18" t="s">
        <v>64</v>
      </c>
    </row>
    <row r="59" spans="1:11" x14ac:dyDescent="0.2">
      <c r="A59" s="15" t="s">
        <v>17</v>
      </c>
      <c r="B59" s="17">
        <v>139494</v>
      </c>
      <c r="C59" s="17">
        <v>139021</v>
      </c>
      <c r="D59" s="17">
        <v>139806</v>
      </c>
      <c r="E59" s="17">
        <v>145582</v>
      </c>
      <c r="F59" s="17">
        <v>150422</v>
      </c>
      <c r="G59" s="17">
        <v>156588</v>
      </c>
      <c r="H59" s="17">
        <v>159766</v>
      </c>
      <c r="I59" s="17">
        <v>160510</v>
      </c>
      <c r="J59" s="17">
        <v>161817</v>
      </c>
      <c r="K59" s="18" t="s">
        <v>64</v>
      </c>
    </row>
    <row r="60" spans="1:11" x14ac:dyDescent="0.2">
      <c r="A60" s="15" t="s">
        <v>18</v>
      </c>
      <c r="B60" s="17">
        <v>344504</v>
      </c>
      <c r="C60" s="17">
        <v>357556</v>
      </c>
      <c r="D60" s="17">
        <v>368326</v>
      </c>
      <c r="E60" s="17">
        <v>393155</v>
      </c>
      <c r="F60" s="17">
        <v>403254</v>
      </c>
      <c r="G60" s="17">
        <v>420368</v>
      </c>
      <c r="H60" s="17">
        <v>433674</v>
      </c>
      <c r="I60" s="17">
        <v>446727</v>
      </c>
      <c r="J60" s="17">
        <v>455290</v>
      </c>
      <c r="K60" s="18" t="s">
        <v>64</v>
      </c>
    </row>
    <row r="61" spans="1:11" x14ac:dyDescent="0.2">
      <c r="A61" s="15" t="s">
        <v>19</v>
      </c>
      <c r="B61" s="17">
        <v>1193262</v>
      </c>
      <c r="C61" s="17">
        <v>1211555</v>
      </c>
      <c r="D61" s="17">
        <v>1222374</v>
      </c>
      <c r="E61" s="17">
        <v>1236619</v>
      </c>
      <c r="F61" s="17">
        <v>1240475</v>
      </c>
      <c r="G61" s="17">
        <v>1264382</v>
      </c>
      <c r="H61" s="17">
        <v>1269106</v>
      </c>
      <c r="I61" s="17">
        <v>1255505</v>
      </c>
      <c r="J61" s="17">
        <v>1259506</v>
      </c>
      <c r="K61" s="18" t="s">
        <v>64</v>
      </c>
    </row>
    <row r="62" spans="1:11" x14ac:dyDescent="0.2">
      <c r="A62" s="15" t="s">
        <v>20</v>
      </c>
      <c r="B62" s="17">
        <v>4172529</v>
      </c>
      <c r="C62" s="17">
        <v>4244080</v>
      </c>
      <c r="D62" s="17">
        <v>4299950</v>
      </c>
      <c r="E62" s="17">
        <v>4413520</v>
      </c>
      <c r="F62" s="17">
        <v>4497660</v>
      </c>
      <c r="G62" s="17">
        <v>4558981</v>
      </c>
      <c r="H62" s="17">
        <v>4630192</v>
      </c>
      <c r="I62" s="17">
        <v>4710030</v>
      </c>
      <c r="J62" s="17">
        <v>4776721</v>
      </c>
      <c r="K62" s="18" t="s">
        <v>64</v>
      </c>
    </row>
    <row r="63" spans="1:11" x14ac:dyDescent="0.2">
      <c r="A63" s="15" t="s">
        <v>21</v>
      </c>
      <c r="B63" s="17">
        <v>8210000</v>
      </c>
      <c r="C63" s="17">
        <v>8040000</v>
      </c>
      <c r="D63" s="17">
        <v>8240000</v>
      </c>
      <c r="E63" s="17">
        <v>8340000</v>
      </c>
      <c r="F63" s="17">
        <v>8630000</v>
      </c>
      <c r="G63" s="17">
        <v>8378000</v>
      </c>
      <c r="H63" s="17">
        <v>8409000</v>
      </c>
      <c r="I63" s="17">
        <v>8572000</v>
      </c>
      <c r="J63" s="17">
        <v>8685000</v>
      </c>
      <c r="K63" s="18" t="s">
        <v>64</v>
      </c>
    </row>
    <row r="64" spans="1:11" x14ac:dyDescent="0.2">
      <c r="A64" s="15" t="s">
        <v>22</v>
      </c>
      <c r="B64" s="17">
        <v>7775088</v>
      </c>
      <c r="C64" s="17">
        <v>7819376</v>
      </c>
      <c r="D64" s="17">
        <v>7846454</v>
      </c>
      <c r="E64" s="17">
        <v>7798741</v>
      </c>
      <c r="F64" s="17">
        <v>7799117</v>
      </c>
      <c r="G64" s="17">
        <v>7790402</v>
      </c>
      <c r="H64" s="17">
        <v>7760285</v>
      </c>
      <c r="I64" s="17">
        <v>7665467</v>
      </c>
      <c r="J64" s="17">
        <v>7600409</v>
      </c>
      <c r="K64" s="17">
        <v>7575260</v>
      </c>
    </row>
    <row r="65" spans="1:11" x14ac:dyDescent="0.2">
      <c r="A65" s="15" t="s">
        <v>23</v>
      </c>
      <c r="B65" s="17">
        <v>214413</v>
      </c>
      <c r="C65" s="17">
        <v>214290</v>
      </c>
      <c r="D65" s="17">
        <v>211295</v>
      </c>
      <c r="E65" s="17">
        <v>218049</v>
      </c>
      <c r="F65" s="17">
        <v>221848</v>
      </c>
      <c r="G65" s="17">
        <v>224134</v>
      </c>
      <c r="H65" s="17">
        <v>226244</v>
      </c>
      <c r="I65" s="17">
        <v>225457</v>
      </c>
      <c r="J65" s="17">
        <v>224237</v>
      </c>
      <c r="K65" s="17">
        <v>222989</v>
      </c>
    </row>
    <row r="66" spans="1:11" x14ac:dyDescent="0.2">
      <c r="A66" s="15" t="s">
        <v>24</v>
      </c>
      <c r="B66" s="17">
        <v>72256</v>
      </c>
      <c r="C66" s="17">
        <v>74835</v>
      </c>
      <c r="D66" s="17">
        <v>76587</v>
      </c>
      <c r="E66" s="17">
        <v>78852</v>
      </c>
      <c r="F66" s="17">
        <v>81840</v>
      </c>
      <c r="G66" s="17">
        <v>84868</v>
      </c>
      <c r="H66" s="17">
        <v>87527</v>
      </c>
      <c r="I66" s="17">
        <v>89985</v>
      </c>
      <c r="J66" s="17">
        <v>93243</v>
      </c>
      <c r="K66" s="18" t="s">
        <v>64</v>
      </c>
    </row>
    <row r="67" spans="1:11" x14ac:dyDescent="0.2">
      <c r="A67" s="15" t="s">
        <v>25</v>
      </c>
      <c r="B67" s="18" t="s">
        <v>64</v>
      </c>
      <c r="C67" s="17">
        <v>1112700</v>
      </c>
      <c r="D67" s="17">
        <v>1107635</v>
      </c>
      <c r="E67" s="17">
        <v>1099954</v>
      </c>
      <c r="F67" s="17">
        <v>1093248</v>
      </c>
      <c r="G67" s="17">
        <v>1083522</v>
      </c>
      <c r="H67" s="17">
        <v>827847</v>
      </c>
      <c r="I67" s="17">
        <v>825569</v>
      </c>
      <c r="J67" s="17">
        <v>803111</v>
      </c>
      <c r="K67" s="18" t="s">
        <v>64</v>
      </c>
    </row>
    <row r="68" spans="1:11" x14ac:dyDescent="0.2">
      <c r="A68" s="15" t="s">
        <v>26</v>
      </c>
      <c r="B68" s="17">
        <v>1399200</v>
      </c>
      <c r="C68" s="17">
        <v>1406200</v>
      </c>
      <c r="D68" s="17">
        <v>1411200</v>
      </c>
      <c r="E68" s="17">
        <v>1423600</v>
      </c>
      <c r="F68" s="17">
        <v>1440800</v>
      </c>
      <c r="G68" s="17">
        <v>1494700</v>
      </c>
      <c r="H68" s="17">
        <v>1547200</v>
      </c>
      <c r="I68" s="17">
        <v>1543100</v>
      </c>
      <c r="J68" s="17">
        <v>1581300</v>
      </c>
      <c r="K68" s="18" t="s">
        <v>64</v>
      </c>
    </row>
    <row r="69" spans="1:11" x14ac:dyDescent="0.2">
      <c r="A69" s="15" t="s">
        <v>27</v>
      </c>
      <c r="B69" s="17">
        <v>1022965</v>
      </c>
      <c r="C69" s="17">
        <v>1038572</v>
      </c>
      <c r="D69" s="17">
        <v>1046232</v>
      </c>
      <c r="E69" s="17">
        <v>1070990</v>
      </c>
      <c r="F69" s="17">
        <v>1082041</v>
      </c>
      <c r="G69" s="17">
        <v>1088071</v>
      </c>
      <c r="H69" s="17">
        <v>1095333</v>
      </c>
      <c r="I69" s="17">
        <v>1104711</v>
      </c>
      <c r="J69" s="17">
        <v>1102780</v>
      </c>
      <c r="K69" s="18" t="s">
        <v>64</v>
      </c>
    </row>
    <row r="70" spans="1:11" x14ac:dyDescent="0.2">
      <c r="A70" s="15" t="s">
        <v>28</v>
      </c>
      <c r="B70" s="17">
        <v>4241773</v>
      </c>
      <c r="C70" s="17">
        <v>4161644</v>
      </c>
      <c r="D70" s="17">
        <v>4235868</v>
      </c>
      <c r="E70" s="17">
        <v>4098777</v>
      </c>
      <c r="F70" s="17">
        <v>4057741</v>
      </c>
      <c r="G70" s="17">
        <v>4016245</v>
      </c>
      <c r="H70" s="17">
        <v>4000885</v>
      </c>
      <c r="I70" s="18" t="s">
        <v>64</v>
      </c>
      <c r="J70" s="18" t="s">
        <v>64</v>
      </c>
      <c r="K70" s="18" t="s">
        <v>64</v>
      </c>
    </row>
    <row r="71" spans="1:11" x14ac:dyDescent="0.2">
      <c r="A71" s="15" t="s">
        <v>29</v>
      </c>
      <c r="B71" s="17">
        <v>1264914</v>
      </c>
      <c r="C71" s="17">
        <v>1274124</v>
      </c>
      <c r="D71" s="17">
        <v>1291666</v>
      </c>
      <c r="E71" s="17">
        <v>1309088</v>
      </c>
      <c r="F71" s="17">
        <v>1312766</v>
      </c>
      <c r="G71" s="17">
        <v>1335573</v>
      </c>
      <c r="H71" s="17">
        <v>1353386</v>
      </c>
      <c r="I71" s="17">
        <v>1357752</v>
      </c>
      <c r="J71" s="17">
        <v>1348650</v>
      </c>
      <c r="K71" s="18" t="s">
        <v>64</v>
      </c>
    </row>
    <row r="72" spans="1:11" x14ac:dyDescent="0.2">
      <c r="A72" s="15" t="s">
        <v>69</v>
      </c>
      <c r="B72" s="17">
        <v>2454783</v>
      </c>
      <c r="C72" s="17">
        <v>2422498</v>
      </c>
      <c r="D72" s="17">
        <v>2408165</v>
      </c>
      <c r="E72" s="17">
        <v>2404645</v>
      </c>
      <c r="F72" s="17">
        <v>2385606</v>
      </c>
      <c r="G72" s="17">
        <v>2337371</v>
      </c>
      <c r="H72" s="17">
        <v>2277781</v>
      </c>
      <c r="I72" s="17">
        <v>2259802</v>
      </c>
      <c r="J72" s="17">
        <v>2258129</v>
      </c>
      <c r="K72" s="18" t="s">
        <v>64</v>
      </c>
    </row>
    <row r="73" spans="1:11" x14ac:dyDescent="0.2">
      <c r="A73" s="15" t="s">
        <v>30</v>
      </c>
      <c r="B73" s="17">
        <v>255680</v>
      </c>
      <c r="C73" s="17">
        <v>244645</v>
      </c>
      <c r="D73" s="17">
        <v>40</v>
      </c>
      <c r="E73" s="17">
        <v>265044</v>
      </c>
      <c r="F73" s="17">
        <v>258232</v>
      </c>
      <c r="G73" s="17">
        <v>270507</v>
      </c>
      <c r="H73" s="17">
        <v>278310</v>
      </c>
      <c r="I73" s="17">
        <v>280707</v>
      </c>
      <c r="J73" s="17">
        <v>285873</v>
      </c>
      <c r="K73" s="18" t="s">
        <v>64</v>
      </c>
    </row>
    <row r="74" spans="1:11" x14ac:dyDescent="0.2">
      <c r="A74" s="15" t="s">
        <v>31</v>
      </c>
      <c r="B74" s="17">
        <v>480948</v>
      </c>
      <c r="C74" s="17">
        <v>467060</v>
      </c>
      <c r="D74" s="17">
        <v>504466</v>
      </c>
      <c r="E74" s="17">
        <v>511924</v>
      </c>
      <c r="F74" s="17">
        <v>529090</v>
      </c>
      <c r="G74" s="17">
        <v>535418</v>
      </c>
      <c r="H74" s="17">
        <v>546809</v>
      </c>
      <c r="I74" s="17">
        <v>559275</v>
      </c>
      <c r="J74" s="17">
        <v>580820</v>
      </c>
      <c r="K74" s="18" t="s">
        <v>64</v>
      </c>
    </row>
    <row r="75" spans="1:11" x14ac:dyDescent="0.2">
      <c r="A75" s="15" t="s">
        <v>32</v>
      </c>
      <c r="B75" s="17">
        <v>592891</v>
      </c>
      <c r="C75" s="17">
        <v>602570</v>
      </c>
      <c r="D75" s="17">
        <v>615997</v>
      </c>
      <c r="E75" s="17">
        <v>632094</v>
      </c>
      <c r="F75" s="17">
        <v>642963</v>
      </c>
      <c r="G75" s="17">
        <v>653500</v>
      </c>
      <c r="H75" s="17">
        <v>660769</v>
      </c>
      <c r="I75" s="17">
        <v>670697</v>
      </c>
      <c r="J75" s="17">
        <v>678064</v>
      </c>
      <c r="K75" s="18" t="s">
        <v>64</v>
      </c>
    </row>
    <row r="76" spans="1:11" x14ac:dyDescent="0.2">
      <c r="A76" s="15" t="s">
        <v>33</v>
      </c>
      <c r="B76" s="17">
        <v>1085277</v>
      </c>
      <c r="C76" s="17">
        <v>1106623</v>
      </c>
      <c r="D76" s="17">
        <v>1119746</v>
      </c>
      <c r="E76" s="17">
        <v>1132356</v>
      </c>
      <c r="F76" s="17">
        <v>1142446</v>
      </c>
      <c r="G76" s="17">
        <v>1151696</v>
      </c>
      <c r="H76" s="17">
        <v>1168501</v>
      </c>
      <c r="I76" s="17">
        <v>1186442</v>
      </c>
      <c r="J76" s="17">
        <v>1208873</v>
      </c>
      <c r="K76" s="17">
        <v>1229014</v>
      </c>
    </row>
    <row r="77" spans="1:11" x14ac:dyDescent="0.2">
      <c r="A77" s="15" t="s">
        <v>34</v>
      </c>
      <c r="B77" s="18" t="s">
        <v>64</v>
      </c>
      <c r="C77" s="17">
        <v>5643644</v>
      </c>
      <c r="D77" s="17">
        <v>5756954</v>
      </c>
      <c r="E77" s="17">
        <v>5915484</v>
      </c>
      <c r="F77" s="17">
        <v>6032789</v>
      </c>
      <c r="G77" s="17">
        <v>6193449</v>
      </c>
      <c r="H77" s="17">
        <v>6381804</v>
      </c>
      <c r="I77" s="17">
        <v>6554020</v>
      </c>
      <c r="J77" s="17">
        <v>6703570</v>
      </c>
      <c r="K77" s="18" t="s">
        <v>64</v>
      </c>
    </row>
    <row r="78" spans="1:11" x14ac:dyDescent="0.2">
      <c r="A78" s="15" t="s">
        <v>35</v>
      </c>
      <c r="B78" s="18" t="s">
        <v>64</v>
      </c>
      <c r="C78" s="17">
        <v>23124</v>
      </c>
      <c r="D78" s="17">
        <v>23853</v>
      </c>
      <c r="E78" s="17">
        <v>24563</v>
      </c>
      <c r="F78" s="17">
        <v>24834</v>
      </c>
      <c r="G78" s="17">
        <v>25243</v>
      </c>
      <c r="H78" s="17">
        <v>26398</v>
      </c>
      <c r="I78" s="17">
        <v>27494</v>
      </c>
      <c r="J78" s="17">
        <v>28421</v>
      </c>
      <c r="K78" s="18" t="s">
        <v>64</v>
      </c>
    </row>
    <row r="79" spans="1:11" x14ac:dyDescent="0.2">
      <c r="A79" s="15" t="s">
        <v>66</v>
      </c>
      <c r="B79" s="17">
        <v>447129</v>
      </c>
      <c r="C79" s="17">
        <v>454123</v>
      </c>
      <c r="D79" s="18" t="s">
        <v>64</v>
      </c>
      <c r="E79" s="18" t="s">
        <v>64</v>
      </c>
      <c r="F79" s="18" t="s">
        <v>64</v>
      </c>
      <c r="G79" s="18" t="s">
        <v>64</v>
      </c>
      <c r="H79" s="18" t="s">
        <v>64</v>
      </c>
      <c r="I79" s="18" t="s">
        <v>64</v>
      </c>
      <c r="J79" s="18" t="s">
        <v>64</v>
      </c>
      <c r="K79" s="18" t="s">
        <v>64</v>
      </c>
    </row>
    <row r="80" spans="1:11" x14ac:dyDescent="0.2">
      <c r="A80" s="15" t="s">
        <v>36</v>
      </c>
      <c r="B80" s="17">
        <v>1124300</v>
      </c>
      <c r="C80" s="17">
        <v>1129800</v>
      </c>
      <c r="D80" s="17">
        <v>1157800</v>
      </c>
      <c r="E80" s="17">
        <v>1183900</v>
      </c>
      <c r="F80" s="17">
        <v>1216800</v>
      </c>
      <c r="G80" s="17">
        <v>1245800</v>
      </c>
      <c r="H80" s="17">
        <v>1266500</v>
      </c>
      <c r="I80" s="17">
        <v>1305600</v>
      </c>
      <c r="J80" s="17">
        <v>1325100</v>
      </c>
      <c r="K80" s="18" t="s">
        <v>64</v>
      </c>
    </row>
    <row r="81" spans="1:11" x14ac:dyDescent="0.2">
      <c r="A81" s="15" t="s">
        <v>70</v>
      </c>
      <c r="B81" s="18" t="s">
        <v>64</v>
      </c>
      <c r="C81" s="18" t="s">
        <v>64</v>
      </c>
      <c r="D81" s="17">
        <v>5724391</v>
      </c>
      <c r="E81" s="17">
        <v>5991070</v>
      </c>
      <c r="F81" s="17">
        <v>6199477</v>
      </c>
      <c r="G81" s="17">
        <v>6463919</v>
      </c>
      <c r="H81" s="17">
        <v>6669256</v>
      </c>
      <c r="I81" s="17">
        <v>6879702</v>
      </c>
      <c r="J81" s="17">
        <v>7004064</v>
      </c>
      <c r="K81" s="18" t="s">
        <v>64</v>
      </c>
    </row>
    <row r="83" spans="1:11" x14ac:dyDescent="0.2">
      <c r="A83" s="10" t="s">
        <v>72</v>
      </c>
    </row>
    <row r="84" spans="1:11" x14ac:dyDescent="0.2">
      <c r="A84" s="10" t="s">
        <v>64</v>
      </c>
      <c r="B84" s="10" t="s">
        <v>73</v>
      </c>
    </row>
    <row r="86" spans="1:11" x14ac:dyDescent="0.2">
      <c r="A86" s="10" t="s">
        <v>5</v>
      </c>
      <c r="B86" s="10" t="s">
        <v>39</v>
      </c>
    </row>
    <row r="87" spans="1:11" x14ac:dyDescent="0.2">
      <c r="A87" s="10" t="s">
        <v>40</v>
      </c>
      <c r="B87" s="10" t="s">
        <v>11</v>
      </c>
    </row>
    <row r="88" spans="1:11" x14ac:dyDescent="0.2">
      <c r="A88" s="10" t="s">
        <v>41</v>
      </c>
      <c r="B88" s="10" t="s">
        <v>11</v>
      </c>
    </row>
    <row r="89" spans="1:11" x14ac:dyDescent="0.2">
      <c r="A89" s="10" t="s">
        <v>42</v>
      </c>
      <c r="B89" s="10" t="s">
        <v>13</v>
      </c>
    </row>
    <row r="91" spans="1:11" x14ac:dyDescent="0.2">
      <c r="A91" s="15" t="s">
        <v>45</v>
      </c>
      <c r="B91" s="15" t="s">
        <v>46</v>
      </c>
      <c r="C91" s="15" t="s">
        <v>74</v>
      </c>
      <c r="D91" s="15" t="s">
        <v>47</v>
      </c>
      <c r="E91" s="15" t="s">
        <v>48</v>
      </c>
      <c r="F91" s="15" t="s">
        <v>49</v>
      </c>
      <c r="G91" s="15" t="s">
        <v>50</v>
      </c>
      <c r="H91" s="15" t="s">
        <v>51</v>
      </c>
      <c r="I91" s="15" t="s">
        <v>52</v>
      </c>
      <c r="J91" s="15" t="s">
        <v>53</v>
      </c>
      <c r="K91" s="15" t="s">
        <v>54</v>
      </c>
    </row>
    <row r="92" spans="1:11" x14ac:dyDescent="0.2">
      <c r="A92" s="15" t="s">
        <v>14</v>
      </c>
      <c r="B92" s="18" t="s">
        <v>64</v>
      </c>
      <c r="C92" s="17">
        <v>1173294</v>
      </c>
      <c r="D92" s="17">
        <v>1192301</v>
      </c>
      <c r="E92" s="17">
        <v>1200312</v>
      </c>
      <c r="F92" s="17">
        <v>1288339</v>
      </c>
      <c r="G92" s="17">
        <v>1344415</v>
      </c>
      <c r="H92" s="17">
        <v>1353850</v>
      </c>
      <c r="I92" s="17">
        <v>1385600</v>
      </c>
      <c r="J92" s="17">
        <v>1406934</v>
      </c>
      <c r="K92" s="18" t="s">
        <v>64</v>
      </c>
    </row>
    <row r="93" spans="1:11" x14ac:dyDescent="0.2">
      <c r="A93" s="15" t="s">
        <v>15</v>
      </c>
      <c r="B93" s="17">
        <v>1662744</v>
      </c>
      <c r="C93" s="17">
        <v>1680543</v>
      </c>
      <c r="D93" s="17">
        <v>1694236</v>
      </c>
      <c r="E93" s="17">
        <v>1707825</v>
      </c>
      <c r="F93" s="17">
        <v>1717804</v>
      </c>
      <c r="G93" s="17">
        <v>1741158</v>
      </c>
      <c r="H93" s="17">
        <v>1732843</v>
      </c>
      <c r="I93" s="17">
        <v>1723443</v>
      </c>
      <c r="J93" s="17">
        <v>1723243</v>
      </c>
      <c r="K93" s="18" t="s">
        <v>64</v>
      </c>
    </row>
    <row r="94" spans="1:11" x14ac:dyDescent="0.2">
      <c r="A94" s="15" t="s">
        <v>16</v>
      </c>
      <c r="B94" s="17">
        <v>696486</v>
      </c>
      <c r="C94" s="17">
        <v>703395</v>
      </c>
      <c r="D94" s="17">
        <v>707076</v>
      </c>
      <c r="E94" s="17">
        <v>721769</v>
      </c>
      <c r="F94" s="17">
        <v>786511</v>
      </c>
      <c r="G94" s="17">
        <v>797358</v>
      </c>
      <c r="H94" s="17">
        <v>806451</v>
      </c>
      <c r="I94" s="17">
        <v>812401</v>
      </c>
      <c r="J94" s="18" t="s">
        <v>64</v>
      </c>
      <c r="K94" s="18" t="s">
        <v>64</v>
      </c>
    </row>
    <row r="95" spans="1:11" x14ac:dyDescent="0.2">
      <c r="A95" s="15" t="s">
        <v>67</v>
      </c>
      <c r="B95" s="17">
        <v>12996387</v>
      </c>
      <c r="C95" s="17">
        <v>13027290</v>
      </c>
      <c r="D95" s="17">
        <v>12955014</v>
      </c>
      <c r="E95" s="17">
        <v>13032503</v>
      </c>
      <c r="F95" s="17">
        <v>13066219</v>
      </c>
      <c r="G95" s="17">
        <v>13141064</v>
      </c>
      <c r="H95" s="17">
        <v>13146472</v>
      </c>
      <c r="I95" s="17">
        <v>13041714</v>
      </c>
      <c r="J95" s="17">
        <v>13103246</v>
      </c>
      <c r="K95" s="18" t="s">
        <v>64</v>
      </c>
    </row>
    <row r="96" spans="1:11" x14ac:dyDescent="0.2">
      <c r="A96" s="15" t="s">
        <v>17</v>
      </c>
      <c r="B96" s="17">
        <v>241641</v>
      </c>
      <c r="C96" s="17">
        <v>241921</v>
      </c>
      <c r="D96" s="17">
        <v>242368</v>
      </c>
      <c r="E96" s="17">
        <v>243681</v>
      </c>
      <c r="F96" s="17">
        <v>248004</v>
      </c>
      <c r="G96" s="17">
        <v>250341</v>
      </c>
      <c r="H96" s="17">
        <v>251677</v>
      </c>
      <c r="I96" s="17">
        <v>252669</v>
      </c>
      <c r="J96" s="17">
        <v>252238</v>
      </c>
      <c r="K96" s="18" t="s">
        <v>64</v>
      </c>
    </row>
    <row r="97" spans="1:11" x14ac:dyDescent="0.2">
      <c r="A97" s="15" t="s">
        <v>18</v>
      </c>
      <c r="B97" s="17">
        <v>338728</v>
      </c>
      <c r="C97" s="17">
        <v>357408</v>
      </c>
      <c r="D97" s="17">
        <v>365032</v>
      </c>
      <c r="E97" s="17">
        <v>386159</v>
      </c>
      <c r="F97" s="17">
        <v>397271</v>
      </c>
      <c r="G97" s="17">
        <v>413719</v>
      </c>
      <c r="H97" s="17">
        <v>427386</v>
      </c>
      <c r="I97" s="17">
        <v>441092</v>
      </c>
      <c r="J97" s="17">
        <v>450822</v>
      </c>
      <c r="K97" s="18" t="s">
        <v>64</v>
      </c>
    </row>
    <row r="98" spans="1:11" x14ac:dyDescent="0.2">
      <c r="A98" s="15" t="s">
        <v>19</v>
      </c>
      <c r="B98" s="17">
        <v>1333567</v>
      </c>
      <c r="C98" s="17">
        <v>1356679</v>
      </c>
      <c r="D98" s="17">
        <v>1378671</v>
      </c>
      <c r="E98" s="17">
        <v>1401793</v>
      </c>
      <c r="F98" s="17">
        <v>1408818</v>
      </c>
      <c r="G98" s="17">
        <v>1421712</v>
      </c>
      <c r="H98" s="17">
        <v>1426283</v>
      </c>
      <c r="I98" s="17">
        <v>1405847</v>
      </c>
      <c r="J98" s="17">
        <v>1426352</v>
      </c>
      <c r="K98" s="18" t="s">
        <v>64</v>
      </c>
    </row>
    <row r="99" spans="1:11" x14ac:dyDescent="0.2">
      <c r="A99" s="15" t="s">
        <v>20</v>
      </c>
      <c r="B99" s="17">
        <v>4114704</v>
      </c>
      <c r="C99" s="17">
        <v>4215301</v>
      </c>
      <c r="D99" s="17">
        <v>4227188</v>
      </c>
      <c r="E99" s="17">
        <v>4337906</v>
      </c>
      <c r="F99" s="17">
        <v>4383062</v>
      </c>
      <c r="G99" s="17">
        <v>4434635</v>
      </c>
      <c r="H99" s="17">
        <v>4484339</v>
      </c>
      <c r="I99" s="17">
        <v>4541918</v>
      </c>
      <c r="J99" s="17">
        <v>4597580</v>
      </c>
      <c r="K99" s="18" t="s">
        <v>64</v>
      </c>
    </row>
    <row r="100" spans="1:11" x14ac:dyDescent="0.2">
      <c r="A100" s="15" t="s">
        <v>21</v>
      </c>
      <c r="B100" s="17">
        <v>8920000</v>
      </c>
      <c r="C100" s="17">
        <v>9080000</v>
      </c>
      <c r="D100" s="17">
        <v>9230000</v>
      </c>
      <c r="E100" s="17">
        <v>9470000</v>
      </c>
      <c r="F100" s="17">
        <v>9690000</v>
      </c>
      <c r="G100" s="17">
        <v>9892000</v>
      </c>
      <c r="H100" s="17">
        <v>9946000</v>
      </c>
      <c r="I100" s="17">
        <v>10044000</v>
      </c>
      <c r="J100" s="17">
        <v>10168000</v>
      </c>
      <c r="K100" s="18" t="s">
        <v>64</v>
      </c>
    </row>
    <row r="101" spans="1:11" x14ac:dyDescent="0.2">
      <c r="A101" s="15" t="s">
        <v>22</v>
      </c>
      <c r="B101" s="17">
        <v>8768649</v>
      </c>
      <c r="C101" s="17">
        <v>8820896</v>
      </c>
      <c r="D101" s="17">
        <v>8796942</v>
      </c>
      <c r="E101" s="17">
        <v>8792603</v>
      </c>
      <c r="F101" s="17">
        <v>8772297</v>
      </c>
      <c r="G101" s="17">
        <v>8741343</v>
      </c>
      <c r="H101" s="17">
        <v>8695159</v>
      </c>
      <c r="I101" s="17">
        <v>8588743</v>
      </c>
      <c r="J101" s="17">
        <v>8518170</v>
      </c>
      <c r="K101" s="17">
        <v>8456283</v>
      </c>
    </row>
    <row r="102" spans="1:11" x14ac:dyDescent="0.2">
      <c r="A102" s="15" t="s">
        <v>23</v>
      </c>
      <c r="B102" s="17">
        <v>383328</v>
      </c>
      <c r="C102" s="17">
        <v>376468</v>
      </c>
      <c r="D102" s="17">
        <v>373257</v>
      </c>
      <c r="E102" s="17">
        <v>377852</v>
      </c>
      <c r="F102" s="17">
        <v>379369</v>
      </c>
      <c r="G102" s="17">
        <v>381678</v>
      </c>
      <c r="H102" s="17">
        <v>381264</v>
      </c>
      <c r="I102" s="17">
        <v>376969</v>
      </c>
      <c r="J102" s="17">
        <v>374062</v>
      </c>
      <c r="K102" s="17">
        <v>370700</v>
      </c>
    </row>
    <row r="103" spans="1:11" x14ac:dyDescent="0.2">
      <c r="A103" s="15" t="s">
        <v>24</v>
      </c>
      <c r="B103" s="17">
        <v>57625</v>
      </c>
      <c r="C103" s="17">
        <v>59821</v>
      </c>
      <c r="D103" s="17">
        <v>60876</v>
      </c>
      <c r="E103" s="17">
        <v>62447</v>
      </c>
      <c r="F103" s="17">
        <v>64835</v>
      </c>
      <c r="G103" s="17">
        <v>67382</v>
      </c>
      <c r="H103" s="17">
        <v>69708</v>
      </c>
      <c r="I103" s="17">
        <v>71958</v>
      </c>
      <c r="J103" s="17">
        <v>74689</v>
      </c>
      <c r="K103" s="18" t="s">
        <v>64</v>
      </c>
    </row>
    <row r="104" spans="1:11" x14ac:dyDescent="0.2">
      <c r="A104" s="15" t="s">
        <v>25</v>
      </c>
      <c r="B104" s="18" t="s">
        <v>64</v>
      </c>
      <c r="C104" s="17">
        <v>1662860</v>
      </c>
      <c r="D104" s="17">
        <v>1658642</v>
      </c>
      <c r="E104" s="17">
        <v>1630345</v>
      </c>
      <c r="F104" s="17">
        <v>1593582</v>
      </c>
      <c r="G104" s="17">
        <v>1608902</v>
      </c>
      <c r="H104" s="17">
        <v>1381634</v>
      </c>
      <c r="I104" s="17">
        <v>1396522</v>
      </c>
      <c r="J104" s="17">
        <v>1386995</v>
      </c>
      <c r="K104" s="18" t="s">
        <v>64</v>
      </c>
    </row>
    <row r="105" spans="1:11" x14ac:dyDescent="0.2">
      <c r="A105" s="15" t="s">
        <v>26</v>
      </c>
      <c r="B105" s="17">
        <v>1739300</v>
      </c>
      <c r="C105" s="17">
        <v>1736100</v>
      </c>
      <c r="D105" s="17">
        <v>1745400</v>
      </c>
      <c r="E105" s="17">
        <v>1766400</v>
      </c>
      <c r="F105" s="17">
        <v>1781700</v>
      </c>
      <c r="G105" s="17">
        <v>1832800</v>
      </c>
      <c r="H105" s="17">
        <v>1860400</v>
      </c>
      <c r="I105" s="17">
        <v>1870800</v>
      </c>
      <c r="J105" s="17">
        <v>1892900</v>
      </c>
      <c r="K105" s="18" t="s">
        <v>64</v>
      </c>
    </row>
    <row r="106" spans="1:11" x14ac:dyDescent="0.2">
      <c r="A106" s="15" t="s">
        <v>27</v>
      </c>
      <c r="B106" s="17">
        <v>1228287</v>
      </c>
      <c r="C106" s="17">
        <v>1244483</v>
      </c>
      <c r="D106" s="17">
        <v>1252802</v>
      </c>
      <c r="E106" s="17">
        <v>1268680</v>
      </c>
      <c r="F106" s="17">
        <v>1309986</v>
      </c>
      <c r="G106" s="17">
        <v>1293447</v>
      </c>
      <c r="H106" s="17">
        <v>1304058</v>
      </c>
      <c r="I106" s="17">
        <v>1317828</v>
      </c>
      <c r="J106" s="17">
        <v>1318571</v>
      </c>
      <c r="K106" s="18" t="s">
        <v>64</v>
      </c>
    </row>
    <row r="107" spans="1:11" x14ac:dyDescent="0.2">
      <c r="A107" s="15" t="s">
        <v>28</v>
      </c>
      <c r="B107" s="17">
        <v>5847248</v>
      </c>
      <c r="C107" s="17">
        <v>5871876</v>
      </c>
      <c r="D107" s="17">
        <v>5729750</v>
      </c>
      <c r="E107" s="17">
        <v>5839259</v>
      </c>
      <c r="F107" s="17">
        <v>5779524</v>
      </c>
      <c r="G107" s="17">
        <v>5698171</v>
      </c>
      <c r="H107" s="17">
        <v>5647142</v>
      </c>
      <c r="I107" s="18" t="s">
        <v>64</v>
      </c>
      <c r="J107" s="18" t="s">
        <v>64</v>
      </c>
      <c r="K107" s="18" t="s">
        <v>64</v>
      </c>
    </row>
    <row r="108" spans="1:11" x14ac:dyDescent="0.2">
      <c r="A108" s="15" t="s">
        <v>29</v>
      </c>
      <c r="B108" s="17">
        <v>1622346</v>
      </c>
      <c r="C108" s="17">
        <v>1626061</v>
      </c>
      <c r="D108" s="17">
        <v>1613527</v>
      </c>
      <c r="E108" s="17">
        <v>1631611</v>
      </c>
      <c r="F108" s="17">
        <v>1639862</v>
      </c>
      <c r="G108" s="17">
        <v>1659833</v>
      </c>
      <c r="H108" s="17">
        <v>1666527</v>
      </c>
      <c r="I108" s="17">
        <v>1676372</v>
      </c>
      <c r="J108" s="17">
        <v>1665430</v>
      </c>
      <c r="K108" s="18" t="s">
        <v>64</v>
      </c>
    </row>
    <row r="109" spans="1:11" x14ac:dyDescent="0.2">
      <c r="A109" s="15" t="s">
        <v>69</v>
      </c>
      <c r="B109" s="17">
        <v>3326863</v>
      </c>
      <c r="C109" s="17">
        <v>3293494</v>
      </c>
      <c r="D109" s="17">
        <v>3283089</v>
      </c>
      <c r="E109" s="17">
        <v>3278289</v>
      </c>
      <c r="F109" s="17">
        <v>3261176</v>
      </c>
      <c r="G109" s="17">
        <v>3212068</v>
      </c>
      <c r="H109" s="17">
        <v>3175316</v>
      </c>
      <c r="I109" s="17">
        <v>3128722</v>
      </c>
      <c r="J109" s="17">
        <v>3087691</v>
      </c>
      <c r="K109" s="18" t="s">
        <v>64</v>
      </c>
    </row>
    <row r="110" spans="1:11" x14ac:dyDescent="0.2">
      <c r="A110" s="15" t="s">
        <v>30</v>
      </c>
      <c r="B110" s="17">
        <v>321226</v>
      </c>
      <c r="C110" s="17">
        <v>329734</v>
      </c>
      <c r="D110" s="17">
        <v>324353</v>
      </c>
      <c r="E110" s="17">
        <v>326498</v>
      </c>
      <c r="F110" s="17">
        <v>352008</v>
      </c>
      <c r="G110" s="17">
        <v>358654</v>
      </c>
      <c r="H110" s="17">
        <v>351481</v>
      </c>
      <c r="I110" s="17">
        <v>350506</v>
      </c>
      <c r="J110" s="17">
        <v>351073</v>
      </c>
      <c r="K110" s="18" t="s">
        <v>64</v>
      </c>
    </row>
    <row r="111" spans="1:11" x14ac:dyDescent="0.2">
      <c r="A111" s="15" t="s">
        <v>31</v>
      </c>
      <c r="B111" s="17">
        <v>786332</v>
      </c>
      <c r="C111" s="17">
        <v>815377</v>
      </c>
      <c r="D111" s="17">
        <v>806076</v>
      </c>
      <c r="E111" s="17">
        <v>807945</v>
      </c>
      <c r="F111" s="17">
        <v>821018</v>
      </c>
      <c r="G111" s="17">
        <v>815846</v>
      </c>
      <c r="H111" s="17">
        <v>825213</v>
      </c>
      <c r="I111" s="17">
        <v>822939</v>
      </c>
      <c r="J111" s="17">
        <v>832664</v>
      </c>
      <c r="K111" s="18" t="s">
        <v>64</v>
      </c>
    </row>
    <row r="112" spans="1:11" x14ac:dyDescent="0.2">
      <c r="A112" s="15" t="s">
        <v>32</v>
      </c>
      <c r="B112" s="17">
        <v>779053</v>
      </c>
      <c r="C112" s="17">
        <v>787262</v>
      </c>
      <c r="D112" s="17">
        <v>798203</v>
      </c>
      <c r="E112" s="17">
        <v>811095</v>
      </c>
      <c r="F112" s="17">
        <v>820872</v>
      </c>
      <c r="G112" s="17">
        <v>829541</v>
      </c>
      <c r="H112" s="17">
        <v>833656</v>
      </c>
      <c r="I112" s="17">
        <v>842425</v>
      </c>
      <c r="J112" s="17">
        <v>847253</v>
      </c>
      <c r="K112" s="18" t="s">
        <v>64</v>
      </c>
    </row>
    <row r="113" spans="1:22" x14ac:dyDescent="0.2">
      <c r="A113" s="15" t="s">
        <v>33</v>
      </c>
      <c r="B113" s="17">
        <v>1369013</v>
      </c>
      <c r="C113" s="17">
        <v>1388145</v>
      </c>
      <c r="D113" s="17">
        <v>1397997</v>
      </c>
      <c r="E113" s="17">
        <v>1396370</v>
      </c>
      <c r="F113" s="17">
        <v>1385723</v>
      </c>
      <c r="G113" s="17">
        <v>1381371</v>
      </c>
      <c r="H113" s="17">
        <v>1388603</v>
      </c>
      <c r="I113" s="17">
        <v>1400205</v>
      </c>
      <c r="J113" s="17">
        <v>1416269</v>
      </c>
      <c r="K113" s="17">
        <v>1433128</v>
      </c>
    </row>
    <row r="114" spans="1:22" x14ac:dyDescent="0.2">
      <c r="A114" s="15" t="s">
        <v>34</v>
      </c>
      <c r="B114" s="18" t="s">
        <v>64</v>
      </c>
      <c r="C114" s="17">
        <v>8625771</v>
      </c>
      <c r="D114" s="17">
        <v>8764582</v>
      </c>
      <c r="E114" s="17">
        <v>8910853</v>
      </c>
      <c r="F114" s="17">
        <v>8967164</v>
      </c>
      <c r="G114" s="17">
        <v>8932614</v>
      </c>
      <c r="H114" s="17">
        <v>8897009</v>
      </c>
      <c r="I114" s="17">
        <v>8888340</v>
      </c>
      <c r="J114" s="17">
        <v>8894830</v>
      </c>
      <c r="K114" s="18" t="s">
        <v>64</v>
      </c>
    </row>
    <row r="115" spans="1:22" x14ac:dyDescent="0.2">
      <c r="A115" s="15" t="s">
        <v>35</v>
      </c>
      <c r="B115" s="18" t="s">
        <v>64</v>
      </c>
      <c r="C115" s="17">
        <v>30456</v>
      </c>
      <c r="D115" s="17">
        <v>31175</v>
      </c>
      <c r="E115" s="17">
        <v>31676</v>
      </c>
      <c r="F115" s="17">
        <v>32297</v>
      </c>
      <c r="G115" s="17">
        <v>32810</v>
      </c>
      <c r="H115" s="17">
        <v>33865</v>
      </c>
      <c r="I115" s="17">
        <v>35071</v>
      </c>
      <c r="J115" s="17">
        <v>36032</v>
      </c>
      <c r="K115" s="18" t="s">
        <v>64</v>
      </c>
    </row>
    <row r="116" spans="1:22" x14ac:dyDescent="0.2">
      <c r="A116" s="15" t="s">
        <v>66</v>
      </c>
      <c r="B116" s="17">
        <v>617969</v>
      </c>
      <c r="C116" s="17">
        <v>624760</v>
      </c>
      <c r="D116" s="18" t="s">
        <v>64</v>
      </c>
      <c r="E116" s="18" t="s">
        <v>64</v>
      </c>
      <c r="F116" s="18" t="s">
        <v>64</v>
      </c>
      <c r="G116" s="18" t="s">
        <v>64</v>
      </c>
      <c r="H116" s="18" t="s">
        <v>64</v>
      </c>
      <c r="I116" s="18" t="s">
        <v>64</v>
      </c>
      <c r="J116" s="18" t="s">
        <v>64</v>
      </c>
      <c r="K116" s="18" t="s">
        <v>64</v>
      </c>
    </row>
    <row r="117" spans="1:22" x14ac:dyDescent="0.2">
      <c r="A117" s="15" t="s">
        <v>36</v>
      </c>
      <c r="B117" s="17">
        <v>1461000</v>
      </c>
      <c r="C117" s="17">
        <v>1484200</v>
      </c>
      <c r="D117" s="17">
        <v>1511300</v>
      </c>
      <c r="E117" s="17">
        <v>1539100</v>
      </c>
      <c r="F117" s="17">
        <v>1568200</v>
      </c>
      <c r="G117" s="17">
        <v>1588400</v>
      </c>
      <c r="H117" s="17">
        <v>1614300</v>
      </c>
      <c r="I117" s="17">
        <v>1645400</v>
      </c>
      <c r="J117" s="17">
        <v>1668700</v>
      </c>
      <c r="K117" s="18" t="s">
        <v>64</v>
      </c>
    </row>
    <row r="118" spans="1:22" x14ac:dyDescent="0.2">
      <c r="A118" s="15" t="s">
        <v>70</v>
      </c>
      <c r="B118" s="18" t="s">
        <v>64</v>
      </c>
      <c r="C118" s="18" t="s">
        <v>64</v>
      </c>
      <c r="D118" s="17">
        <v>3968615</v>
      </c>
      <c r="E118" s="17">
        <v>4158800</v>
      </c>
      <c r="F118" s="17">
        <v>4310293</v>
      </c>
      <c r="G118" s="17">
        <v>4487594</v>
      </c>
      <c r="H118" s="17">
        <v>4904021</v>
      </c>
      <c r="I118" s="17">
        <v>4902468</v>
      </c>
      <c r="J118" s="17">
        <v>5005072</v>
      </c>
      <c r="K118" s="18" t="s">
        <v>64</v>
      </c>
    </row>
    <row r="120" spans="1:22" x14ac:dyDescent="0.2">
      <c r="A120" s="10" t="s">
        <v>72</v>
      </c>
    </row>
    <row r="121" spans="1:22" x14ac:dyDescent="0.2">
      <c r="A121" s="10" t="s">
        <v>64</v>
      </c>
      <c r="B121" s="10" t="s">
        <v>73</v>
      </c>
    </row>
    <row r="123" spans="1:22" x14ac:dyDescent="0.2">
      <c r="A123" s="10" t="s">
        <v>5</v>
      </c>
      <c r="B123" s="10" t="s">
        <v>39</v>
      </c>
    </row>
    <row r="124" spans="1:22" x14ac:dyDescent="0.2">
      <c r="A124" s="10" t="s">
        <v>40</v>
      </c>
      <c r="B124" s="10" t="s">
        <v>11</v>
      </c>
    </row>
    <row r="125" spans="1:22" x14ac:dyDescent="0.2">
      <c r="A125" s="10" t="s">
        <v>41</v>
      </c>
      <c r="B125" s="10" t="s">
        <v>55</v>
      </c>
    </row>
    <row r="126" spans="1:22" x14ac:dyDescent="0.2">
      <c r="A126" s="10" t="s">
        <v>42</v>
      </c>
      <c r="B126" s="10" t="s">
        <v>11</v>
      </c>
    </row>
    <row r="128" spans="1:22" x14ac:dyDescent="0.2">
      <c r="A128" s="15" t="s">
        <v>45</v>
      </c>
      <c r="B128" s="15" t="s">
        <v>46</v>
      </c>
      <c r="C128" s="15" t="s">
        <v>74</v>
      </c>
      <c r="D128" s="15" t="s">
        <v>47</v>
      </c>
      <c r="E128" s="15" t="s">
        <v>48</v>
      </c>
      <c r="F128" s="15" t="s">
        <v>49</v>
      </c>
      <c r="G128" s="15" t="s">
        <v>50</v>
      </c>
      <c r="H128" s="15" t="s">
        <v>51</v>
      </c>
      <c r="I128" s="15" t="s">
        <v>52</v>
      </c>
      <c r="J128" s="15" t="s">
        <v>53</v>
      </c>
      <c r="K128" s="15" t="s">
        <v>54</v>
      </c>
      <c r="M128" s="15" t="s">
        <v>46</v>
      </c>
      <c r="N128" s="15" t="s">
        <v>74</v>
      </c>
      <c r="O128" s="15" t="s">
        <v>47</v>
      </c>
      <c r="P128" s="15" t="s">
        <v>48</v>
      </c>
      <c r="Q128" s="15" t="s">
        <v>49</v>
      </c>
      <c r="R128" s="15" t="s">
        <v>50</v>
      </c>
      <c r="S128" s="15" t="s">
        <v>51</v>
      </c>
      <c r="T128" s="15" t="s">
        <v>52</v>
      </c>
      <c r="U128" s="15" t="s">
        <v>53</v>
      </c>
      <c r="V128" s="15" t="s">
        <v>54</v>
      </c>
    </row>
    <row r="129" spans="1:22" x14ac:dyDescent="0.2">
      <c r="A129" s="15" t="s">
        <v>14</v>
      </c>
      <c r="B129" s="17">
        <v>1812337</v>
      </c>
      <c r="C129" s="17">
        <v>1834246</v>
      </c>
      <c r="D129" s="17">
        <v>1842577</v>
      </c>
      <c r="E129" s="17">
        <v>1852172</v>
      </c>
      <c r="F129" s="17">
        <v>1878814</v>
      </c>
      <c r="G129" s="17">
        <v>1926060</v>
      </c>
      <c r="H129" s="17">
        <v>1928061</v>
      </c>
      <c r="I129" s="17">
        <v>1968186</v>
      </c>
      <c r="J129" s="17">
        <v>1989056</v>
      </c>
      <c r="K129" s="18" t="s">
        <v>64</v>
      </c>
      <c r="M129" s="11">
        <f t="shared" ref="M129:M155" si="19">IFERROR(B129/B18,"")</f>
        <v>0.78899281070392757</v>
      </c>
      <c r="N129" s="11">
        <f t="shared" ref="N129:V144" si="20">IFERROR(C129/C18,"")</f>
        <v>0.78451286745050408</v>
      </c>
      <c r="O129" s="11">
        <f t="shared" si="20"/>
        <v>0.78082244606511597</v>
      </c>
      <c r="P129" s="11">
        <f t="shared" si="20"/>
        <v>0.77196348935106074</v>
      </c>
      <c r="Q129" s="11">
        <f t="shared" si="20"/>
        <v>0.73153594147756074</v>
      </c>
      <c r="R129" s="11">
        <f t="shared" si="20"/>
        <v>0.73038073038073037</v>
      </c>
      <c r="S129" s="11">
        <f t="shared" si="20"/>
        <v>0.72784594616224407</v>
      </c>
      <c r="T129" s="11">
        <f t="shared" si="20"/>
        <v>0.72744738147387311</v>
      </c>
      <c r="U129" s="11">
        <f t="shared" si="20"/>
        <v>0.72556820896943397</v>
      </c>
      <c r="V129" s="11" t="str">
        <f t="shared" si="20"/>
        <v/>
      </c>
    </row>
    <row r="130" spans="1:22" x14ac:dyDescent="0.2">
      <c r="A130" s="15" t="s">
        <v>15</v>
      </c>
      <c r="B130" s="17">
        <v>2302765</v>
      </c>
      <c r="C130" s="17">
        <v>2337033</v>
      </c>
      <c r="D130" s="17">
        <v>2378607</v>
      </c>
      <c r="E130" s="17">
        <v>2421079</v>
      </c>
      <c r="F130" s="17">
        <v>2455801</v>
      </c>
      <c r="G130" s="17">
        <v>2530038</v>
      </c>
      <c r="H130" s="17">
        <v>2528152</v>
      </c>
      <c r="I130" s="17">
        <v>2524556</v>
      </c>
      <c r="J130" s="17">
        <v>2534268</v>
      </c>
      <c r="K130" s="18" t="s">
        <v>64</v>
      </c>
      <c r="M130" s="11">
        <f t="shared" si="19"/>
        <v>0.84135435703810124</v>
      </c>
      <c r="N130" s="11">
        <f t="shared" si="20"/>
        <v>0.84274894549687407</v>
      </c>
      <c r="O130" s="11">
        <f t="shared" si="20"/>
        <v>0.84687838682710292</v>
      </c>
      <c r="P130" s="11">
        <f t="shared" si="20"/>
        <v>0.85079221949371608</v>
      </c>
      <c r="Q130" s="11">
        <f t="shared" si="20"/>
        <v>0.8541251046874957</v>
      </c>
      <c r="R130" s="11">
        <f t="shared" si="20"/>
        <v>0.86332447955623737</v>
      </c>
      <c r="S130" s="11">
        <f t="shared" si="20"/>
        <v>0.86461633588872289</v>
      </c>
      <c r="T130" s="11">
        <f t="shared" si="20"/>
        <v>0.86577330582947953</v>
      </c>
      <c r="U130" s="11">
        <f t="shared" si="20"/>
        <v>0.86764475792908868</v>
      </c>
      <c r="V130" s="11" t="str">
        <f t="shared" si="20"/>
        <v/>
      </c>
    </row>
    <row r="131" spans="1:22" x14ac:dyDescent="0.2">
      <c r="A131" s="15" t="s">
        <v>16</v>
      </c>
      <c r="B131" s="17">
        <v>1035456</v>
      </c>
      <c r="C131" s="17">
        <v>1048458</v>
      </c>
      <c r="D131" s="17">
        <v>1054554</v>
      </c>
      <c r="E131" s="17">
        <v>1081907</v>
      </c>
      <c r="F131" s="17">
        <v>1169305</v>
      </c>
      <c r="G131" s="17">
        <v>1193901</v>
      </c>
      <c r="H131" s="17">
        <v>1215483</v>
      </c>
      <c r="I131" s="17">
        <v>1236819</v>
      </c>
      <c r="J131" s="17">
        <v>1218760</v>
      </c>
      <c r="K131" s="18" t="s">
        <v>64</v>
      </c>
      <c r="M131" s="11">
        <f t="shared" si="19"/>
        <v>0.8364874275161529</v>
      </c>
      <c r="N131" s="11">
        <f t="shared" si="20"/>
        <v>0.83662130297916149</v>
      </c>
      <c r="O131" s="11">
        <f t="shared" si="20"/>
        <v>0.83415386562465399</v>
      </c>
      <c r="P131" s="11">
        <f t="shared" si="20"/>
        <v>0.83337017834268323</v>
      </c>
      <c r="Q131" s="11">
        <f t="shared" si="20"/>
        <v>0.82347220256216858</v>
      </c>
      <c r="R131" s="11">
        <f t="shared" si="20"/>
        <v>0.82692379618586132</v>
      </c>
      <c r="S131" s="11">
        <f t="shared" si="20"/>
        <v>0.83067066232474862</v>
      </c>
      <c r="T131" s="11">
        <f t="shared" si="20"/>
        <v>0.83850373314187976</v>
      </c>
      <c r="U131" s="11">
        <f t="shared" si="20"/>
        <v>0.82590560865779161</v>
      </c>
      <c r="V131" s="11" t="str">
        <f t="shared" si="20"/>
        <v/>
      </c>
    </row>
    <row r="132" spans="1:22" x14ac:dyDescent="0.2">
      <c r="A132" s="15" t="s">
        <v>67</v>
      </c>
      <c r="B132" s="17">
        <v>20064691</v>
      </c>
      <c r="C132" s="17">
        <v>20371890</v>
      </c>
      <c r="D132" s="17">
        <v>20435581</v>
      </c>
      <c r="E132" s="17">
        <v>20462372</v>
      </c>
      <c r="F132" s="17">
        <v>20526778</v>
      </c>
      <c r="G132" s="17">
        <v>20628950</v>
      </c>
      <c r="H132" s="17">
        <v>20620995</v>
      </c>
      <c r="I132" s="17">
        <v>20540901</v>
      </c>
      <c r="J132" s="17">
        <v>20530747</v>
      </c>
      <c r="K132" s="18" t="s">
        <v>64</v>
      </c>
      <c r="M132" s="11">
        <f t="shared" si="19"/>
        <v>0.86350512910149202</v>
      </c>
      <c r="N132" s="11">
        <f t="shared" si="20"/>
        <v>0.87025441366441803</v>
      </c>
      <c r="O132" s="11">
        <f t="shared" si="20"/>
        <v>0.8751885927474603</v>
      </c>
      <c r="P132" s="11">
        <f t="shared" si="20"/>
        <v>0.87259957921353948</v>
      </c>
      <c r="Q132" s="11">
        <f t="shared" si="20"/>
        <v>0.87452223375511695</v>
      </c>
      <c r="R132" s="11">
        <f t="shared" si="20"/>
        <v>0.87491720096730141</v>
      </c>
      <c r="S132" s="11">
        <f t="shared" si="20"/>
        <v>0.87566437616318782</v>
      </c>
      <c r="T132" s="11">
        <f t="shared" si="20"/>
        <v>0.87507505335210189</v>
      </c>
      <c r="U132" s="11">
        <f t="shared" si="20"/>
        <v>0.87333087890769978</v>
      </c>
      <c r="V132" s="11" t="str">
        <f t="shared" si="20"/>
        <v/>
      </c>
    </row>
    <row r="133" spans="1:22" x14ac:dyDescent="0.2">
      <c r="A133" s="15" t="s">
        <v>17</v>
      </c>
      <c r="B133" s="17">
        <v>312781</v>
      </c>
      <c r="C133" s="17">
        <v>310444</v>
      </c>
      <c r="D133" s="17">
        <v>309064</v>
      </c>
      <c r="E133" s="17">
        <v>309783</v>
      </c>
      <c r="F133" s="17">
        <v>312712</v>
      </c>
      <c r="G133" s="17">
        <v>313312</v>
      </c>
      <c r="H133" s="17">
        <v>313183</v>
      </c>
      <c r="I133" s="17">
        <v>314933</v>
      </c>
      <c r="J133" s="17">
        <v>314460</v>
      </c>
      <c r="K133" s="18" t="s">
        <v>64</v>
      </c>
      <c r="M133" s="11">
        <f t="shared" si="19"/>
        <v>0.8206567226835636</v>
      </c>
      <c r="N133" s="11">
        <f t="shared" si="20"/>
        <v>0.81493770705251722</v>
      </c>
      <c r="O133" s="11">
        <f t="shared" si="20"/>
        <v>0.80869970222987431</v>
      </c>
      <c r="P133" s="11">
        <f t="shared" si="20"/>
        <v>0.79581927899646254</v>
      </c>
      <c r="Q133" s="11">
        <f t="shared" si="20"/>
        <v>0.7848684573797895</v>
      </c>
      <c r="R133" s="11">
        <f t="shared" si="20"/>
        <v>0.76994266813129564</v>
      </c>
      <c r="S133" s="11">
        <f t="shared" si="20"/>
        <v>0.76118198632617395</v>
      </c>
      <c r="T133" s="11">
        <f t="shared" si="20"/>
        <v>0.76221928026351771</v>
      </c>
      <c r="U133" s="11">
        <f t="shared" si="20"/>
        <v>0.75946432237263162</v>
      </c>
      <c r="V133" s="11" t="str">
        <f t="shared" si="20"/>
        <v/>
      </c>
    </row>
    <row r="134" spans="1:22" x14ac:dyDescent="0.2">
      <c r="A134" s="15" t="s">
        <v>18</v>
      </c>
      <c r="B134" s="17">
        <v>534956</v>
      </c>
      <c r="C134" s="17">
        <v>559862</v>
      </c>
      <c r="D134" s="17">
        <v>573535</v>
      </c>
      <c r="E134" s="17">
        <v>617881</v>
      </c>
      <c r="F134" s="17">
        <v>641142</v>
      </c>
      <c r="G134" s="17">
        <v>675113</v>
      </c>
      <c r="H134" s="17">
        <v>704083</v>
      </c>
      <c r="I134" s="17">
        <v>724295</v>
      </c>
      <c r="J134" s="17">
        <v>736520</v>
      </c>
      <c r="K134" s="18" t="s">
        <v>64</v>
      </c>
      <c r="M134" s="11">
        <f t="shared" si="19"/>
        <v>0.78297854901409769</v>
      </c>
      <c r="N134" s="11">
        <f t="shared" si="20"/>
        <v>0.78306320318225808</v>
      </c>
      <c r="O134" s="11">
        <f t="shared" si="20"/>
        <v>0.78206687593235502</v>
      </c>
      <c r="P134" s="11">
        <f t="shared" si="20"/>
        <v>0.79285243175408116</v>
      </c>
      <c r="Q134" s="11">
        <f t="shared" si="20"/>
        <v>0.80090190812279438</v>
      </c>
      <c r="R134" s="11">
        <f t="shared" si="20"/>
        <v>0.8094035754064024</v>
      </c>
      <c r="S134" s="11">
        <f t="shared" si="20"/>
        <v>0.81769330824797348</v>
      </c>
      <c r="T134" s="11">
        <f t="shared" si="20"/>
        <v>0.81581380889573207</v>
      </c>
      <c r="U134" s="11">
        <f t="shared" si="20"/>
        <v>0.81283549936431698</v>
      </c>
      <c r="V134" s="11" t="str">
        <f t="shared" si="20"/>
        <v/>
      </c>
    </row>
    <row r="135" spans="1:22" x14ac:dyDescent="0.2">
      <c r="A135" s="15" t="s">
        <v>19</v>
      </c>
      <c r="B135" s="18" t="s">
        <v>64</v>
      </c>
      <c r="C135" s="17">
        <v>2469532</v>
      </c>
      <c r="D135" s="17">
        <v>2529634</v>
      </c>
      <c r="E135" s="17">
        <v>2564573</v>
      </c>
      <c r="F135" s="17">
        <v>2587090</v>
      </c>
      <c r="G135" s="17">
        <v>2567075</v>
      </c>
      <c r="H135" s="17">
        <v>2584810</v>
      </c>
      <c r="I135" s="17">
        <v>2550918</v>
      </c>
      <c r="J135" s="17">
        <v>2563597</v>
      </c>
      <c r="K135" s="18" t="s">
        <v>64</v>
      </c>
      <c r="M135" s="11" t="str">
        <f t="shared" si="19"/>
        <v/>
      </c>
      <c r="N135" s="11">
        <f t="shared" si="20"/>
        <v>0.96156814371276134</v>
      </c>
      <c r="O135" s="11">
        <f t="shared" si="20"/>
        <v>0.97254526546061293</v>
      </c>
      <c r="P135" s="11">
        <f t="shared" si="20"/>
        <v>0.97201384772355492</v>
      </c>
      <c r="Q135" s="11">
        <f t="shared" si="20"/>
        <v>0.97652090576617989</v>
      </c>
      <c r="R135" s="11">
        <f t="shared" si="20"/>
        <v>0.95569067947733777</v>
      </c>
      <c r="S135" s="11">
        <f t="shared" si="20"/>
        <v>0.95897475280933475</v>
      </c>
      <c r="T135" s="11">
        <f t="shared" si="20"/>
        <v>0.95850454956728759</v>
      </c>
      <c r="U135" s="11">
        <f t="shared" si="20"/>
        <v>0.95447972305311746</v>
      </c>
      <c r="V135" s="11" t="str">
        <f t="shared" si="20"/>
        <v/>
      </c>
    </row>
    <row r="136" spans="1:22" x14ac:dyDescent="0.2">
      <c r="A136" s="15" t="s">
        <v>20</v>
      </c>
      <c r="B136" s="17">
        <v>7255054</v>
      </c>
      <c r="C136" s="17">
        <v>7361275</v>
      </c>
      <c r="D136" s="17">
        <v>7458117</v>
      </c>
      <c r="E136" s="17">
        <v>7639758</v>
      </c>
      <c r="F136" s="17">
        <v>7762782</v>
      </c>
      <c r="G136" s="17">
        <v>7862064</v>
      </c>
      <c r="H136" s="17">
        <v>7982309</v>
      </c>
      <c r="I136" s="17">
        <v>8127797</v>
      </c>
      <c r="J136" s="17">
        <v>8251366</v>
      </c>
      <c r="K136" s="18" t="s">
        <v>64</v>
      </c>
      <c r="M136" s="11">
        <f t="shared" si="19"/>
        <v>0.87057945721364804</v>
      </c>
      <c r="N136" s="11">
        <f t="shared" si="20"/>
        <v>0.86767000351369061</v>
      </c>
      <c r="O136" s="11">
        <f t="shared" si="20"/>
        <v>0.87248235233836346</v>
      </c>
      <c r="P136" s="11">
        <f t="shared" si="20"/>
        <v>0.87297293035443591</v>
      </c>
      <c r="Q136" s="11">
        <f t="shared" si="20"/>
        <v>0.8741160910115191</v>
      </c>
      <c r="R136" s="11">
        <f t="shared" si="20"/>
        <v>0.87418275363324383</v>
      </c>
      <c r="S136" s="11">
        <f t="shared" si="20"/>
        <v>0.8757783587548279</v>
      </c>
      <c r="T136" s="11">
        <f t="shared" si="20"/>
        <v>0.87849575030036919</v>
      </c>
      <c r="U136" s="11">
        <f t="shared" si="20"/>
        <v>0.880211335223821</v>
      </c>
      <c r="V136" s="11" t="str">
        <f t="shared" si="20"/>
        <v/>
      </c>
    </row>
    <row r="137" spans="1:22" x14ac:dyDescent="0.2">
      <c r="A137" s="15" t="s">
        <v>21</v>
      </c>
      <c r="B137" s="17">
        <v>15400000</v>
      </c>
      <c r="C137" s="17">
        <v>15310000</v>
      </c>
      <c r="D137" s="17">
        <v>15660000</v>
      </c>
      <c r="E137" s="17">
        <v>16020000</v>
      </c>
      <c r="F137" s="17">
        <v>16380000</v>
      </c>
      <c r="G137" s="17">
        <v>16568000</v>
      </c>
      <c r="H137" s="17">
        <v>16647000</v>
      </c>
      <c r="I137" s="17">
        <v>16926000</v>
      </c>
      <c r="J137" s="17">
        <v>17162000</v>
      </c>
      <c r="K137" s="18" t="s">
        <v>64</v>
      </c>
      <c r="M137" s="11">
        <f t="shared" si="19"/>
        <v>0.89900758902510214</v>
      </c>
      <c r="N137" s="11">
        <f t="shared" si="20"/>
        <v>0.89427570093457942</v>
      </c>
      <c r="O137" s="11">
        <f t="shared" si="20"/>
        <v>0.89639381797366913</v>
      </c>
      <c r="P137" s="11">
        <f t="shared" si="20"/>
        <v>0.89949466591802363</v>
      </c>
      <c r="Q137" s="11">
        <f t="shared" si="20"/>
        <v>0.89410480349344978</v>
      </c>
      <c r="R137" s="11">
        <f t="shared" si="20"/>
        <v>0.90684181718664481</v>
      </c>
      <c r="S137" s="11">
        <f t="shared" si="20"/>
        <v>0.90694633614818854</v>
      </c>
      <c r="T137" s="11">
        <f t="shared" si="20"/>
        <v>0.90921787709497204</v>
      </c>
      <c r="U137" s="11">
        <f t="shared" si="20"/>
        <v>0.91030605208720095</v>
      </c>
      <c r="V137" s="11" t="str">
        <f t="shared" si="20"/>
        <v/>
      </c>
    </row>
    <row r="138" spans="1:22" x14ac:dyDescent="0.2">
      <c r="A138" s="15" t="s">
        <v>22</v>
      </c>
      <c r="B138" s="17">
        <v>15147118</v>
      </c>
      <c r="C138" s="17">
        <v>15249656</v>
      </c>
      <c r="D138" s="17">
        <v>15250766</v>
      </c>
      <c r="E138" s="17">
        <v>15209261</v>
      </c>
      <c r="F138" s="17">
        <v>15215250</v>
      </c>
      <c r="G138" s="17">
        <v>15193172</v>
      </c>
      <c r="H138" s="17">
        <v>15037267</v>
      </c>
      <c r="I138" s="17">
        <v>14824067</v>
      </c>
      <c r="J138" s="17">
        <v>14670542</v>
      </c>
      <c r="K138" s="17">
        <v>14552572</v>
      </c>
      <c r="M138" s="11">
        <f t="shared" si="19"/>
        <v>0.91558019811364266</v>
      </c>
      <c r="N138" s="11">
        <f t="shared" si="20"/>
        <v>0.9164306929598266</v>
      </c>
      <c r="O138" s="11">
        <f t="shared" si="20"/>
        <v>0.91632537013479698</v>
      </c>
      <c r="P138" s="11">
        <f t="shared" si="20"/>
        <v>0.91669855076237339</v>
      </c>
      <c r="Q138" s="11">
        <f t="shared" si="20"/>
        <v>0.91816244528077084</v>
      </c>
      <c r="R138" s="11">
        <f t="shared" si="20"/>
        <v>0.91903014473063793</v>
      </c>
      <c r="S138" s="11">
        <f t="shared" si="20"/>
        <v>0.91381715376382433</v>
      </c>
      <c r="T138" s="11">
        <f t="shared" si="20"/>
        <v>0.91201399514341208</v>
      </c>
      <c r="U138" s="11">
        <f t="shared" si="20"/>
        <v>0.91016348277351244</v>
      </c>
      <c r="V138" s="11">
        <f t="shared" si="20"/>
        <v>0.90774618513015248</v>
      </c>
    </row>
    <row r="139" spans="1:22" x14ac:dyDescent="0.2">
      <c r="A139" s="15" t="s">
        <v>23</v>
      </c>
      <c r="B139" s="17">
        <v>524693</v>
      </c>
      <c r="C139" s="17">
        <v>516088</v>
      </c>
      <c r="D139" s="17">
        <v>507334</v>
      </c>
      <c r="E139" s="17">
        <v>515601</v>
      </c>
      <c r="F139" s="17">
        <v>517240</v>
      </c>
      <c r="G139" s="17">
        <v>520947</v>
      </c>
      <c r="H139" s="17">
        <v>519489</v>
      </c>
      <c r="I139" s="17">
        <v>512381</v>
      </c>
      <c r="J139" s="17">
        <v>505795</v>
      </c>
      <c r="K139" s="17">
        <v>499392</v>
      </c>
      <c r="M139" s="11">
        <f t="shared" si="19"/>
        <v>0.87779322482479871</v>
      </c>
      <c r="N139" s="11">
        <f t="shared" si="20"/>
        <v>0.87360306589161718</v>
      </c>
      <c r="O139" s="11">
        <f t="shared" si="20"/>
        <v>0.8679022567709973</v>
      </c>
      <c r="P139" s="11">
        <f t="shared" si="20"/>
        <v>0.86524607275369569</v>
      </c>
      <c r="Q139" s="11">
        <f t="shared" si="20"/>
        <v>0.86032164759146867</v>
      </c>
      <c r="R139" s="11">
        <f t="shared" si="20"/>
        <v>0.85991528725083033</v>
      </c>
      <c r="S139" s="11">
        <f t="shared" si="20"/>
        <v>0.85511466515667278</v>
      </c>
      <c r="T139" s="11">
        <f t="shared" si="20"/>
        <v>0.85052935962259268</v>
      </c>
      <c r="U139" s="11">
        <f t="shared" si="20"/>
        <v>0.84538834261798868</v>
      </c>
      <c r="V139" s="11">
        <f t="shared" si="20"/>
        <v>0.84116768206923154</v>
      </c>
    </row>
    <row r="140" spans="1:22" x14ac:dyDescent="0.2">
      <c r="A140" s="15" t="s">
        <v>24</v>
      </c>
      <c r="B140" s="17">
        <v>111288</v>
      </c>
      <c r="C140" s="17">
        <v>116131</v>
      </c>
      <c r="D140" s="17">
        <v>119324</v>
      </c>
      <c r="E140" s="17">
        <v>123250</v>
      </c>
      <c r="F140" s="17">
        <v>128422</v>
      </c>
      <c r="G140" s="17">
        <v>134000</v>
      </c>
      <c r="H140" s="17">
        <v>139011</v>
      </c>
      <c r="I140" s="17">
        <v>143617</v>
      </c>
      <c r="J140" s="17">
        <v>149294</v>
      </c>
      <c r="K140" s="18" t="s">
        <v>64</v>
      </c>
      <c r="M140" s="11">
        <f t="shared" si="19"/>
        <v>0.8568458819996766</v>
      </c>
      <c r="N140" s="11">
        <f t="shared" si="20"/>
        <v>0.86242722195817489</v>
      </c>
      <c r="O140" s="11">
        <f t="shared" si="20"/>
        <v>0.86804449197238531</v>
      </c>
      <c r="P140" s="11">
        <f t="shared" si="20"/>
        <v>0.87226378106002167</v>
      </c>
      <c r="Q140" s="11">
        <f t="shared" si="20"/>
        <v>0.87555479802283964</v>
      </c>
      <c r="R140" s="11">
        <f t="shared" si="20"/>
        <v>0.88013136288998362</v>
      </c>
      <c r="S140" s="11">
        <f t="shared" si="20"/>
        <v>0.88409705218303813</v>
      </c>
      <c r="T140" s="11">
        <f t="shared" si="20"/>
        <v>0.88683672650253487</v>
      </c>
      <c r="U140" s="11">
        <f t="shared" si="20"/>
        <v>0.88901460114808373</v>
      </c>
      <c r="V140" s="11" t="str">
        <f t="shared" si="20"/>
        <v/>
      </c>
    </row>
    <row r="141" spans="1:22" x14ac:dyDescent="0.2">
      <c r="A141" s="15" t="s">
        <v>25</v>
      </c>
      <c r="B141" s="18" t="s">
        <v>64</v>
      </c>
      <c r="C141" s="17">
        <v>2330889</v>
      </c>
      <c r="D141" s="17">
        <v>2329303</v>
      </c>
      <c r="E141" s="17">
        <v>2323898</v>
      </c>
      <c r="F141" s="17">
        <v>2309136</v>
      </c>
      <c r="G141" s="17">
        <v>2350106</v>
      </c>
      <c r="H141" s="17">
        <v>2196216</v>
      </c>
      <c r="I141" s="17">
        <v>2217938</v>
      </c>
      <c r="J141" s="17">
        <v>2190106</v>
      </c>
      <c r="K141" s="18" t="s">
        <v>64</v>
      </c>
      <c r="M141" s="11" t="str">
        <f t="shared" si="19"/>
        <v/>
      </c>
      <c r="N141" s="11">
        <f t="shared" si="20"/>
        <v>0.83979052875816051</v>
      </c>
      <c r="O141" s="11">
        <f t="shared" si="20"/>
        <v>0.8420353420861324</v>
      </c>
      <c r="P141" s="11">
        <f t="shared" si="20"/>
        <v>0.85115146729350888</v>
      </c>
      <c r="Q141" s="11">
        <f t="shared" si="20"/>
        <v>0.8594276526613146</v>
      </c>
      <c r="R141" s="11">
        <f t="shared" si="20"/>
        <v>0.87285880678526118</v>
      </c>
      <c r="S141" s="11">
        <f t="shared" si="20"/>
        <v>0.9939963276443653</v>
      </c>
      <c r="T141" s="11">
        <f t="shared" si="20"/>
        <v>0.99813103963789063</v>
      </c>
      <c r="U141" s="11">
        <f t="shared" si="20"/>
        <v>1</v>
      </c>
      <c r="V141" s="11" t="str">
        <f t="shared" si="20"/>
        <v/>
      </c>
    </row>
    <row r="142" spans="1:22" x14ac:dyDescent="0.2">
      <c r="A142" s="15" t="s">
        <v>26</v>
      </c>
      <c r="B142" s="17">
        <v>2893200</v>
      </c>
      <c r="C142" s="17">
        <v>2931100</v>
      </c>
      <c r="D142" s="17">
        <v>2985200</v>
      </c>
      <c r="E142" s="17">
        <v>3034700</v>
      </c>
      <c r="F142" s="17">
        <v>3075200</v>
      </c>
      <c r="G142" s="17">
        <v>3171500</v>
      </c>
      <c r="H142" s="17">
        <v>3264000</v>
      </c>
      <c r="I142" s="17">
        <v>3297000</v>
      </c>
      <c r="J142" s="17">
        <v>3349200</v>
      </c>
      <c r="K142" s="18" t="s">
        <v>64</v>
      </c>
      <c r="M142" s="11">
        <f t="shared" si="19"/>
        <v>0.9218416440974988</v>
      </c>
      <c r="N142" s="11">
        <f t="shared" si="20"/>
        <v>0.93278808516055123</v>
      </c>
      <c r="O142" s="11">
        <f t="shared" si="20"/>
        <v>0.94570107077234999</v>
      </c>
      <c r="P142" s="11">
        <f t="shared" si="20"/>
        <v>0.95131661442006266</v>
      </c>
      <c r="Q142" s="11">
        <f t="shared" si="20"/>
        <v>0.95429014740108609</v>
      </c>
      <c r="R142" s="11">
        <f t="shared" si="20"/>
        <v>0.95311795642374153</v>
      </c>
      <c r="S142" s="11">
        <f t="shared" si="20"/>
        <v>0.95785890362718629</v>
      </c>
      <c r="T142" s="11">
        <f t="shared" si="20"/>
        <v>0.96575763789214686</v>
      </c>
      <c r="U142" s="11">
        <f t="shared" si="20"/>
        <v>0.96402049392665934</v>
      </c>
      <c r="V142" s="11" t="str">
        <f t="shared" si="20"/>
        <v/>
      </c>
    </row>
    <row r="143" spans="1:22" x14ac:dyDescent="0.2">
      <c r="A143" s="15" t="s">
        <v>27</v>
      </c>
      <c r="B143" s="17">
        <v>1943997</v>
      </c>
      <c r="C143" s="17">
        <v>1983233</v>
      </c>
      <c r="D143" s="17">
        <v>2006263</v>
      </c>
      <c r="E143" s="17">
        <v>2045911</v>
      </c>
      <c r="F143" s="17">
        <v>2056900</v>
      </c>
      <c r="G143" s="17">
        <v>2089411</v>
      </c>
      <c r="H143" s="17">
        <v>2115248</v>
      </c>
      <c r="I143" s="17">
        <v>2145830</v>
      </c>
      <c r="J143" s="17">
        <v>2164393</v>
      </c>
      <c r="K143" s="18" t="s">
        <v>64</v>
      </c>
      <c r="M143" s="11">
        <f t="shared" si="19"/>
        <v>0.86351816678008508</v>
      </c>
      <c r="N143" s="11">
        <f t="shared" si="20"/>
        <v>0.86867508667114901</v>
      </c>
      <c r="O143" s="11">
        <f t="shared" si="20"/>
        <v>0.87265477587543294</v>
      </c>
      <c r="P143" s="11">
        <f t="shared" si="20"/>
        <v>0.87444425923313973</v>
      </c>
      <c r="Q143" s="11">
        <f t="shared" si="20"/>
        <v>0.85989832054571291</v>
      </c>
      <c r="R143" s="11">
        <f t="shared" si="20"/>
        <v>0.87734419811229647</v>
      </c>
      <c r="S143" s="11">
        <f t="shared" si="20"/>
        <v>0.88157703350558536</v>
      </c>
      <c r="T143" s="11">
        <f t="shared" si="20"/>
        <v>0.88577727747623469</v>
      </c>
      <c r="U143" s="11">
        <f t="shared" si="20"/>
        <v>0.89387825226495454</v>
      </c>
      <c r="V143" s="11" t="str">
        <f t="shared" si="20"/>
        <v/>
      </c>
    </row>
    <row r="144" spans="1:22" x14ac:dyDescent="0.2">
      <c r="A144" s="15" t="s">
        <v>28</v>
      </c>
      <c r="B144" s="17">
        <v>7950475</v>
      </c>
      <c r="C144" s="17">
        <v>8040277</v>
      </c>
      <c r="D144" s="17">
        <v>8129041</v>
      </c>
      <c r="E144" s="17">
        <v>8236780</v>
      </c>
      <c r="F144" s="17">
        <v>8175254</v>
      </c>
      <c r="G144" s="17">
        <v>8134778</v>
      </c>
      <c r="H144" s="17">
        <v>8129114</v>
      </c>
      <c r="I144" s="18" t="s">
        <v>64</v>
      </c>
      <c r="J144" s="18" t="s">
        <v>64</v>
      </c>
      <c r="K144" s="18" t="s">
        <v>64</v>
      </c>
      <c r="M144" s="11">
        <f t="shared" si="19"/>
        <v>0.78803235715338482</v>
      </c>
      <c r="N144" s="11">
        <f t="shared" si="20"/>
        <v>0.80134160294692192</v>
      </c>
      <c r="O144" s="11">
        <f t="shared" si="20"/>
        <v>0.81570866954763865</v>
      </c>
      <c r="P144" s="11">
        <f t="shared" si="20"/>
        <v>0.82881366096882725</v>
      </c>
      <c r="Q144" s="11">
        <f t="shared" si="20"/>
        <v>0.8310494837741994</v>
      </c>
      <c r="R144" s="11">
        <f t="shared" si="20"/>
        <v>0.83739238673740135</v>
      </c>
      <c r="S144" s="11">
        <f t="shared" si="20"/>
        <v>0.84256750110670298</v>
      </c>
      <c r="T144" s="11" t="str">
        <f t="shared" si="20"/>
        <v/>
      </c>
      <c r="U144" s="11" t="str">
        <f t="shared" si="20"/>
        <v/>
      </c>
      <c r="V144" s="11" t="str">
        <f t="shared" si="20"/>
        <v/>
      </c>
    </row>
    <row r="145" spans="1:22" x14ac:dyDescent="0.2">
      <c r="A145" s="15" t="s">
        <v>29</v>
      </c>
      <c r="B145" s="17">
        <v>2470656</v>
      </c>
      <c r="C145" s="17">
        <v>2490630</v>
      </c>
      <c r="D145" s="17">
        <v>2512199</v>
      </c>
      <c r="E145" s="17">
        <v>2553336</v>
      </c>
      <c r="F145" s="17">
        <v>2577029</v>
      </c>
      <c r="G145" s="17">
        <v>2627629</v>
      </c>
      <c r="H145" s="17">
        <v>2665231</v>
      </c>
      <c r="I145" s="17">
        <v>2688464</v>
      </c>
      <c r="J145" s="17">
        <v>2680164</v>
      </c>
      <c r="K145" s="18" t="s">
        <v>64</v>
      </c>
      <c r="M145" s="11">
        <f t="shared" si="19"/>
        <v>0.8557095654703768</v>
      </c>
      <c r="N145" s="11">
        <f t="shared" ref="N145:N155" si="21">IFERROR(C145/C34,"")</f>
        <v>0.85878314659237254</v>
      </c>
      <c r="O145" s="11">
        <f t="shared" ref="O145:O155" si="22">IFERROR(D145/D34,"")</f>
        <v>0.86472705944148975</v>
      </c>
      <c r="P145" s="11">
        <f t="shared" ref="P145:P155" si="23">IFERROR(E145/E34,"")</f>
        <v>0.86827519579528545</v>
      </c>
      <c r="Q145" s="11">
        <f t="shared" ref="Q145:Q155" si="24">IFERROR(F145/F34,"")</f>
        <v>0.87279162833922863</v>
      </c>
      <c r="R145" s="11">
        <f t="shared" ref="R145:R155" si="25">IFERROR(G145/G34,"")</f>
        <v>0.87721964902253646</v>
      </c>
      <c r="S145" s="11">
        <f t="shared" ref="S145:S155" si="26">IFERROR(H145/H34,"")</f>
        <v>0.8825522457103897</v>
      </c>
      <c r="T145" s="11">
        <f t="shared" ref="T145:T155" si="27">IFERROR(I145/I34,"")</f>
        <v>0.88607584924017613</v>
      </c>
      <c r="U145" s="11">
        <f t="shared" ref="U145:U155" si="28">IFERROR(J145/J34,"")</f>
        <v>0.88921461938634672</v>
      </c>
      <c r="V145" s="11" t="str">
        <f t="shared" ref="V145:V155" si="29">IFERROR(K145/K34,"")</f>
        <v/>
      </c>
    </row>
    <row r="146" spans="1:22" x14ac:dyDescent="0.2">
      <c r="A146" s="15" t="s">
        <v>69</v>
      </c>
      <c r="B146" s="17">
        <v>4925537</v>
      </c>
      <c r="C146" s="17">
        <v>4853649</v>
      </c>
      <c r="D146" s="17">
        <v>4819706</v>
      </c>
      <c r="E146" s="17">
        <v>4800269</v>
      </c>
      <c r="F146" s="17">
        <v>4821218</v>
      </c>
      <c r="G146" s="17">
        <v>4761924</v>
      </c>
      <c r="H146" s="17">
        <v>4748474</v>
      </c>
      <c r="I146" s="17">
        <v>4730483</v>
      </c>
      <c r="J146" s="17">
        <v>4717723</v>
      </c>
      <c r="K146" s="18" t="s">
        <v>64</v>
      </c>
      <c r="M146" s="11">
        <f t="shared" si="19"/>
        <v>0.85192642372085736</v>
      </c>
      <c r="N146" s="11">
        <f t="shared" si="21"/>
        <v>0.84913502328204793</v>
      </c>
      <c r="O146" s="11">
        <f t="shared" si="22"/>
        <v>0.84686186910652728</v>
      </c>
      <c r="P146" s="11">
        <f t="shared" si="23"/>
        <v>0.84468146207575168</v>
      </c>
      <c r="Q146" s="11">
        <f t="shared" si="24"/>
        <v>0.85379920811534782</v>
      </c>
      <c r="R146" s="11">
        <f t="shared" si="25"/>
        <v>0.85809106109644595</v>
      </c>
      <c r="S146" s="11">
        <f t="shared" si="26"/>
        <v>0.87078480357125498</v>
      </c>
      <c r="T146" s="11">
        <f t="shared" si="27"/>
        <v>0.87788103012995766</v>
      </c>
      <c r="U146" s="11">
        <f t="shared" si="28"/>
        <v>0.88250689323621068</v>
      </c>
      <c r="V146" s="11" t="str">
        <f t="shared" si="29"/>
        <v/>
      </c>
    </row>
    <row r="147" spans="1:22" x14ac:dyDescent="0.2">
      <c r="A147" s="15" t="s">
        <v>30</v>
      </c>
      <c r="B147" s="17">
        <v>536010</v>
      </c>
      <c r="C147" s="17">
        <v>536392</v>
      </c>
      <c r="D147" s="17">
        <v>544285</v>
      </c>
      <c r="E147" s="17">
        <v>557987</v>
      </c>
      <c r="F147" s="17">
        <v>572970</v>
      </c>
      <c r="G147" s="17">
        <v>592924</v>
      </c>
      <c r="H147" s="17">
        <v>599801</v>
      </c>
      <c r="I147" s="17">
        <v>602647</v>
      </c>
      <c r="J147" s="17">
        <v>610093</v>
      </c>
      <c r="K147" s="18" t="s">
        <v>64</v>
      </c>
      <c r="M147" s="11">
        <f t="shared" si="19"/>
        <v>0.92911150170045032</v>
      </c>
      <c r="N147" s="11">
        <f t="shared" si="21"/>
        <v>0.93386422553749349</v>
      </c>
      <c r="O147" s="11">
        <f t="shared" si="22"/>
        <v>0.9387185956948485</v>
      </c>
      <c r="P147" s="11">
        <f t="shared" si="23"/>
        <v>0.9432753718248239</v>
      </c>
      <c r="Q147" s="11">
        <f t="shared" si="24"/>
        <v>0.9389256685894074</v>
      </c>
      <c r="R147" s="11">
        <f t="shared" si="25"/>
        <v>0.94240424946873691</v>
      </c>
      <c r="S147" s="11">
        <f t="shared" si="26"/>
        <v>0.95238102799182589</v>
      </c>
      <c r="T147" s="11">
        <f t="shared" si="27"/>
        <v>0.95474427808045781</v>
      </c>
      <c r="U147" s="11">
        <f t="shared" si="28"/>
        <v>0.95784251387482433</v>
      </c>
      <c r="V147" s="11" t="str">
        <f t="shared" si="29"/>
        <v/>
      </c>
    </row>
    <row r="148" spans="1:22" x14ac:dyDescent="0.2">
      <c r="A148" s="15" t="s">
        <v>31</v>
      </c>
      <c r="B148" s="17">
        <v>1036549</v>
      </c>
      <c r="C148" s="17">
        <v>1040439</v>
      </c>
      <c r="D148" s="17">
        <v>1052608</v>
      </c>
      <c r="E148" s="17">
        <v>1061460</v>
      </c>
      <c r="F148" s="17">
        <v>1085363</v>
      </c>
      <c r="G148" s="17">
        <v>1091674</v>
      </c>
      <c r="H148" s="17">
        <v>1114332</v>
      </c>
      <c r="I148" s="17">
        <v>1122044</v>
      </c>
      <c r="J148" s="17">
        <v>1150789</v>
      </c>
      <c r="K148" s="18" t="s">
        <v>64</v>
      </c>
      <c r="M148" s="11">
        <f t="shared" si="19"/>
        <v>0.81793210655892934</v>
      </c>
      <c r="N148" s="11">
        <f t="shared" si="21"/>
        <v>0.81129833278359875</v>
      </c>
      <c r="O148" s="11">
        <f t="shared" si="22"/>
        <v>0.80319750450583816</v>
      </c>
      <c r="P148" s="11">
        <f t="shared" si="23"/>
        <v>0.80421617599928474</v>
      </c>
      <c r="Q148" s="11">
        <f t="shared" si="24"/>
        <v>0.8039082799301982</v>
      </c>
      <c r="R148" s="11">
        <f t="shared" si="25"/>
        <v>0.80789157995149719</v>
      </c>
      <c r="S148" s="11">
        <f t="shared" si="26"/>
        <v>0.81218290390598979</v>
      </c>
      <c r="T148" s="11">
        <f t="shared" si="27"/>
        <v>0.81177299607730791</v>
      </c>
      <c r="U148" s="11">
        <f t="shared" si="28"/>
        <v>0.81415128445124563</v>
      </c>
      <c r="V148" s="11" t="str">
        <f t="shared" si="29"/>
        <v/>
      </c>
    </row>
    <row r="149" spans="1:22" x14ac:dyDescent="0.2">
      <c r="A149" s="15" t="s">
        <v>32</v>
      </c>
      <c r="B149" s="17">
        <v>1075760</v>
      </c>
      <c r="C149" s="17">
        <v>1082241</v>
      </c>
      <c r="D149" s="17">
        <v>1110765</v>
      </c>
      <c r="E149" s="17">
        <v>1149089</v>
      </c>
      <c r="F149" s="17">
        <v>1190028</v>
      </c>
      <c r="G149" s="17">
        <v>1226325</v>
      </c>
      <c r="H149" s="17">
        <v>1267066</v>
      </c>
      <c r="I149" s="17">
        <v>1286847</v>
      </c>
      <c r="J149" s="17">
        <v>1307794</v>
      </c>
      <c r="K149" s="18" t="s">
        <v>64</v>
      </c>
      <c r="M149" s="11">
        <f t="shared" si="19"/>
        <v>0.784113637291318</v>
      </c>
      <c r="N149" s="11">
        <f t="shared" si="21"/>
        <v>0.77868476189927993</v>
      </c>
      <c r="O149" s="11">
        <f t="shared" si="22"/>
        <v>0.7854369961815868</v>
      </c>
      <c r="P149" s="11">
        <f t="shared" si="23"/>
        <v>0.79621518733859531</v>
      </c>
      <c r="Q149" s="11">
        <f t="shared" si="24"/>
        <v>0.81295227945772575</v>
      </c>
      <c r="R149" s="11">
        <f t="shared" si="25"/>
        <v>0.82689891918025193</v>
      </c>
      <c r="S149" s="11">
        <f t="shared" si="26"/>
        <v>0.84786188667882301</v>
      </c>
      <c r="T149" s="11">
        <f t="shared" si="27"/>
        <v>0.8504581917386701</v>
      </c>
      <c r="U149" s="11">
        <f t="shared" si="28"/>
        <v>0.85739161105527573</v>
      </c>
      <c r="V149" s="11" t="str">
        <f t="shared" si="29"/>
        <v/>
      </c>
    </row>
    <row r="150" spans="1:22" x14ac:dyDescent="0.2">
      <c r="A150" s="15" t="s">
        <v>33</v>
      </c>
      <c r="B150" s="17">
        <v>1900638</v>
      </c>
      <c r="C150" s="17">
        <v>1946912</v>
      </c>
      <c r="D150" s="17">
        <v>1986198</v>
      </c>
      <c r="E150" s="17">
        <v>2030412</v>
      </c>
      <c r="F150" s="17">
        <v>2085227</v>
      </c>
      <c r="G150" s="17">
        <v>2136165</v>
      </c>
      <c r="H150" s="17">
        <v>2182295</v>
      </c>
      <c r="I150" s="17">
        <v>2226405</v>
      </c>
      <c r="J150" s="17">
        <v>2273689</v>
      </c>
      <c r="K150" s="17">
        <v>2320531</v>
      </c>
      <c r="M150" s="11">
        <f t="shared" si="19"/>
        <v>0.77441459648207833</v>
      </c>
      <c r="N150" s="11">
        <f t="shared" si="21"/>
        <v>0.78039801696991462</v>
      </c>
      <c r="O150" s="11">
        <f t="shared" si="22"/>
        <v>0.78888035832092473</v>
      </c>
      <c r="P150" s="11">
        <f t="shared" si="23"/>
        <v>0.80293871301200681</v>
      </c>
      <c r="Q150" s="11">
        <f t="shared" si="24"/>
        <v>0.82479731378717169</v>
      </c>
      <c r="R150" s="11">
        <f t="shared" si="25"/>
        <v>0.84331168500477882</v>
      </c>
      <c r="S150" s="11">
        <f t="shared" si="26"/>
        <v>0.85342442075097458</v>
      </c>
      <c r="T150" s="11">
        <f t="shared" si="27"/>
        <v>0.86073012668524151</v>
      </c>
      <c r="U150" s="11">
        <f t="shared" si="28"/>
        <v>0.86612038510678657</v>
      </c>
      <c r="V150" s="11">
        <f t="shared" si="29"/>
        <v>0.87167814489234607</v>
      </c>
    </row>
    <row r="151" spans="1:22" x14ac:dyDescent="0.2">
      <c r="A151" s="15" t="s">
        <v>34</v>
      </c>
      <c r="B151" s="18" t="s">
        <v>64</v>
      </c>
      <c r="C151" s="17">
        <v>12290115</v>
      </c>
      <c r="D151" s="17">
        <v>12514156</v>
      </c>
      <c r="E151" s="17">
        <v>12776027</v>
      </c>
      <c r="F151" s="17">
        <v>12912613</v>
      </c>
      <c r="G151" s="17">
        <v>13024943</v>
      </c>
      <c r="H151" s="17">
        <v>13171284</v>
      </c>
      <c r="I151" s="17">
        <v>13326240</v>
      </c>
      <c r="J151" s="17">
        <v>13404620</v>
      </c>
      <c r="K151" s="18" t="s">
        <v>64</v>
      </c>
      <c r="M151" s="11" t="str">
        <f t="shared" si="19"/>
        <v/>
      </c>
      <c r="N151" s="11">
        <f t="shared" si="21"/>
        <v>0.86129073966942582</v>
      </c>
      <c r="O151" s="11">
        <f t="shared" si="22"/>
        <v>0.86176531187885363</v>
      </c>
      <c r="P151" s="11">
        <f t="shared" si="23"/>
        <v>0.8617116284352635</v>
      </c>
      <c r="Q151" s="11">
        <f t="shared" si="24"/>
        <v>0.86084356397650041</v>
      </c>
      <c r="R151" s="11">
        <f t="shared" si="25"/>
        <v>0.86109273774676198</v>
      </c>
      <c r="S151" s="11">
        <f t="shared" si="26"/>
        <v>0.86206193752996796</v>
      </c>
      <c r="T151" s="11">
        <f t="shared" si="27"/>
        <v>0.86296654138357087</v>
      </c>
      <c r="U151" s="11">
        <f t="shared" si="28"/>
        <v>0.85935865216945329</v>
      </c>
      <c r="V151" s="11" t="str">
        <f t="shared" si="29"/>
        <v/>
      </c>
    </row>
    <row r="152" spans="1:22" x14ac:dyDescent="0.2">
      <c r="A152" s="15" t="s">
        <v>35</v>
      </c>
      <c r="B152" s="18" t="s">
        <v>64</v>
      </c>
      <c r="C152" s="17">
        <v>36903</v>
      </c>
      <c r="D152" s="17">
        <v>37785</v>
      </c>
      <c r="E152" s="17">
        <v>38635</v>
      </c>
      <c r="F152" s="17">
        <v>39446</v>
      </c>
      <c r="G152" s="17">
        <v>40144</v>
      </c>
      <c r="H152" s="17">
        <v>41859</v>
      </c>
      <c r="I152" s="17">
        <v>43611</v>
      </c>
      <c r="J152" s="17">
        <v>44988</v>
      </c>
      <c r="K152" s="18" t="s">
        <v>64</v>
      </c>
      <c r="M152" s="11" t="str">
        <f t="shared" si="19"/>
        <v/>
      </c>
      <c r="N152" s="11">
        <f t="shared" si="21"/>
        <v>0.68874580067189251</v>
      </c>
      <c r="O152" s="11">
        <f t="shared" si="22"/>
        <v>0.68665043250708735</v>
      </c>
      <c r="P152" s="11">
        <f t="shared" si="23"/>
        <v>0.68697878696278381</v>
      </c>
      <c r="Q152" s="11">
        <f t="shared" si="24"/>
        <v>0.69044826801561321</v>
      </c>
      <c r="R152" s="11">
        <f t="shared" si="25"/>
        <v>0.69150603758634355</v>
      </c>
      <c r="S152" s="11">
        <f t="shared" si="26"/>
        <v>0.69460531337636688</v>
      </c>
      <c r="T152" s="11">
        <f t="shared" si="27"/>
        <v>0.69705106689043395</v>
      </c>
      <c r="U152" s="11">
        <f t="shared" si="28"/>
        <v>0.69799699005476856</v>
      </c>
      <c r="V152" s="11" t="str">
        <f t="shared" si="29"/>
        <v/>
      </c>
    </row>
    <row r="153" spans="1:22" x14ac:dyDescent="0.2">
      <c r="A153" s="15" t="s">
        <v>66</v>
      </c>
      <c r="B153" s="17">
        <v>735607</v>
      </c>
      <c r="C153" s="17">
        <v>743883</v>
      </c>
      <c r="D153" s="17">
        <v>772544</v>
      </c>
      <c r="E153" s="17">
        <v>772557</v>
      </c>
      <c r="F153" s="17">
        <v>790953</v>
      </c>
      <c r="G153" s="17">
        <v>852332</v>
      </c>
      <c r="H153" s="17">
        <v>895644</v>
      </c>
      <c r="I153" s="17">
        <v>928158</v>
      </c>
      <c r="J153" s="17">
        <v>979074</v>
      </c>
      <c r="K153" s="18" t="s">
        <v>64</v>
      </c>
      <c r="M153" s="11">
        <f t="shared" si="19"/>
        <v>0.69064724560556867</v>
      </c>
      <c r="N153" s="11">
        <f t="shared" si="21"/>
        <v>0.68949367076874879</v>
      </c>
      <c r="O153" s="11">
        <f t="shared" si="22"/>
        <v>0.72219609896093817</v>
      </c>
      <c r="P153" s="11">
        <f t="shared" si="23"/>
        <v>0.72219272382583399</v>
      </c>
      <c r="Q153" s="11">
        <f t="shared" si="24"/>
        <v>0.72386915035957655</v>
      </c>
      <c r="R153" s="11">
        <f t="shared" si="25"/>
        <v>0.73523545973997295</v>
      </c>
      <c r="S153" s="11">
        <f t="shared" si="26"/>
        <v>0.74294563972224692</v>
      </c>
      <c r="T153" s="11">
        <f t="shared" si="27"/>
        <v>0.7521271526785106</v>
      </c>
      <c r="U153" s="11">
        <f t="shared" si="28"/>
        <v>0.75841415888621466</v>
      </c>
      <c r="V153" s="11" t="str">
        <f t="shared" si="29"/>
        <v/>
      </c>
    </row>
    <row r="154" spans="1:22" x14ac:dyDescent="0.2">
      <c r="A154" s="15" t="s">
        <v>36</v>
      </c>
      <c r="B154" s="17">
        <v>2175121</v>
      </c>
      <c r="C154" s="17">
        <v>2210498</v>
      </c>
      <c r="D154" s="17">
        <v>2271825</v>
      </c>
      <c r="E154" s="17">
        <v>2330259</v>
      </c>
      <c r="F154" s="17">
        <v>2396862</v>
      </c>
      <c r="G154" s="17">
        <v>2450974</v>
      </c>
      <c r="H154" s="17">
        <v>2502806</v>
      </c>
      <c r="I154" s="17">
        <v>2577076</v>
      </c>
      <c r="J154" s="17">
        <v>2627660</v>
      </c>
      <c r="K154" s="18" t="s">
        <v>64</v>
      </c>
      <c r="M154" s="11">
        <f t="shared" si="19"/>
        <v>0.84134181719723045</v>
      </c>
      <c r="N154" s="11">
        <f t="shared" si="21"/>
        <v>0.84563810252486615</v>
      </c>
      <c r="O154" s="11">
        <f t="shared" si="22"/>
        <v>0.85115769360458582</v>
      </c>
      <c r="P154" s="11">
        <f t="shared" si="23"/>
        <v>0.85576900477414619</v>
      </c>
      <c r="Q154" s="11">
        <f t="shared" si="24"/>
        <v>0.86063267504488328</v>
      </c>
      <c r="R154" s="11">
        <f t="shared" si="25"/>
        <v>0.86478512455013756</v>
      </c>
      <c r="S154" s="11">
        <f t="shared" si="26"/>
        <v>0.86878853096362119</v>
      </c>
      <c r="T154" s="11">
        <f t="shared" si="27"/>
        <v>0.87328905455777706</v>
      </c>
      <c r="U154" s="11">
        <f t="shared" si="28"/>
        <v>0.87770058120114902</v>
      </c>
      <c r="V154" s="11" t="str">
        <f t="shared" si="29"/>
        <v/>
      </c>
    </row>
    <row r="155" spans="1:22" x14ac:dyDescent="0.2">
      <c r="A155" s="15" t="s">
        <v>70</v>
      </c>
      <c r="B155" s="17">
        <v>8462107</v>
      </c>
      <c r="C155" s="17">
        <v>8850194</v>
      </c>
      <c r="D155" s="17">
        <v>9183739</v>
      </c>
      <c r="E155" s="17">
        <v>9576460</v>
      </c>
      <c r="F155" s="17">
        <v>9881146</v>
      </c>
      <c r="G155" s="17">
        <v>10295418</v>
      </c>
      <c r="H155" s="17">
        <v>10865938</v>
      </c>
      <c r="I155" s="17">
        <v>10965362</v>
      </c>
      <c r="J155" s="17">
        <v>11205791</v>
      </c>
      <c r="K155" s="18" t="s">
        <v>64</v>
      </c>
      <c r="M155" s="11">
        <f t="shared" si="19"/>
        <v>0.9483841025846782</v>
      </c>
      <c r="N155" s="11">
        <f t="shared" si="21"/>
        <v>0.93893790945017641</v>
      </c>
      <c r="O155" s="11">
        <f t="shared" si="22"/>
        <v>0.94746036472070683</v>
      </c>
      <c r="P155" s="11">
        <f t="shared" si="23"/>
        <v>0.94350568036831994</v>
      </c>
      <c r="Q155" s="11">
        <f t="shared" si="24"/>
        <v>0.94018670246827474</v>
      </c>
      <c r="R155" s="11">
        <f t="shared" si="25"/>
        <v>0.94009092624918589</v>
      </c>
      <c r="S155" s="11">
        <f t="shared" si="26"/>
        <v>0.93888170135390348</v>
      </c>
      <c r="T155" s="11">
        <f t="shared" si="27"/>
        <v>0.93067423063832888</v>
      </c>
      <c r="U155" s="11">
        <f t="shared" si="28"/>
        <v>0.93310551233660777</v>
      </c>
      <c r="V155" s="11" t="str">
        <f t="shared" si="29"/>
        <v/>
      </c>
    </row>
    <row r="157" spans="1:22" x14ac:dyDescent="0.2">
      <c r="A157" s="10" t="s">
        <v>72</v>
      </c>
    </row>
    <row r="158" spans="1:22" x14ac:dyDescent="0.2">
      <c r="A158" s="10" t="s">
        <v>64</v>
      </c>
      <c r="B158" s="10" t="s">
        <v>73</v>
      </c>
    </row>
    <row r="160" spans="1:22" x14ac:dyDescent="0.2">
      <c r="A160" s="10" t="s">
        <v>5</v>
      </c>
      <c r="B160" s="10" t="s">
        <v>39</v>
      </c>
    </row>
    <row r="161" spans="1:22" x14ac:dyDescent="0.2">
      <c r="A161" s="10" t="s">
        <v>40</v>
      </c>
      <c r="B161" s="10" t="s">
        <v>11</v>
      </c>
    </row>
    <row r="162" spans="1:22" x14ac:dyDescent="0.2">
      <c r="A162" s="10" t="s">
        <v>41</v>
      </c>
      <c r="B162" s="10" t="s">
        <v>55</v>
      </c>
    </row>
    <row r="163" spans="1:22" x14ac:dyDescent="0.2">
      <c r="A163" s="10" t="s">
        <v>42</v>
      </c>
      <c r="B163" s="10" t="s">
        <v>12</v>
      </c>
    </row>
    <row r="165" spans="1:22" x14ac:dyDescent="0.2">
      <c r="A165" s="15" t="s">
        <v>45</v>
      </c>
      <c r="B165" s="15" t="s">
        <v>46</v>
      </c>
      <c r="C165" s="15" t="s">
        <v>74</v>
      </c>
      <c r="D165" s="15" t="s">
        <v>47</v>
      </c>
      <c r="E165" s="15" t="s">
        <v>48</v>
      </c>
      <c r="F165" s="15" t="s">
        <v>49</v>
      </c>
      <c r="G165" s="15" t="s">
        <v>50</v>
      </c>
      <c r="H165" s="15" t="s">
        <v>51</v>
      </c>
      <c r="I165" s="15" t="s">
        <v>52</v>
      </c>
      <c r="J165" s="15" t="s">
        <v>53</v>
      </c>
      <c r="K165" s="15" t="s">
        <v>54</v>
      </c>
      <c r="M165" s="15" t="s">
        <v>46</v>
      </c>
      <c r="N165" s="15" t="s">
        <v>74</v>
      </c>
      <c r="O165" s="15" t="s">
        <v>47</v>
      </c>
      <c r="P165" s="15" t="s">
        <v>48</v>
      </c>
      <c r="Q165" s="15" t="s">
        <v>49</v>
      </c>
      <c r="R165" s="15" t="s">
        <v>50</v>
      </c>
      <c r="S165" s="15" t="s">
        <v>51</v>
      </c>
      <c r="T165" s="15" t="s">
        <v>52</v>
      </c>
      <c r="U165" s="15" t="s">
        <v>53</v>
      </c>
      <c r="V165" s="15" t="s">
        <v>54</v>
      </c>
    </row>
    <row r="166" spans="1:22" x14ac:dyDescent="0.2">
      <c r="A166" s="15" t="s">
        <v>14</v>
      </c>
      <c r="B166" s="17">
        <v>858314</v>
      </c>
      <c r="C166" s="17">
        <v>863957</v>
      </c>
      <c r="D166" s="17">
        <v>872328</v>
      </c>
      <c r="E166" s="17">
        <v>889815</v>
      </c>
      <c r="F166" s="17">
        <v>905596</v>
      </c>
      <c r="G166" s="17">
        <v>919298</v>
      </c>
      <c r="H166" s="17">
        <v>923180</v>
      </c>
      <c r="I166" s="17">
        <v>942401</v>
      </c>
      <c r="J166" s="17">
        <v>952065</v>
      </c>
      <c r="K166" s="18" t="s">
        <v>64</v>
      </c>
      <c r="M166" s="11" t="str">
        <f>IFERROR(B166/B55,"")</f>
        <v/>
      </c>
      <c r="N166" s="11">
        <f t="shared" ref="N166:V192" si="30">IFERROR(C166/C55,"")</f>
        <v>0.74173660858396806</v>
      </c>
      <c r="O166" s="11">
        <f t="shared" si="30"/>
        <v>0.74718305697098641</v>
      </c>
      <c r="P166" s="11">
        <f t="shared" si="30"/>
        <v>0.74213837002538807</v>
      </c>
      <c r="Q166" s="11">
        <f t="shared" si="30"/>
        <v>0.70751069356823371</v>
      </c>
      <c r="R166" s="11">
        <f t="shared" si="30"/>
        <v>0.7111742717274927</v>
      </c>
      <c r="S166" s="11">
        <f t="shared" si="30"/>
        <v>0.71279994687857584</v>
      </c>
      <c r="T166" s="11">
        <f t="shared" si="30"/>
        <v>0.71393690634739537</v>
      </c>
      <c r="U166" s="11">
        <f t="shared" si="30"/>
        <v>0.71345497709531247</v>
      </c>
      <c r="V166" s="11" t="str">
        <f t="shared" si="30"/>
        <v/>
      </c>
    </row>
    <row r="167" spans="1:22" x14ac:dyDescent="0.2">
      <c r="A167" s="15" t="s">
        <v>15</v>
      </c>
      <c r="B167" s="17">
        <v>824105</v>
      </c>
      <c r="C167" s="17">
        <v>841810</v>
      </c>
      <c r="D167" s="17">
        <v>868571</v>
      </c>
      <c r="E167" s="17">
        <v>896665</v>
      </c>
      <c r="F167" s="17">
        <v>923508</v>
      </c>
      <c r="G167" s="17">
        <v>966241</v>
      </c>
      <c r="H167" s="17">
        <v>971761</v>
      </c>
      <c r="I167" s="17">
        <v>977121</v>
      </c>
      <c r="J167" s="17">
        <v>986676</v>
      </c>
      <c r="K167" s="18" t="s">
        <v>64</v>
      </c>
      <c r="M167" s="11">
        <f t="shared" ref="M167:M192" si="31">IFERROR(B167/B56,"")</f>
        <v>0.76715880211872689</v>
      </c>
      <c r="N167" s="11">
        <f t="shared" si="30"/>
        <v>0.77049033283176094</v>
      </c>
      <c r="O167" s="11">
        <f t="shared" si="30"/>
        <v>0.77937888087290474</v>
      </c>
      <c r="P167" s="11">
        <f t="shared" si="30"/>
        <v>0.78803375837433898</v>
      </c>
      <c r="Q167" s="11">
        <f t="shared" si="30"/>
        <v>0.79790223082372869</v>
      </c>
      <c r="R167" s="11">
        <f t="shared" si="30"/>
        <v>0.81236453458750413</v>
      </c>
      <c r="S167" s="11">
        <f t="shared" si="30"/>
        <v>0.8158017349285116</v>
      </c>
      <c r="T167" s="11">
        <f t="shared" si="30"/>
        <v>0.81938043390758331</v>
      </c>
      <c r="U167" s="11">
        <f t="shared" si="30"/>
        <v>0.82386674860723308</v>
      </c>
      <c r="V167" s="11" t="str">
        <f t="shared" si="30"/>
        <v/>
      </c>
    </row>
    <row r="168" spans="1:22" x14ac:dyDescent="0.2">
      <c r="A168" s="15" t="s">
        <v>16</v>
      </c>
      <c r="B168" s="17">
        <v>446043</v>
      </c>
      <c r="C168" s="17">
        <v>454036</v>
      </c>
      <c r="D168" s="17">
        <v>459543</v>
      </c>
      <c r="E168" s="17">
        <v>476288</v>
      </c>
      <c r="F168" s="18" t="s">
        <v>64</v>
      </c>
      <c r="G168" s="18" t="s">
        <v>64</v>
      </c>
      <c r="H168" s="18" t="s">
        <v>64</v>
      </c>
      <c r="I168" s="18" t="s">
        <v>64</v>
      </c>
      <c r="J168" s="18" t="s">
        <v>64</v>
      </c>
      <c r="K168" s="18" t="s">
        <v>64</v>
      </c>
      <c r="M168" s="11">
        <f t="shared" si="31"/>
        <v>0.82390612069984637</v>
      </c>
      <c r="N168" s="11">
        <f t="shared" si="30"/>
        <v>0.82580527818701011</v>
      </c>
      <c r="O168" s="11">
        <f t="shared" si="30"/>
        <v>0.82481907729420045</v>
      </c>
      <c r="P168" s="11">
        <f t="shared" si="30"/>
        <v>0.82622618663502534</v>
      </c>
      <c r="Q168" s="11" t="str">
        <f t="shared" si="30"/>
        <v/>
      </c>
      <c r="R168" s="11" t="str">
        <f t="shared" si="30"/>
        <v/>
      </c>
      <c r="S168" s="11" t="str">
        <f t="shared" si="30"/>
        <v/>
      </c>
      <c r="T168" s="11" t="str">
        <f t="shared" si="30"/>
        <v/>
      </c>
      <c r="U168" s="11" t="str">
        <f t="shared" si="30"/>
        <v/>
      </c>
      <c r="V168" s="11" t="str">
        <f t="shared" si="30"/>
        <v/>
      </c>
    </row>
    <row r="169" spans="1:22" x14ac:dyDescent="0.2">
      <c r="A169" s="15" t="s">
        <v>67</v>
      </c>
      <c r="B169" s="17">
        <v>8339294</v>
      </c>
      <c r="C169" s="17">
        <v>8542449</v>
      </c>
      <c r="D169" s="17">
        <v>8609708</v>
      </c>
      <c r="E169" s="17">
        <v>8656583</v>
      </c>
      <c r="F169" s="17">
        <v>8693261</v>
      </c>
      <c r="G169" s="17">
        <v>8743013</v>
      </c>
      <c r="H169" s="17">
        <v>8757809</v>
      </c>
      <c r="I169" s="17">
        <v>8810414</v>
      </c>
      <c r="J169" s="17">
        <v>8803454</v>
      </c>
      <c r="K169" s="18" t="s">
        <v>64</v>
      </c>
      <c r="M169" s="11">
        <f t="shared" si="31"/>
        <v>0.81438863337533873</v>
      </c>
      <c r="N169" s="11">
        <f t="shared" si="30"/>
        <v>0.82282690045974549</v>
      </c>
      <c r="O169" s="11">
        <f t="shared" si="30"/>
        <v>0.82826246671084858</v>
      </c>
      <c r="P169" s="11">
        <f t="shared" si="30"/>
        <v>0.83097378653936171</v>
      </c>
      <c r="Q169" s="11">
        <f t="shared" si="30"/>
        <v>0.83542689916970114</v>
      </c>
      <c r="R169" s="11">
        <f t="shared" si="30"/>
        <v>0.83768516019423378</v>
      </c>
      <c r="S169" s="11">
        <f t="shared" si="30"/>
        <v>0.84189472164332824</v>
      </c>
      <c r="T169" s="11">
        <f t="shared" si="30"/>
        <v>0.84458991286849139</v>
      </c>
      <c r="U169" s="11">
        <f t="shared" si="30"/>
        <v>0.84605406720742271</v>
      </c>
      <c r="V169" s="11" t="str">
        <f t="shared" si="30"/>
        <v/>
      </c>
    </row>
    <row r="170" spans="1:22" x14ac:dyDescent="0.2">
      <c r="A170" s="15" t="s">
        <v>17</v>
      </c>
      <c r="B170" s="17">
        <v>103718</v>
      </c>
      <c r="C170" s="17">
        <v>102214</v>
      </c>
      <c r="D170" s="17">
        <v>102149</v>
      </c>
      <c r="E170" s="17">
        <v>104663</v>
      </c>
      <c r="F170" s="17">
        <v>106452</v>
      </c>
      <c r="G170" s="17">
        <v>109311</v>
      </c>
      <c r="H170" s="17">
        <v>111099</v>
      </c>
      <c r="I170" s="17">
        <v>112022</v>
      </c>
      <c r="J170" s="17">
        <v>113224</v>
      </c>
      <c r="K170" s="18" t="s">
        <v>64</v>
      </c>
      <c r="M170" s="11">
        <f t="shared" si="31"/>
        <v>0.74353018767832313</v>
      </c>
      <c r="N170" s="11">
        <f t="shared" si="30"/>
        <v>0.73524143834384736</v>
      </c>
      <c r="O170" s="11">
        <f t="shared" si="30"/>
        <v>0.73064818391199238</v>
      </c>
      <c r="P170" s="11">
        <f t="shared" si="30"/>
        <v>0.71892816419612315</v>
      </c>
      <c r="Q170" s="11">
        <f t="shared" si="30"/>
        <v>0.70768903484862589</v>
      </c>
      <c r="R170" s="11">
        <f t="shared" si="30"/>
        <v>0.69808031266763737</v>
      </c>
      <c r="S170" s="11">
        <f t="shared" si="30"/>
        <v>0.69538575166180538</v>
      </c>
      <c r="T170" s="11">
        <f t="shared" si="30"/>
        <v>0.69791290262288952</v>
      </c>
      <c r="U170" s="11">
        <f t="shared" si="30"/>
        <v>0.69970398660214939</v>
      </c>
      <c r="V170" s="11" t="str">
        <f t="shared" si="30"/>
        <v/>
      </c>
    </row>
    <row r="171" spans="1:22" x14ac:dyDescent="0.2">
      <c r="A171" s="15" t="s">
        <v>18</v>
      </c>
      <c r="B171" s="17">
        <v>259319</v>
      </c>
      <c r="C171" s="17">
        <v>268845</v>
      </c>
      <c r="D171" s="17">
        <v>277564</v>
      </c>
      <c r="E171" s="17">
        <v>301912</v>
      </c>
      <c r="F171" s="17">
        <v>313681</v>
      </c>
      <c r="G171" s="17">
        <v>331442</v>
      </c>
      <c r="H171" s="17">
        <v>346484</v>
      </c>
      <c r="I171" s="17">
        <v>356559</v>
      </c>
      <c r="J171" s="17">
        <v>362401</v>
      </c>
      <c r="K171" s="18" t="s">
        <v>64</v>
      </c>
      <c r="M171" s="11">
        <f t="shared" si="31"/>
        <v>0.75273146320507167</v>
      </c>
      <c r="N171" s="11">
        <f t="shared" si="30"/>
        <v>0.75189620646835742</v>
      </c>
      <c r="O171" s="11">
        <f t="shared" si="30"/>
        <v>0.75358242426546052</v>
      </c>
      <c r="P171" s="11">
        <f t="shared" si="30"/>
        <v>0.76792104895015956</v>
      </c>
      <c r="Q171" s="11">
        <f t="shared" si="30"/>
        <v>0.77787449101558814</v>
      </c>
      <c r="R171" s="11">
        <f t="shared" si="30"/>
        <v>0.78845678072545955</v>
      </c>
      <c r="S171" s="11">
        <f t="shared" si="30"/>
        <v>0.79895036363720218</v>
      </c>
      <c r="T171" s="11">
        <f t="shared" si="30"/>
        <v>0.79815860693443652</v>
      </c>
      <c r="U171" s="11">
        <f t="shared" si="30"/>
        <v>0.79597838740143645</v>
      </c>
      <c r="V171" s="11" t="str">
        <f t="shared" si="30"/>
        <v/>
      </c>
    </row>
    <row r="172" spans="1:22" x14ac:dyDescent="0.2">
      <c r="A172" s="15" t="s">
        <v>19</v>
      </c>
      <c r="B172" s="18" t="s">
        <v>64</v>
      </c>
      <c r="C172" s="17">
        <v>1122084</v>
      </c>
      <c r="D172" s="17">
        <v>1152698</v>
      </c>
      <c r="E172" s="17">
        <v>1164223</v>
      </c>
      <c r="F172" s="17">
        <v>1176894</v>
      </c>
      <c r="G172" s="17">
        <v>1183880</v>
      </c>
      <c r="H172" s="17">
        <v>1196170</v>
      </c>
      <c r="I172" s="17">
        <v>1182374</v>
      </c>
      <c r="J172" s="17">
        <v>1179642</v>
      </c>
      <c r="K172" s="18" t="s">
        <v>64</v>
      </c>
      <c r="M172" s="11" t="str">
        <f t="shared" si="31"/>
        <v/>
      </c>
      <c r="N172" s="11">
        <f t="shared" si="30"/>
        <v>0.9261519287197032</v>
      </c>
      <c r="O172" s="11">
        <f t="shared" si="30"/>
        <v>0.94299944206928488</v>
      </c>
      <c r="P172" s="11">
        <f t="shared" si="30"/>
        <v>0.94145650357951804</v>
      </c>
      <c r="Q172" s="11">
        <f t="shared" si="30"/>
        <v>0.94874463411193288</v>
      </c>
      <c r="R172" s="11">
        <f t="shared" si="30"/>
        <v>0.93633095061460858</v>
      </c>
      <c r="S172" s="11">
        <f t="shared" si="30"/>
        <v>0.94252962321508216</v>
      </c>
      <c r="T172" s="11">
        <f t="shared" si="30"/>
        <v>0.94175172540133256</v>
      </c>
      <c r="U172" s="11">
        <f t="shared" si="30"/>
        <v>0.93659101266687095</v>
      </c>
      <c r="V172" s="11" t="str">
        <f t="shared" si="30"/>
        <v/>
      </c>
    </row>
    <row r="173" spans="1:22" x14ac:dyDescent="0.2">
      <c r="A173" s="15" t="s">
        <v>20</v>
      </c>
      <c r="B173" s="17">
        <v>3517133</v>
      </c>
      <c r="C173" s="17">
        <v>3568781</v>
      </c>
      <c r="D173" s="17">
        <v>3624908</v>
      </c>
      <c r="E173" s="17">
        <v>3697091</v>
      </c>
      <c r="F173" s="17">
        <v>3778758</v>
      </c>
      <c r="G173" s="17">
        <v>3830541</v>
      </c>
      <c r="H173" s="17">
        <v>3903548</v>
      </c>
      <c r="I173" s="17">
        <v>3989480</v>
      </c>
      <c r="J173" s="17">
        <v>4058930</v>
      </c>
      <c r="K173" s="18" t="s">
        <v>64</v>
      </c>
      <c r="M173" s="11">
        <f t="shared" si="31"/>
        <v>0.84292595689568606</v>
      </c>
      <c r="N173" s="11">
        <f t="shared" si="30"/>
        <v>0.84088447908616237</v>
      </c>
      <c r="O173" s="11">
        <f t="shared" si="30"/>
        <v>0.84301166292631313</v>
      </c>
      <c r="P173" s="11">
        <f t="shared" si="30"/>
        <v>0.83767401076691617</v>
      </c>
      <c r="Q173" s="11">
        <f t="shared" si="30"/>
        <v>0.84016088365950292</v>
      </c>
      <c r="R173" s="11">
        <f t="shared" si="30"/>
        <v>0.84021868044635417</v>
      </c>
      <c r="S173" s="11">
        <f t="shared" si="30"/>
        <v>0.84306395933473166</v>
      </c>
      <c r="T173" s="11">
        <f t="shared" si="30"/>
        <v>0.8470179595459052</v>
      </c>
      <c r="U173" s="11">
        <f t="shared" si="30"/>
        <v>0.84973143710926391</v>
      </c>
      <c r="V173" s="11" t="str">
        <f t="shared" si="30"/>
        <v/>
      </c>
    </row>
    <row r="174" spans="1:22" x14ac:dyDescent="0.2">
      <c r="A174" s="15" t="s">
        <v>21</v>
      </c>
      <c r="B174" s="17">
        <v>7200000</v>
      </c>
      <c r="C174" s="17">
        <v>6980000</v>
      </c>
      <c r="D174" s="17">
        <v>7180000</v>
      </c>
      <c r="E174" s="17">
        <v>7310000</v>
      </c>
      <c r="F174" s="17">
        <v>7420000</v>
      </c>
      <c r="G174" s="17">
        <v>7425000</v>
      </c>
      <c r="H174" s="17">
        <v>7452000</v>
      </c>
      <c r="I174" s="17">
        <v>7629000</v>
      </c>
      <c r="J174" s="17">
        <v>7723000</v>
      </c>
      <c r="K174" s="18" t="s">
        <v>64</v>
      </c>
      <c r="M174" s="11">
        <f t="shared" si="31"/>
        <v>0.87697929354445803</v>
      </c>
      <c r="N174" s="11">
        <f t="shared" si="30"/>
        <v>0.86815920398009949</v>
      </c>
      <c r="O174" s="11">
        <f t="shared" si="30"/>
        <v>0.87135922330097082</v>
      </c>
      <c r="P174" s="11">
        <f t="shared" si="30"/>
        <v>0.8764988009592326</v>
      </c>
      <c r="Q174" s="11">
        <f t="shared" si="30"/>
        <v>0.85979142526071839</v>
      </c>
      <c r="R174" s="11">
        <f t="shared" si="30"/>
        <v>0.88624970159942706</v>
      </c>
      <c r="S174" s="11">
        <f t="shared" si="30"/>
        <v>0.88619336425258655</v>
      </c>
      <c r="T174" s="11">
        <f t="shared" si="30"/>
        <v>0.88999066728884746</v>
      </c>
      <c r="U174" s="11">
        <f t="shared" si="30"/>
        <v>0.88923431203223946</v>
      </c>
      <c r="V174" s="11" t="str">
        <f t="shared" si="30"/>
        <v/>
      </c>
    </row>
    <row r="175" spans="1:22" x14ac:dyDescent="0.2">
      <c r="A175" s="15" t="s">
        <v>22</v>
      </c>
      <c r="B175" s="17">
        <v>6908545</v>
      </c>
      <c r="C175" s="17">
        <v>6962926</v>
      </c>
      <c r="D175" s="17">
        <v>6999711</v>
      </c>
      <c r="E175" s="17">
        <v>6964868</v>
      </c>
      <c r="F175" s="17">
        <v>6981167</v>
      </c>
      <c r="G175" s="17">
        <v>6986840</v>
      </c>
      <c r="H175" s="17">
        <v>6907138</v>
      </c>
      <c r="I175" s="17">
        <v>6804608</v>
      </c>
      <c r="J175" s="17">
        <v>6729046</v>
      </c>
      <c r="K175" s="17">
        <v>6688332</v>
      </c>
      <c r="M175" s="11">
        <f t="shared" si="31"/>
        <v>0.88854878555715378</v>
      </c>
      <c r="N175" s="11">
        <f t="shared" si="30"/>
        <v>0.89047079971598753</v>
      </c>
      <c r="O175" s="11">
        <f t="shared" si="30"/>
        <v>0.89208590275301425</v>
      </c>
      <c r="P175" s="11">
        <f t="shared" si="30"/>
        <v>0.89307594648931155</v>
      </c>
      <c r="Q175" s="11">
        <f t="shared" si="30"/>
        <v>0.89512274274126158</v>
      </c>
      <c r="R175" s="11">
        <f t="shared" si="30"/>
        <v>0.89685230620961542</v>
      </c>
      <c r="S175" s="11">
        <f t="shared" si="30"/>
        <v>0.89006241394484864</v>
      </c>
      <c r="T175" s="11">
        <f t="shared" si="30"/>
        <v>0.8876964704172623</v>
      </c>
      <c r="U175" s="11">
        <f t="shared" si="30"/>
        <v>0.88535314349530403</v>
      </c>
      <c r="V175" s="11">
        <f t="shared" si="30"/>
        <v>0.88291781404202629</v>
      </c>
    </row>
    <row r="176" spans="1:22" x14ac:dyDescent="0.2">
      <c r="A176" s="15" t="s">
        <v>23</v>
      </c>
      <c r="B176" s="17">
        <v>174312</v>
      </c>
      <c r="C176" s="17">
        <v>173714</v>
      </c>
      <c r="D176" s="17">
        <v>169175</v>
      </c>
      <c r="E176" s="17">
        <v>174377</v>
      </c>
      <c r="F176" s="17">
        <v>176293</v>
      </c>
      <c r="G176" s="17">
        <v>178280</v>
      </c>
      <c r="H176" s="17">
        <v>179234</v>
      </c>
      <c r="I176" s="17">
        <v>177708</v>
      </c>
      <c r="J176" s="17">
        <v>175298</v>
      </c>
      <c r="K176" s="17">
        <v>173235</v>
      </c>
      <c r="M176" s="11">
        <f t="shared" si="31"/>
        <v>0.81297309398217454</v>
      </c>
      <c r="N176" s="11">
        <f t="shared" si="30"/>
        <v>0.81064912035092629</v>
      </c>
      <c r="O176" s="11">
        <f t="shared" si="30"/>
        <v>0.80065784803237183</v>
      </c>
      <c r="P176" s="11">
        <f t="shared" si="30"/>
        <v>0.79971474301647794</v>
      </c>
      <c r="Q176" s="11">
        <f t="shared" si="30"/>
        <v>0.79465670188597604</v>
      </c>
      <c r="R176" s="11">
        <f t="shared" si="30"/>
        <v>0.79541702731401753</v>
      </c>
      <c r="S176" s="11">
        <f t="shared" si="30"/>
        <v>0.79221548416753595</v>
      </c>
      <c r="T176" s="11">
        <f t="shared" si="30"/>
        <v>0.78821238639740621</v>
      </c>
      <c r="U176" s="11">
        <f t="shared" si="30"/>
        <v>0.78175323430120813</v>
      </c>
      <c r="V176" s="11">
        <f t="shared" si="30"/>
        <v>0.77687688630380869</v>
      </c>
    </row>
    <row r="177" spans="1:22" x14ac:dyDescent="0.2">
      <c r="A177" s="15" t="s">
        <v>24</v>
      </c>
      <c r="B177" s="17">
        <v>59604</v>
      </c>
      <c r="C177" s="17">
        <v>62376</v>
      </c>
      <c r="D177" s="17">
        <v>64460</v>
      </c>
      <c r="E177" s="17">
        <v>66930</v>
      </c>
      <c r="F177" s="17">
        <v>69924</v>
      </c>
      <c r="G177" s="17">
        <v>73080</v>
      </c>
      <c r="H177" s="17">
        <v>75865</v>
      </c>
      <c r="I177" s="17">
        <v>78339</v>
      </c>
      <c r="J177" s="17">
        <v>81494</v>
      </c>
      <c r="K177" s="18" t="s">
        <v>64</v>
      </c>
      <c r="M177" s="11">
        <f t="shared" si="31"/>
        <v>0.82490035429583708</v>
      </c>
      <c r="N177" s="11">
        <f t="shared" si="30"/>
        <v>0.83351373020645425</v>
      </c>
      <c r="O177" s="11">
        <f t="shared" si="30"/>
        <v>0.84165720030814628</v>
      </c>
      <c r="P177" s="11">
        <f t="shared" si="30"/>
        <v>0.84880535687110026</v>
      </c>
      <c r="Q177" s="11">
        <f t="shared" si="30"/>
        <v>0.85439882697947211</v>
      </c>
      <c r="R177" s="11">
        <f t="shared" si="30"/>
        <v>0.861101946552293</v>
      </c>
      <c r="S177" s="11">
        <f t="shared" si="30"/>
        <v>0.86676111371348274</v>
      </c>
      <c r="T177" s="11">
        <f t="shared" si="30"/>
        <v>0.87057842973828969</v>
      </c>
      <c r="U177" s="11">
        <f t="shared" si="30"/>
        <v>0.87399590317771847</v>
      </c>
      <c r="V177" s="11" t="str">
        <f t="shared" si="30"/>
        <v/>
      </c>
    </row>
    <row r="178" spans="1:22" x14ac:dyDescent="0.2">
      <c r="A178" s="15" t="s">
        <v>25</v>
      </c>
      <c r="B178" s="18" t="s">
        <v>64</v>
      </c>
      <c r="C178" s="17">
        <v>878922</v>
      </c>
      <c r="D178" s="17">
        <v>886519</v>
      </c>
      <c r="E178" s="17">
        <v>894529</v>
      </c>
      <c r="F178" s="17">
        <v>903919</v>
      </c>
      <c r="G178" s="17">
        <v>911776</v>
      </c>
      <c r="H178" s="17">
        <v>821481</v>
      </c>
      <c r="I178" s="17">
        <v>823545</v>
      </c>
      <c r="J178" s="17">
        <v>803111</v>
      </c>
      <c r="K178" s="18" t="s">
        <v>64</v>
      </c>
      <c r="M178" s="11" t="str">
        <f t="shared" si="31"/>
        <v/>
      </c>
      <c r="N178" s="11">
        <f t="shared" si="30"/>
        <v>0.78990024265300618</v>
      </c>
      <c r="O178" s="11">
        <f t="shared" si="30"/>
        <v>0.80037106086391274</v>
      </c>
      <c r="P178" s="11">
        <f t="shared" si="30"/>
        <v>0.81324219012795085</v>
      </c>
      <c r="Q178" s="11">
        <f t="shared" si="30"/>
        <v>0.8268197151972837</v>
      </c>
      <c r="R178" s="11">
        <f t="shared" si="30"/>
        <v>0.84149283540158848</v>
      </c>
      <c r="S178" s="11">
        <f t="shared" si="30"/>
        <v>0.99231017325665249</v>
      </c>
      <c r="T178" s="11">
        <f t="shared" si="30"/>
        <v>0.99754835755703042</v>
      </c>
      <c r="U178" s="11">
        <f t="shared" si="30"/>
        <v>1</v>
      </c>
      <c r="V178" s="11" t="str">
        <f t="shared" si="30"/>
        <v/>
      </c>
    </row>
    <row r="179" spans="1:22" x14ac:dyDescent="0.2">
      <c r="A179" s="15" t="s">
        <v>26</v>
      </c>
      <c r="B179" s="17">
        <v>1272900</v>
      </c>
      <c r="C179" s="17">
        <v>1293500</v>
      </c>
      <c r="D179" s="17">
        <v>1326700</v>
      </c>
      <c r="E179" s="17">
        <v>1352700</v>
      </c>
      <c r="F179" s="17">
        <v>1374400</v>
      </c>
      <c r="G179" s="17">
        <v>1423400</v>
      </c>
      <c r="H179" s="17">
        <v>1473500</v>
      </c>
      <c r="I179" s="17">
        <v>1491200</v>
      </c>
      <c r="J179" s="17">
        <v>1519300</v>
      </c>
      <c r="K179" s="18" t="s">
        <v>64</v>
      </c>
      <c r="M179" s="11">
        <f t="shared" si="31"/>
        <v>0.90973413379073753</v>
      </c>
      <c r="N179" s="11">
        <f t="shared" si="30"/>
        <v>0.91985492817522396</v>
      </c>
      <c r="O179" s="11">
        <f t="shared" si="30"/>
        <v>0.94012188208616776</v>
      </c>
      <c r="P179" s="11">
        <f t="shared" si="30"/>
        <v>0.95019668446192751</v>
      </c>
      <c r="Q179" s="11">
        <f t="shared" si="30"/>
        <v>0.95391449194891731</v>
      </c>
      <c r="R179" s="11">
        <f t="shared" si="30"/>
        <v>0.95229812002408509</v>
      </c>
      <c r="S179" s="11">
        <f t="shared" si="30"/>
        <v>0.95236556359875901</v>
      </c>
      <c r="T179" s="11">
        <f t="shared" si="30"/>
        <v>0.96636640528805651</v>
      </c>
      <c r="U179" s="11">
        <f t="shared" si="30"/>
        <v>0.96079175362043889</v>
      </c>
      <c r="V179" s="11" t="str">
        <f t="shared" si="30"/>
        <v/>
      </c>
    </row>
    <row r="180" spans="1:22" x14ac:dyDescent="0.2">
      <c r="A180" s="15" t="s">
        <v>27</v>
      </c>
      <c r="B180" s="17">
        <v>798059</v>
      </c>
      <c r="C180" s="17">
        <v>819585</v>
      </c>
      <c r="D180" s="17">
        <v>833074</v>
      </c>
      <c r="E180" s="17">
        <v>858706</v>
      </c>
      <c r="F180" s="17">
        <v>864201</v>
      </c>
      <c r="G180" s="17">
        <v>875516</v>
      </c>
      <c r="H180" s="17">
        <v>889520</v>
      </c>
      <c r="I180" s="17">
        <v>905102</v>
      </c>
      <c r="J180" s="17">
        <v>914938</v>
      </c>
      <c r="K180" s="18" t="s">
        <v>64</v>
      </c>
      <c r="M180" s="11">
        <f t="shared" si="31"/>
        <v>0.78014301564569655</v>
      </c>
      <c r="N180" s="11">
        <f t="shared" si="30"/>
        <v>0.78914605824150852</v>
      </c>
      <c r="O180" s="11">
        <f t="shared" si="30"/>
        <v>0.7962612498948608</v>
      </c>
      <c r="P180" s="11">
        <f t="shared" si="30"/>
        <v>0.80178713153250736</v>
      </c>
      <c r="Q180" s="11">
        <f t="shared" si="30"/>
        <v>0.79867675993793208</v>
      </c>
      <c r="R180" s="11">
        <f t="shared" si="30"/>
        <v>0.8046496965731097</v>
      </c>
      <c r="S180" s="11">
        <f t="shared" si="30"/>
        <v>0.81210006454658079</v>
      </c>
      <c r="T180" s="11">
        <f t="shared" si="30"/>
        <v>0.81931111394744871</v>
      </c>
      <c r="U180" s="11">
        <f t="shared" si="30"/>
        <v>0.82966502838281431</v>
      </c>
      <c r="V180" s="11" t="str">
        <f t="shared" si="30"/>
        <v/>
      </c>
    </row>
    <row r="181" spans="1:22" x14ac:dyDescent="0.2">
      <c r="A181" s="15" t="s">
        <v>28</v>
      </c>
      <c r="B181" s="17">
        <v>2930132</v>
      </c>
      <c r="C181" s="17">
        <v>2926814</v>
      </c>
      <c r="D181" s="17">
        <v>3093447</v>
      </c>
      <c r="E181" s="17">
        <v>3031652</v>
      </c>
      <c r="F181" s="17">
        <v>3029457</v>
      </c>
      <c r="G181" s="17">
        <v>3030847</v>
      </c>
      <c r="H181" s="17">
        <v>3049418</v>
      </c>
      <c r="I181" s="18" t="s">
        <v>64</v>
      </c>
      <c r="J181" s="18" t="s">
        <v>64</v>
      </c>
      <c r="K181" s="18" t="s">
        <v>64</v>
      </c>
      <c r="M181" s="11">
        <f t="shared" si="31"/>
        <v>0.69078001109441733</v>
      </c>
      <c r="N181" s="11">
        <f t="shared" si="30"/>
        <v>0.70328312561093642</v>
      </c>
      <c r="O181" s="11">
        <f t="shared" si="30"/>
        <v>0.73029825292006267</v>
      </c>
      <c r="P181" s="11">
        <f t="shared" si="30"/>
        <v>0.73964794864419314</v>
      </c>
      <c r="Q181" s="11">
        <f t="shared" si="30"/>
        <v>0.74658707886974551</v>
      </c>
      <c r="R181" s="11">
        <f t="shared" si="30"/>
        <v>0.7546469401144601</v>
      </c>
      <c r="S181" s="11">
        <f t="shared" si="30"/>
        <v>0.76218586637706409</v>
      </c>
      <c r="T181" s="11" t="str">
        <f t="shared" si="30"/>
        <v/>
      </c>
      <c r="U181" s="11" t="str">
        <f t="shared" si="30"/>
        <v/>
      </c>
      <c r="V181" s="11" t="str">
        <f t="shared" si="30"/>
        <v/>
      </c>
    </row>
    <row r="182" spans="1:22" x14ac:dyDescent="0.2">
      <c r="A182" s="15" t="s">
        <v>29</v>
      </c>
      <c r="B182" s="17">
        <v>1043837</v>
      </c>
      <c r="C182" s="17">
        <v>1056735</v>
      </c>
      <c r="D182" s="17">
        <v>1081129</v>
      </c>
      <c r="E182" s="17">
        <v>1101226</v>
      </c>
      <c r="F182" s="17">
        <v>1110984</v>
      </c>
      <c r="G182" s="17">
        <v>1137652</v>
      </c>
      <c r="H182" s="17">
        <v>1161895</v>
      </c>
      <c r="I182" s="17">
        <v>1169709</v>
      </c>
      <c r="J182" s="17">
        <v>1166333</v>
      </c>
      <c r="K182" s="18" t="s">
        <v>64</v>
      </c>
      <c r="M182" s="11">
        <f t="shared" si="31"/>
        <v>0.82522369109678606</v>
      </c>
      <c r="N182" s="11">
        <f t="shared" si="30"/>
        <v>0.82938159865130867</v>
      </c>
      <c r="O182" s="11">
        <f t="shared" si="30"/>
        <v>0.8370035287760148</v>
      </c>
      <c r="P182" s="11">
        <f t="shared" si="30"/>
        <v>0.84121617492483314</v>
      </c>
      <c r="Q182" s="11">
        <f t="shared" si="30"/>
        <v>0.84629248472309615</v>
      </c>
      <c r="R182" s="11">
        <f t="shared" si="30"/>
        <v>0.85180817521767815</v>
      </c>
      <c r="S182" s="11">
        <f t="shared" si="30"/>
        <v>0.85850969346513117</v>
      </c>
      <c r="T182" s="11">
        <f t="shared" si="30"/>
        <v>0.86150416276315556</v>
      </c>
      <c r="U182" s="11">
        <f t="shared" si="30"/>
        <v>0.86481518555592629</v>
      </c>
      <c r="V182" s="11" t="str">
        <f t="shared" si="30"/>
        <v/>
      </c>
    </row>
    <row r="183" spans="1:22" x14ac:dyDescent="0.2">
      <c r="A183" s="15" t="s">
        <v>69</v>
      </c>
      <c r="B183" s="17">
        <v>2091296</v>
      </c>
      <c r="C183" s="17">
        <v>2057028</v>
      </c>
      <c r="D183" s="17">
        <v>2039382</v>
      </c>
      <c r="E183" s="17">
        <v>2031159</v>
      </c>
      <c r="F183" s="17">
        <v>2036829</v>
      </c>
      <c r="G183" s="17">
        <v>2005677</v>
      </c>
      <c r="H183" s="17">
        <v>1983457</v>
      </c>
      <c r="I183" s="17">
        <v>1983838</v>
      </c>
      <c r="J183" s="17">
        <v>1992814</v>
      </c>
      <c r="K183" s="18" t="s">
        <v>64</v>
      </c>
      <c r="M183" s="11">
        <f t="shared" si="31"/>
        <v>0.85192703387631408</v>
      </c>
      <c r="N183" s="11">
        <f t="shared" si="30"/>
        <v>0.84913506636537983</v>
      </c>
      <c r="O183" s="11">
        <f t="shared" si="30"/>
        <v>0.84686140692186784</v>
      </c>
      <c r="P183" s="11">
        <f t="shared" si="30"/>
        <v>0.84468143946403729</v>
      </c>
      <c r="Q183" s="11">
        <f t="shared" si="30"/>
        <v>0.85379941197330989</v>
      </c>
      <c r="R183" s="11">
        <f t="shared" si="30"/>
        <v>0.85809099197346073</v>
      </c>
      <c r="S183" s="11">
        <f t="shared" si="30"/>
        <v>0.87078476815813288</v>
      </c>
      <c r="T183" s="11">
        <f t="shared" si="30"/>
        <v>0.87788133650647271</v>
      </c>
      <c r="U183" s="11">
        <f t="shared" si="30"/>
        <v>0.88250671241545542</v>
      </c>
      <c r="V183" s="11" t="str">
        <f t="shared" si="30"/>
        <v/>
      </c>
    </row>
    <row r="184" spans="1:22" x14ac:dyDescent="0.2">
      <c r="A184" s="15" t="s">
        <v>30</v>
      </c>
      <c r="B184" s="17">
        <v>227917</v>
      </c>
      <c r="C184" s="17">
        <v>218691</v>
      </c>
      <c r="D184" s="17">
        <v>231083</v>
      </c>
      <c r="E184" s="17">
        <v>241763</v>
      </c>
      <c r="F184" s="17">
        <v>233393</v>
      </c>
      <c r="G184" s="17">
        <v>246081</v>
      </c>
      <c r="H184" s="17">
        <v>257323</v>
      </c>
      <c r="I184" s="17">
        <v>260445</v>
      </c>
      <c r="J184" s="17">
        <v>266709</v>
      </c>
      <c r="K184" s="18" t="s">
        <v>64</v>
      </c>
      <c r="M184" s="11">
        <f t="shared" si="31"/>
        <v>0.89141505006257826</v>
      </c>
      <c r="N184" s="11">
        <f t="shared" si="30"/>
        <v>0.89391158617588751</v>
      </c>
      <c r="O184" s="11">
        <f t="shared" si="30"/>
        <v>5777.0749999999998</v>
      </c>
      <c r="P184" s="11">
        <f t="shared" si="30"/>
        <v>0.91216175427476187</v>
      </c>
      <c r="Q184" s="11">
        <f t="shared" si="30"/>
        <v>0.90381130146534894</v>
      </c>
      <c r="R184" s="11">
        <f t="shared" si="30"/>
        <v>0.90970289123756498</v>
      </c>
      <c r="S184" s="11">
        <f t="shared" si="30"/>
        <v>0.92459128310157734</v>
      </c>
      <c r="T184" s="11">
        <f t="shared" si="30"/>
        <v>0.92781797390161269</v>
      </c>
      <c r="U184" s="11">
        <f t="shared" si="30"/>
        <v>0.93296323892077948</v>
      </c>
      <c r="V184" s="11" t="str">
        <f t="shared" si="30"/>
        <v/>
      </c>
    </row>
    <row r="185" spans="1:22" x14ac:dyDescent="0.2">
      <c r="A185" s="15" t="s">
        <v>31</v>
      </c>
      <c r="B185" s="17">
        <v>350578</v>
      </c>
      <c r="C185" s="17">
        <v>345995</v>
      </c>
      <c r="D185" s="17">
        <v>353263</v>
      </c>
      <c r="E185" s="17">
        <v>364529</v>
      </c>
      <c r="F185" s="17">
        <v>377234</v>
      </c>
      <c r="G185" s="17">
        <v>390309</v>
      </c>
      <c r="H185" s="17">
        <v>403466</v>
      </c>
      <c r="I185" s="17">
        <v>417521</v>
      </c>
      <c r="J185" s="17">
        <v>439716</v>
      </c>
      <c r="K185" s="18" t="s">
        <v>64</v>
      </c>
      <c r="M185" s="11">
        <f t="shared" si="31"/>
        <v>0.72893119422473951</v>
      </c>
      <c r="N185" s="11">
        <f t="shared" si="30"/>
        <v>0.7407934740718537</v>
      </c>
      <c r="O185" s="11">
        <f t="shared" si="30"/>
        <v>0.7002711778395373</v>
      </c>
      <c r="P185" s="11">
        <f t="shared" si="30"/>
        <v>0.71207640196591682</v>
      </c>
      <c r="Q185" s="11">
        <f t="shared" si="30"/>
        <v>0.71298644843032377</v>
      </c>
      <c r="R185" s="11">
        <f t="shared" si="30"/>
        <v>0.72897997452457708</v>
      </c>
      <c r="S185" s="11">
        <f t="shared" si="30"/>
        <v>0.73785544861185537</v>
      </c>
      <c r="T185" s="11">
        <f t="shared" si="30"/>
        <v>0.7465397165973805</v>
      </c>
      <c r="U185" s="11">
        <f t="shared" si="30"/>
        <v>0.75706070727592023</v>
      </c>
      <c r="V185" s="11" t="str">
        <f t="shared" si="30"/>
        <v/>
      </c>
    </row>
    <row r="186" spans="1:22" x14ac:dyDescent="0.2">
      <c r="A186" s="15" t="s">
        <v>32</v>
      </c>
      <c r="B186" s="17">
        <v>433774</v>
      </c>
      <c r="C186" s="17">
        <v>435788</v>
      </c>
      <c r="D186" s="17">
        <v>454258</v>
      </c>
      <c r="E186" s="17">
        <v>475432</v>
      </c>
      <c r="F186" s="17">
        <v>496842</v>
      </c>
      <c r="G186" s="17">
        <v>516645</v>
      </c>
      <c r="H186" s="17">
        <v>534776</v>
      </c>
      <c r="I186" s="17">
        <v>550870</v>
      </c>
      <c r="J186" s="17">
        <v>563580</v>
      </c>
      <c r="K186" s="18" t="s">
        <v>64</v>
      </c>
      <c r="M186" s="11">
        <f t="shared" si="31"/>
        <v>0.73162520598221259</v>
      </c>
      <c r="N186" s="11">
        <f t="shared" si="30"/>
        <v>0.7232155600179232</v>
      </c>
      <c r="O186" s="11">
        <f t="shared" si="30"/>
        <v>0.73743540958803366</v>
      </c>
      <c r="P186" s="11">
        <f t="shared" si="30"/>
        <v>0.75215395178565214</v>
      </c>
      <c r="Q186" s="11">
        <f t="shared" si="30"/>
        <v>0.77273808912799025</v>
      </c>
      <c r="R186" s="11">
        <f t="shared" si="30"/>
        <v>0.79058148431522568</v>
      </c>
      <c r="S186" s="11">
        <f t="shared" si="30"/>
        <v>0.80932368195239179</v>
      </c>
      <c r="T186" s="11">
        <f t="shared" si="30"/>
        <v>0.82133959149958924</v>
      </c>
      <c r="U186" s="11">
        <f t="shared" si="30"/>
        <v>0.83116048042662638</v>
      </c>
      <c r="V186" s="11" t="str">
        <f t="shared" si="30"/>
        <v/>
      </c>
    </row>
    <row r="187" spans="1:22" x14ac:dyDescent="0.2">
      <c r="A187" s="15" t="s">
        <v>33</v>
      </c>
      <c r="B187" s="17">
        <v>851384</v>
      </c>
      <c r="C187" s="17">
        <v>876682</v>
      </c>
      <c r="D187" s="17">
        <v>896842</v>
      </c>
      <c r="E187" s="17">
        <v>922896</v>
      </c>
      <c r="F187" s="17">
        <v>952571</v>
      </c>
      <c r="G187" s="17">
        <v>980515</v>
      </c>
      <c r="H187" s="17">
        <v>1006586</v>
      </c>
      <c r="I187" s="17">
        <v>1031459</v>
      </c>
      <c r="J187" s="17">
        <v>1057974</v>
      </c>
      <c r="K187" s="17">
        <v>1082093</v>
      </c>
      <c r="M187" s="11">
        <f t="shared" si="31"/>
        <v>0.78448543551554117</v>
      </c>
      <c r="N187" s="11">
        <f t="shared" si="30"/>
        <v>0.79221378915854812</v>
      </c>
      <c r="O187" s="11">
        <f t="shared" si="30"/>
        <v>0.80093342597339034</v>
      </c>
      <c r="P187" s="11">
        <f t="shared" si="30"/>
        <v>0.81502283734090697</v>
      </c>
      <c r="Q187" s="11">
        <f t="shared" si="30"/>
        <v>0.83379958440048807</v>
      </c>
      <c r="R187" s="11">
        <f t="shared" si="30"/>
        <v>0.85136615912532476</v>
      </c>
      <c r="S187" s="11">
        <f t="shared" si="30"/>
        <v>0.86143358028790729</v>
      </c>
      <c r="T187" s="11">
        <f t="shared" si="30"/>
        <v>0.86937161698591248</v>
      </c>
      <c r="U187" s="11">
        <f t="shared" si="30"/>
        <v>0.87517381892059798</v>
      </c>
      <c r="V187" s="11">
        <f t="shared" si="30"/>
        <v>0.88045620310264971</v>
      </c>
    </row>
    <row r="188" spans="1:22" x14ac:dyDescent="0.2">
      <c r="A188" s="15" t="s">
        <v>34</v>
      </c>
      <c r="B188" s="18" t="s">
        <v>64</v>
      </c>
      <c r="C188" s="17">
        <v>4584424</v>
      </c>
      <c r="D188" s="17">
        <v>4681234</v>
      </c>
      <c r="E188" s="17">
        <v>4815454</v>
      </c>
      <c r="F188" s="17">
        <v>4923129</v>
      </c>
      <c r="G188" s="17">
        <v>5080819</v>
      </c>
      <c r="H188" s="17">
        <v>5280944</v>
      </c>
      <c r="I188" s="17">
        <v>5456090</v>
      </c>
      <c r="J188" s="17">
        <v>5583800</v>
      </c>
      <c r="K188" s="18" t="s">
        <v>64</v>
      </c>
      <c r="M188" s="11" t="str">
        <f t="shared" si="31"/>
        <v/>
      </c>
      <c r="N188" s="11">
        <f t="shared" si="30"/>
        <v>0.81231629776789605</v>
      </c>
      <c r="O188" s="11">
        <f t="shared" si="30"/>
        <v>0.81314424259773488</v>
      </c>
      <c r="P188" s="11">
        <f t="shared" si="30"/>
        <v>0.81404226602590757</v>
      </c>
      <c r="Q188" s="11">
        <f t="shared" si="30"/>
        <v>0.81606185795657693</v>
      </c>
      <c r="R188" s="11">
        <f t="shared" si="30"/>
        <v>0.82035373182212368</v>
      </c>
      <c r="S188" s="11">
        <f t="shared" si="30"/>
        <v>0.82750018646765089</v>
      </c>
      <c r="T188" s="11">
        <f t="shared" si="30"/>
        <v>0.83247991309150715</v>
      </c>
      <c r="U188" s="11">
        <f t="shared" si="30"/>
        <v>0.83295915459971326</v>
      </c>
      <c r="V188" s="11" t="str">
        <f t="shared" si="30"/>
        <v/>
      </c>
    </row>
    <row r="189" spans="1:22" x14ac:dyDescent="0.2">
      <c r="A189" s="15" t="s">
        <v>35</v>
      </c>
      <c r="B189" s="18" t="s">
        <v>64</v>
      </c>
      <c r="C189" s="17">
        <v>16527</v>
      </c>
      <c r="D189" s="17">
        <v>17028</v>
      </c>
      <c r="E189" s="17">
        <v>17516</v>
      </c>
      <c r="F189" s="17">
        <v>17791</v>
      </c>
      <c r="G189" s="17">
        <v>18165</v>
      </c>
      <c r="H189" s="17">
        <v>19148</v>
      </c>
      <c r="I189" s="17">
        <v>20012</v>
      </c>
      <c r="J189" s="17">
        <v>20751</v>
      </c>
      <c r="K189" s="18" t="s">
        <v>64</v>
      </c>
      <c r="M189" s="11" t="str">
        <f t="shared" si="31"/>
        <v/>
      </c>
      <c r="N189" s="11">
        <f t="shared" si="30"/>
        <v>0.71471198754540732</v>
      </c>
      <c r="O189" s="11">
        <f t="shared" si="30"/>
        <v>0.71387246887183997</v>
      </c>
      <c r="P189" s="11">
        <f t="shared" si="30"/>
        <v>0.71310507674144041</v>
      </c>
      <c r="Q189" s="11">
        <f t="shared" si="30"/>
        <v>0.71639687525167106</v>
      </c>
      <c r="R189" s="11">
        <f t="shared" si="30"/>
        <v>0.71960543517014619</v>
      </c>
      <c r="S189" s="11">
        <f t="shared" si="30"/>
        <v>0.72535798166527765</v>
      </c>
      <c r="T189" s="11">
        <f t="shared" si="30"/>
        <v>0.72786789845057098</v>
      </c>
      <c r="U189" s="11">
        <f t="shared" si="30"/>
        <v>0.730129129868759</v>
      </c>
      <c r="V189" s="11" t="str">
        <f t="shared" si="30"/>
        <v/>
      </c>
    </row>
    <row r="190" spans="1:22" x14ac:dyDescent="0.2">
      <c r="A190" s="15" t="s">
        <v>66</v>
      </c>
      <c r="B190" s="17">
        <v>307034</v>
      </c>
      <c r="C190" s="17">
        <v>312339</v>
      </c>
      <c r="D190" s="18" t="s">
        <v>64</v>
      </c>
      <c r="E190" s="18" t="s">
        <v>64</v>
      </c>
      <c r="F190" s="18" t="s">
        <v>64</v>
      </c>
      <c r="G190" s="18" t="s">
        <v>64</v>
      </c>
      <c r="H190" s="18" t="s">
        <v>64</v>
      </c>
      <c r="I190" s="18" t="s">
        <v>64</v>
      </c>
      <c r="J190" s="18" t="s">
        <v>64</v>
      </c>
      <c r="K190" s="18" t="s">
        <v>64</v>
      </c>
      <c r="M190" s="11">
        <f t="shared" si="31"/>
        <v>0.6866787884480765</v>
      </c>
      <c r="N190" s="11">
        <f t="shared" si="30"/>
        <v>0.68778502740446967</v>
      </c>
      <c r="O190" s="11" t="str">
        <f t="shared" si="30"/>
        <v/>
      </c>
      <c r="P190" s="11" t="str">
        <f t="shared" si="30"/>
        <v/>
      </c>
      <c r="Q190" s="11" t="str">
        <f t="shared" si="30"/>
        <v/>
      </c>
      <c r="R190" s="11" t="str">
        <f t="shared" si="30"/>
        <v/>
      </c>
      <c r="S190" s="11" t="str">
        <f t="shared" si="30"/>
        <v/>
      </c>
      <c r="T190" s="11" t="str">
        <f t="shared" si="30"/>
        <v/>
      </c>
      <c r="U190" s="11" t="str">
        <f t="shared" si="30"/>
        <v/>
      </c>
      <c r="V190" s="11" t="str">
        <f t="shared" si="30"/>
        <v/>
      </c>
    </row>
    <row r="191" spans="1:22" x14ac:dyDescent="0.2">
      <c r="A191" s="15" t="s">
        <v>36</v>
      </c>
      <c r="B191" s="17">
        <v>871290</v>
      </c>
      <c r="C191" s="17">
        <v>882673</v>
      </c>
      <c r="D191" s="17">
        <v>915732</v>
      </c>
      <c r="E191" s="17">
        <v>946088</v>
      </c>
      <c r="F191" s="17">
        <v>983054</v>
      </c>
      <c r="G191" s="17">
        <v>1016470</v>
      </c>
      <c r="H191" s="17">
        <v>1041101</v>
      </c>
      <c r="I191" s="17">
        <v>1082270</v>
      </c>
      <c r="J191" s="17">
        <v>1108958</v>
      </c>
      <c r="K191" s="18" t="s">
        <v>64</v>
      </c>
      <c r="M191" s="11">
        <f t="shared" si="31"/>
        <v>0.77496219870141425</v>
      </c>
      <c r="N191" s="11">
        <f t="shared" si="30"/>
        <v>0.78126482563285538</v>
      </c>
      <c r="O191" s="11">
        <f t="shared" si="30"/>
        <v>0.79092416652271547</v>
      </c>
      <c r="P191" s="11">
        <f t="shared" si="30"/>
        <v>0.79912830475546925</v>
      </c>
      <c r="Q191" s="11">
        <f t="shared" si="30"/>
        <v>0.80790105193951345</v>
      </c>
      <c r="R191" s="11">
        <f t="shared" si="30"/>
        <v>0.81591748274201314</v>
      </c>
      <c r="S191" s="11">
        <f t="shared" si="30"/>
        <v>0.82203000394788783</v>
      </c>
      <c r="T191" s="11">
        <f t="shared" si="30"/>
        <v>0.82894454656862748</v>
      </c>
      <c r="U191" s="11">
        <f t="shared" si="30"/>
        <v>0.8368862727341333</v>
      </c>
      <c r="V191" s="11" t="str">
        <f t="shared" si="30"/>
        <v/>
      </c>
    </row>
    <row r="192" spans="1:22" x14ac:dyDescent="0.2">
      <c r="A192" s="15" t="s">
        <v>70</v>
      </c>
      <c r="B192" s="18" t="s">
        <v>64</v>
      </c>
      <c r="C192" s="18" t="s">
        <v>64</v>
      </c>
      <c r="D192" s="17">
        <v>5372428</v>
      </c>
      <c r="E192" s="17">
        <v>5604265</v>
      </c>
      <c r="F192" s="17">
        <v>5783658</v>
      </c>
      <c r="G192" s="17">
        <v>6034654</v>
      </c>
      <c r="H192" s="17">
        <v>6216613</v>
      </c>
      <c r="I192" s="17">
        <v>6362282</v>
      </c>
      <c r="J192" s="17">
        <v>6505051</v>
      </c>
      <c r="K192" s="18" t="s">
        <v>64</v>
      </c>
      <c r="M192" s="11" t="str">
        <f t="shared" si="31"/>
        <v/>
      </c>
      <c r="N192" s="11" t="str">
        <f t="shared" si="30"/>
        <v/>
      </c>
      <c r="O192" s="11">
        <f t="shared" si="30"/>
        <v>0.93851520624639373</v>
      </c>
      <c r="P192" s="11">
        <f t="shared" si="30"/>
        <v>0.93543640785368887</v>
      </c>
      <c r="Q192" s="11">
        <f t="shared" si="30"/>
        <v>0.9329267614026151</v>
      </c>
      <c r="R192" s="11">
        <f t="shared" si="30"/>
        <v>0.93359059728316518</v>
      </c>
      <c r="S192" s="11">
        <f t="shared" si="30"/>
        <v>0.9321299107426676</v>
      </c>
      <c r="T192" s="11">
        <f t="shared" si="30"/>
        <v>0.92479034702375185</v>
      </c>
      <c r="U192" s="11">
        <f t="shared" si="30"/>
        <v>0.92875379208413855</v>
      </c>
      <c r="V192" s="11" t="str">
        <f t="shared" si="30"/>
        <v/>
      </c>
    </row>
    <row r="194" spans="1:22" x14ac:dyDescent="0.2">
      <c r="A194" s="10" t="s">
        <v>72</v>
      </c>
    </row>
    <row r="195" spans="1:22" x14ac:dyDescent="0.2">
      <c r="A195" s="10" t="s">
        <v>64</v>
      </c>
      <c r="B195" s="10" t="s">
        <v>73</v>
      </c>
    </row>
    <row r="197" spans="1:22" x14ac:dyDescent="0.2">
      <c r="A197" s="10" t="s">
        <v>5</v>
      </c>
      <c r="B197" s="10" t="s">
        <v>39</v>
      </c>
    </row>
    <row r="198" spans="1:22" x14ac:dyDescent="0.2">
      <c r="A198" s="10" t="s">
        <v>40</v>
      </c>
      <c r="B198" s="10" t="s">
        <v>11</v>
      </c>
    </row>
    <row r="199" spans="1:22" x14ac:dyDescent="0.2">
      <c r="A199" s="10" t="s">
        <v>41</v>
      </c>
      <c r="B199" s="10" t="s">
        <v>55</v>
      </c>
    </row>
    <row r="200" spans="1:22" x14ac:dyDescent="0.2">
      <c r="A200" s="10" t="s">
        <v>42</v>
      </c>
      <c r="B200" s="10" t="s">
        <v>13</v>
      </c>
    </row>
    <row r="202" spans="1:22" x14ac:dyDescent="0.2">
      <c r="A202" s="15" t="s">
        <v>45</v>
      </c>
      <c r="B202" s="15" t="s">
        <v>46</v>
      </c>
      <c r="C202" s="15" t="s">
        <v>74</v>
      </c>
      <c r="D202" s="15" t="s">
        <v>47</v>
      </c>
      <c r="E202" s="15" t="s">
        <v>48</v>
      </c>
      <c r="F202" s="15" t="s">
        <v>49</v>
      </c>
      <c r="G202" s="15" t="s">
        <v>50</v>
      </c>
      <c r="H202" s="15" t="s">
        <v>51</v>
      </c>
      <c r="I202" s="15" t="s">
        <v>52</v>
      </c>
      <c r="J202" s="15" t="s">
        <v>53</v>
      </c>
      <c r="K202" s="15" t="s">
        <v>54</v>
      </c>
      <c r="M202" s="15" t="s">
        <v>46</v>
      </c>
      <c r="N202" s="15" t="s">
        <v>74</v>
      </c>
      <c r="O202" s="15" t="s">
        <v>47</v>
      </c>
      <c r="P202" s="15" t="s">
        <v>48</v>
      </c>
      <c r="Q202" s="15" t="s">
        <v>49</v>
      </c>
      <c r="R202" s="15" t="s">
        <v>50</v>
      </c>
      <c r="S202" s="15" t="s">
        <v>51</v>
      </c>
      <c r="T202" s="15" t="s">
        <v>52</v>
      </c>
      <c r="U202" s="15" t="s">
        <v>53</v>
      </c>
      <c r="V202" s="15" t="s">
        <v>54</v>
      </c>
    </row>
    <row r="203" spans="1:22" x14ac:dyDescent="0.2">
      <c r="A203" s="15" t="s">
        <v>14</v>
      </c>
      <c r="B203" s="17">
        <v>954023</v>
      </c>
      <c r="C203" s="17">
        <v>970289</v>
      </c>
      <c r="D203" s="17">
        <v>970249</v>
      </c>
      <c r="E203" s="17">
        <v>962357</v>
      </c>
      <c r="F203" s="17">
        <v>973218</v>
      </c>
      <c r="G203" s="17">
        <v>1006762</v>
      </c>
      <c r="H203" s="17">
        <v>1004881</v>
      </c>
      <c r="I203" s="17">
        <v>1025785</v>
      </c>
      <c r="J203" s="17">
        <v>1036991</v>
      </c>
      <c r="K203" s="18" t="s">
        <v>64</v>
      </c>
      <c r="M203" s="11" t="str">
        <f>IFERROR(B203/B92,"")</f>
        <v/>
      </c>
      <c r="N203" s="11">
        <f t="shared" ref="N203:V229" si="32">IFERROR(C203/C92,"")</f>
        <v>0.82697857484995241</v>
      </c>
      <c r="O203" s="11">
        <f t="shared" si="32"/>
        <v>0.81376179337264665</v>
      </c>
      <c r="P203" s="11">
        <f t="shared" si="32"/>
        <v>0.8017557101820193</v>
      </c>
      <c r="Q203" s="11">
        <f t="shared" si="32"/>
        <v>0.75540521555273887</v>
      </c>
      <c r="R203" s="11">
        <f t="shared" si="32"/>
        <v>0.74884764005162097</v>
      </c>
      <c r="S203" s="11">
        <f t="shared" si="32"/>
        <v>0.74223953909221851</v>
      </c>
      <c r="T203" s="11">
        <f t="shared" si="32"/>
        <v>0.74031827367205538</v>
      </c>
      <c r="U203" s="11">
        <f t="shared" si="32"/>
        <v>0.73705731754296933</v>
      </c>
      <c r="V203" s="11" t="str">
        <f t="shared" si="32"/>
        <v/>
      </c>
    </row>
    <row r="204" spans="1:22" x14ac:dyDescent="0.2">
      <c r="A204" s="15" t="s">
        <v>15</v>
      </c>
      <c r="B204" s="17">
        <v>1478660</v>
      </c>
      <c r="C204" s="17">
        <v>1495223</v>
      </c>
      <c r="D204" s="17">
        <v>1510036</v>
      </c>
      <c r="E204" s="17">
        <v>1524414</v>
      </c>
      <c r="F204" s="17">
        <v>1532293</v>
      </c>
      <c r="G204" s="17">
        <v>1563797</v>
      </c>
      <c r="H204" s="17">
        <v>1556391</v>
      </c>
      <c r="I204" s="17">
        <v>1547435</v>
      </c>
      <c r="J204" s="17">
        <v>1547592</v>
      </c>
      <c r="K204" s="18" t="s">
        <v>64</v>
      </c>
      <c r="M204" s="11">
        <f t="shared" ref="M204:M229" si="33">IFERROR(B204/B93,"")</f>
        <v>0.88928903066256737</v>
      </c>
      <c r="N204" s="11">
        <f t="shared" si="32"/>
        <v>0.88972611828438786</v>
      </c>
      <c r="O204" s="11">
        <f t="shared" si="32"/>
        <v>0.89127842874310304</v>
      </c>
      <c r="P204" s="11">
        <f t="shared" si="32"/>
        <v>0.89260550700452335</v>
      </c>
      <c r="Q204" s="11">
        <f t="shared" si="32"/>
        <v>0.89200688786380755</v>
      </c>
      <c r="R204" s="11">
        <f t="shared" si="32"/>
        <v>0.89813618293112973</v>
      </c>
      <c r="S204" s="11">
        <f t="shared" si="32"/>
        <v>0.89817196364586982</v>
      </c>
      <c r="T204" s="11">
        <f t="shared" si="32"/>
        <v>0.89787419717391292</v>
      </c>
      <c r="U204" s="11">
        <f t="shared" si="32"/>
        <v>0.89806951196087836</v>
      </c>
      <c r="V204" s="11" t="str">
        <f t="shared" si="32"/>
        <v/>
      </c>
    </row>
    <row r="205" spans="1:22" x14ac:dyDescent="0.2">
      <c r="A205" s="15" t="s">
        <v>16</v>
      </c>
      <c r="B205" s="17">
        <v>589413</v>
      </c>
      <c r="C205" s="17">
        <v>594422</v>
      </c>
      <c r="D205" s="17">
        <v>595011</v>
      </c>
      <c r="E205" s="17">
        <v>605619</v>
      </c>
      <c r="F205" s="18" t="s">
        <v>64</v>
      </c>
      <c r="G205" s="18" t="s">
        <v>64</v>
      </c>
      <c r="H205" s="18" t="s">
        <v>64</v>
      </c>
      <c r="I205" s="18" t="s">
        <v>64</v>
      </c>
      <c r="J205" s="18" t="s">
        <v>64</v>
      </c>
      <c r="K205" s="18" t="s">
        <v>64</v>
      </c>
      <c r="M205" s="11">
        <f t="shared" si="33"/>
        <v>0.84626683091978872</v>
      </c>
      <c r="N205" s="11">
        <f t="shared" si="32"/>
        <v>0.84507566872098894</v>
      </c>
      <c r="O205" s="11">
        <f t="shared" si="32"/>
        <v>0.84150925784498409</v>
      </c>
      <c r="P205" s="11">
        <f t="shared" si="32"/>
        <v>0.83907593703802741</v>
      </c>
      <c r="Q205" s="11" t="str">
        <f t="shared" si="32"/>
        <v/>
      </c>
      <c r="R205" s="11" t="str">
        <f t="shared" si="32"/>
        <v/>
      </c>
      <c r="S205" s="11" t="str">
        <f t="shared" si="32"/>
        <v/>
      </c>
      <c r="T205" s="11" t="str">
        <f t="shared" si="32"/>
        <v/>
      </c>
      <c r="U205" s="11" t="str">
        <f t="shared" si="32"/>
        <v/>
      </c>
      <c r="V205" s="11" t="str">
        <f t="shared" si="32"/>
        <v/>
      </c>
    </row>
    <row r="206" spans="1:22" x14ac:dyDescent="0.2">
      <c r="A206" s="15" t="s">
        <v>67</v>
      </c>
      <c r="B206" s="17">
        <v>11725397</v>
      </c>
      <c r="C206" s="17">
        <v>11829440</v>
      </c>
      <c r="D206" s="17">
        <v>11825872</v>
      </c>
      <c r="E206" s="17">
        <v>11805789</v>
      </c>
      <c r="F206" s="17">
        <v>11833517</v>
      </c>
      <c r="G206" s="17">
        <v>11885937</v>
      </c>
      <c r="H206" s="17">
        <v>11863185</v>
      </c>
      <c r="I206" s="17">
        <v>11730487</v>
      </c>
      <c r="J206" s="17">
        <v>11727293</v>
      </c>
      <c r="K206" s="18" t="s">
        <v>64</v>
      </c>
      <c r="M206" s="11">
        <f t="shared" si="33"/>
        <v>0.90220435879602534</v>
      </c>
      <c r="N206" s="11">
        <f t="shared" si="32"/>
        <v>0.90805071507581392</v>
      </c>
      <c r="O206" s="11">
        <f t="shared" si="32"/>
        <v>0.91284131379556976</v>
      </c>
      <c r="P206" s="11">
        <f t="shared" si="32"/>
        <v>0.90587272452574918</v>
      </c>
      <c r="Q206" s="11">
        <f t="shared" si="32"/>
        <v>0.90565732902532858</v>
      </c>
      <c r="R206" s="11">
        <f t="shared" si="32"/>
        <v>0.90448817538671145</v>
      </c>
      <c r="S206" s="11">
        <f t="shared" si="32"/>
        <v>0.90238544607252802</v>
      </c>
      <c r="T206" s="11">
        <f t="shared" si="32"/>
        <v>0.89945899749066727</v>
      </c>
      <c r="U206" s="11">
        <f t="shared" si="32"/>
        <v>0.894991439525748</v>
      </c>
      <c r="V206" s="11" t="str">
        <f t="shared" si="32"/>
        <v/>
      </c>
    </row>
    <row r="207" spans="1:22" x14ac:dyDescent="0.2">
      <c r="A207" s="15" t="s">
        <v>17</v>
      </c>
      <c r="B207" s="17">
        <v>209063</v>
      </c>
      <c r="C207" s="17">
        <v>208230</v>
      </c>
      <c r="D207" s="17">
        <v>206915</v>
      </c>
      <c r="E207" s="17">
        <v>205120</v>
      </c>
      <c r="F207" s="17">
        <v>206260</v>
      </c>
      <c r="G207" s="17">
        <v>204001</v>
      </c>
      <c r="H207" s="17">
        <v>202084</v>
      </c>
      <c r="I207" s="17">
        <v>202911</v>
      </c>
      <c r="J207" s="17">
        <v>201236</v>
      </c>
      <c r="K207" s="18" t="s">
        <v>64</v>
      </c>
      <c r="M207" s="11">
        <f t="shared" si="33"/>
        <v>0.86518016396224151</v>
      </c>
      <c r="N207" s="11">
        <f t="shared" si="32"/>
        <v>0.8607355293670248</v>
      </c>
      <c r="O207" s="11">
        <f t="shared" si="32"/>
        <v>0.85372243860575658</v>
      </c>
      <c r="P207" s="11">
        <f t="shared" si="32"/>
        <v>0.84175623048165427</v>
      </c>
      <c r="Q207" s="11">
        <f t="shared" si="32"/>
        <v>0.83168013419138398</v>
      </c>
      <c r="R207" s="11">
        <f t="shared" si="32"/>
        <v>0.81489248664821179</v>
      </c>
      <c r="S207" s="11">
        <f t="shared" si="32"/>
        <v>0.80294981265669885</v>
      </c>
      <c r="T207" s="11">
        <f t="shared" si="32"/>
        <v>0.80307042019400876</v>
      </c>
      <c r="U207" s="11">
        <f t="shared" si="32"/>
        <v>0.79780207581728368</v>
      </c>
      <c r="V207" s="11" t="str">
        <f t="shared" si="32"/>
        <v/>
      </c>
    </row>
    <row r="208" spans="1:22" x14ac:dyDescent="0.2">
      <c r="A208" s="15" t="s">
        <v>18</v>
      </c>
      <c r="B208" s="17">
        <v>275637</v>
      </c>
      <c r="C208" s="17">
        <v>291017</v>
      </c>
      <c r="D208" s="17">
        <v>295971</v>
      </c>
      <c r="E208" s="17">
        <v>315969</v>
      </c>
      <c r="F208" s="17">
        <v>327461</v>
      </c>
      <c r="G208" s="17">
        <v>343671</v>
      </c>
      <c r="H208" s="17">
        <v>357599</v>
      </c>
      <c r="I208" s="17">
        <v>367736</v>
      </c>
      <c r="J208" s="17">
        <v>374119</v>
      </c>
      <c r="K208" s="18" t="s">
        <v>64</v>
      </c>
      <c r="M208" s="11">
        <f t="shared" si="33"/>
        <v>0.81374140903615877</v>
      </c>
      <c r="N208" s="11">
        <f t="shared" si="32"/>
        <v>0.8142431059181664</v>
      </c>
      <c r="O208" s="11">
        <f t="shared" si="32"/>
        <v>0.81080836748559026</v>
      </c>
      <c r="P208" s="11">
        <f t="shared" si="32"/>
        <v>0.81823549366970605</v>
      </c>
      <c r="Q208" s="11">
        <f t="shared" si="32"/>
        <v>0.82427612385500071</v>
      </c>
      <c r="R208" s="11">
        <f t="shared" si="32"/>
        <v>0.83068701219910135</v>
      </c>
      <c r="S208" s="11">
        <f t="shared" si="32"/>
        <v>0.83671201209211343</v>
      </c>
      <c r="T208" s="11">
        <f t="shared" si="32"/>
        <v>0.8336945580513816</v>
      </c>
      <c r="U208" s="11">
        <f t="shared" si="32"/>
        <v>0.82985967854275078</v>
      </c>
      <c r="V208" s="11" t="str">
        <f t="shared" si="32"/>
        <v/>
      </c>
    </row>
    <row r="209" spans="1:22" x14ac:dyDescent="0.2">
      <c r="A209" s="15" t="s">
        <v>19</v>
      </c>
      <c r="B209" s="18" t="s">
        <v>64</v>
      </c>
      <c r="C209" s="17">
        <v>1347448</v>
      </c>
      <c r="D209" s="17">
        <v>1376936</v>
      </c>
      <c r="E209" s="17">
        <v>1400350</v>
      </c>
      <c r="F209" s="17">
        <v>1410196</v>
      </c>
      <c r="G209" s="17">
        <v>1383195</v>
      </c>
      <c r="H209" s="17">
        <v>1388640</v>
      </c>
      <c r="I209" s="17">
        <v>1368544</v>
      </c>
      <c r="J209" s="17">
        <v>1383955</v>
      </c>
      <c r="K209" s="18" t="s">
        <v>64</v>
      </c>
      <c r="M209" s="11" t="str">
        <f t="shared" si="33"/>
        <v/>
      </c>
      <c r="N209" s="11">
        <f t="shared" si="32"/>
        <v>0.99319588495141442</v>
      </c>
      <c r="O209" s="11">
        <f t="shared" si="32"/>
        <v>0.99874154167310403</v>
      </c>
      <c r="P209" s="11">
        <f t="shared" si="32"/>
        <v>0.99897060407635074</v>
      </c>
      <c r="Q209" s="11">
        <f t="shared" si="32"/>
        <v>1.0009781249245822</v>
      </c>
      <c r="R209" s="11">
        <f t="shared" si="32"/>
        <v>0.97290801512542624</v>
      </c>
      <c r="S209" s="11">
        <f t="shared" si="32"/>
        <v>0.97360762204976148</v>
      </c>
      <c r="T209" s="11">
        <f t="shared" si="32"/>
        <v>0.97346581811534261</v>
      </c>
      <c r="U209" s="11">
        <f t="shared" si="32"/>
        <v>0.97027592067035351</v>
      </c>
      <c r="V209" s="11" t="str">
        <f t="shared" si="32"/>
        <v/>
      </c>
    </row>
    <row r="210" spans="1:22" x14ac:dyDescent="0.2">
      <c r="A210" s="15" t="s">
        <v>20</v>
      </c>
      <c r="B210" s="17">
        <v>3706595</v>
      </c>
      <c r="C210" s="17">
        <v>3782387</v>
      </c>
      <c r="D210" s="17">
        <v>3825096</v>
      </c>
      <c r="E210" s="17">
        <v>3942667</v>
      </c>
      <c r="F210" s="17">
        <v>3984024</v>
      </c>
      <c r="G210" s="17">
        <v>4031523</v>
      </c>
      <c r="H210" s="17">
        <v>4078761</v>
      </c>
      <c r="I210" s="17">
        <v>4138317</v>
      </c>
      <c r="J210" s="17">
        <v>4192436</v>
      </c>
      <c r="K210" s="18" t="s">
        <v>64</v>
      </c>
      <c r="M210" s="11">
        <f t="shared" si="33"/>
        <v>0.9008169238905156</v>
      </c>
      <c r="N210" s="11">
        <f t="shared" si="32"/>
        <v>0.89729938621227756</v>
      </c>
      <c r="O210" s="11">
        <f t="shared" si="32"/>
        <v>0.90487955586550683</v>
      </c>
      <c r="P210" s="11">
        <f t="shared" si="32"/>
        <v>0.90888714508797563</v>
      </c>
      <c r="Q210" s="11">
        <f t="shared" si="32"/>
        <v>0.90895907929205655</v>
      </c>
      <c r="R210" s="11">
        <f t="shared" si="32"/>
        <v>0.90909917050670463</v>
      </c>
      <c r="S210" s="11">
        <f t="shared" si="32"/>
        <v>0.90955679309704285</v>
      </c>
      <c r="T210" s="11">
        <f t="shared" si="32"/>
        <v>0.91113864230926234</v>
      </c>
      <c r="U210" s="11">
        <f t="shared" si="32"/>
        <v>0.91187885800790847</v>
      </c>
      <c r="V210" s="11" t="str">
        <f t="shared" si="32"/>
        <v/>
      </c>
    </row>
    <row r="211" spans="1:22" x14ac:dyDescent="0.2">
      <c r="A211" s="15" t="s">
        <v>21</v>
      </c>
      <c r="B211" s="17">
        <v>8200000</v>
      </c>
      <c r="C211" s="17">
        <v>8330000</v>
      </c>
      <c r="D211" s="17">
        <v>8480000</v>
      </c>
      <c r="E211" s="17">
        <v>8710000</v>
      </c>
      <c r="F211" s="17">
        <v>8960000</v>
      </c>
      <c r="G211" s="17">
        <v>9143000</v>
      </c>
      <c r="H211" s="17">
        <v>9195000</v>
      </c>
      <c r="I211" s="17">
        <v>9297000</v>
      </c>
      <c r="J211" s="17">
        <v>9439000</v>
      </c>
      <c r="K211" s="18" t="s">
        <v>64</v>
      </c>
      <c r="M211" s="11">
        <f t="shared" si="33"/>
        <v>0.91928251121076232</v>
      </c>
      <c r="N211" s="11">
        <f t="shared" si="32"/>
        <v>0.91740088105726869</v>
      </c>
      <c r="O211" s="11">
        <f t="shared" si="32"/>
        <v>0.91874322860238355</v>
      </c>
      <c r="P211" s="11">
        <f t="shared" si="32"/>
        <v>0.91974656810982047</v>
      </c>
      <c r="Q211" s="11">
        <f t="shared" si="32"/>
        <v>0.92466460268317852</v>
      </c>
      <c r="R211" s="11">
        <f t="shared" si="32"/>
        <v>0.92428224828143957</v>
      </c>
      <c r="S211" s="11">
        <f t="shared" si="32"/>
        <v>0.92449225819424896</v>
      </c>
      <c r="T211" s="11">
        <f t="shared" si="32"/>
        <v>0.92562724014336917</v>
      </c>
      <c r="U211" s="11">
        <f t="shared" si="32"/>
        <v>0.92830448465774984</v>
      </c>
      <c r="V211" s="11" t="str">
        <f t="shared" si="32"/>
        <v/>
      </c>
    </row>
    <row r="212" spans="1:22" x14ac:dyDescent="0.2">
      <c r="A212" s="15" t="s">
        <v>22</v>
      </c>
      <c r="B212" s="17">
        <v>8238573</v>
      </c>
      <c r="C212" s="17">
        <v>8286730</v>
      </c>
      <c r="D212" s="17">
        <v>8251055</v>
      </c>
      <c r="E212" s="17">
        <v>8244393</v>
      </c>
      <c r="F212" s="17">
        <v>8234083</v>
      </c>
      <c r="G212" s="17">
        <v>8206332</v>
      </c>
      <c r="H212" s="17">
        <v>8130129</v>
      </c>
      <c r="I212" s="17">
        <v>8019459</v>
      </c>
      <c r="J212" s="17">
        <v>7941496</v>
      </c>
      <c r="K212" s="17">
        <v>7864240</v>
      </c>
      <c r="M212" s="11">
        <f t="shared" si="33"/>
        <v>0.93954872637734732</v>
      </c>
      <c r="N212" s="11">
        <f t="shared" si="32"/>
        <v>0.93944311326196339</v>
      </c>
      <c r="O212" s="11">
        <f t="shared" si="32"/>
        <v>0.93794582253696801</v>
      </c>
      <c r="P212" s="11">
        <f t="shared" si="32"/>
        <v>0.937651000505766</v>
      </c>
      <c r="Q212" s="11">
        <f t="shared" si="32"/>
        <v>0.93864617214852619</v>
      </c>
      <c r="R212" s="11">
        <f t="shared" si="32"/>
        <v>0.93879533156403994</v>
      </c>
      <c r="S212" s="11">
        <f t="shared" si="32"/>
        <v>0.93501786453818725</v>
      </c>
      <c r="T212" s="11">
        <f t="shared" si="32"/>
        <v>0.93371742523905998</v>
      </c>
      <c r="U212" s="11">
        <f t="shared" si="32"/>
        <v>0.93230071717282004</v>
      </c>
      <c r="V212" s="11">
        <f t="shared" si="32"/>
        <v>0.92998779723904701</v>
      </c>
    </row>
    <row r="213" spans="1:22" x14ac:dyDescent="0.2">
      <c r="A213" s="15" t="s">
        <v>23</v>
      </c>
      <c r="B213" s="17">
        <v>350381</v>
      </c>
      <c r="C213" s="17">
        <v>342374</v>
      </c>
      <c r="D213" s="17">
        <v>338159</v>
      </c>
      <c r="E213" s="17">
        <v>341224</v>
      </c>
      <c r="F213" s="17">
        <v>340947</v>
      </c>
      <c r="G213" s="17">
        <v>342667</v>
      </c>
      <c r="H213" s="17">
        <v>340255</v>
      </c>
      <c r="I213" s="17">
        <v>334673</v>
      </c>
      <c r="J213" s="17">
        <v>330497</v>
      </c>
      <c r="K213" s="17">
        <v>326157</v>
      </c>
      <c r="M213" s="11">
        <f t="shared" si="33"/>
        <v>0.91405010852324897</v>
      </c>
      <c r="N213" s="11">
        <f t="shared" si="32"/>
        <v>0.90943718988068045</v>
      </c>
      <c r="O213" s="11">
        <f t="shared" si="32"/>
        <v>0.90596827387028245</v>
      </c>
      <c r="P213" s="11">
        <f t="shared" si="32"/>
        <v>0.90306257476472274</v>
      </c>
      <c r="Q213" s="11">
        <f t="shared" si="32"/>
        <v>0.89872129773386866</v>
      </c>
      <c r="R213" s="11">
        <f t="shared" si="32"/>
        <v>0.89779080795854094</v>
      </c>
      <c r="S213" s="11">
        <f t="shared" si="32"/>
        <v>0.89243935960384402</v>
      </c>
      <c r="T213" s="11">
        <f t="shared" si="32"/>
        <v>0.88779979255588659</v>
      </c>
      <c r="U213" s="11">
        <f t="shared" si="32"/>
        <v>0.88353534975485348</v>
      </c>
      <c r="V213" s="11">
        <f t="shared" si="32"/>
        <v>0.87984084165093068</v>
      </c>
    </row>
    <row r="214" spans="1:22" x14ac:dyDescent="0.2">
      <c r="A214" s="15" t="s">
        <v>24</v>
      </c>
      <c r="B214" s="17">
        <v>51684</v>
      </c>
      <c r="C214" s="17">
        <v>53755</v>
      </c>
      <c r="D214" s="17">
        <v>54864</v>
      </c>
      <c r="E214" s="17">
        <v>56320</v>
      </c>
      <c r="F214" s="17">
        <v>58498</v>
      </c>
      <c r="G214" s="17">
        <v>60920</v>
      </c>
      <c r="H214" s="17">
        <v>63146</v>
      </c>
      <c r="I214" s="17">
        <v>65278</v>
      </c>
      <c r="J214" s="17">
        <v>67800</v>
      </c>
      <c r="K214" s="18" t="s">
        <v>64</v>
      </c>
      <c r="M214" s="11">
        <f t="shared" si="33"/>
        <v>0.89690238611713669</v>
      </c>
      <c r="N214" s="11">
        <f t="shared" si="32"/>
        <v>0.89859748248942684</v>
      </c>
      <c r="O214" s="11">
        <f t="shared" si="32"/>
        <v>0.90124186871673562</v>
      </c>
      <c r="P214" s="11">
        <f t="shared" si="32"/>
        <v>0.90188479830896595</v>
      </c>
      <c r="Q214" s="11">
        <f t="shared" si="32"/>
        <v>0.90225958201588652</v>
      </c>
      <c r="R214" s="11">
        <f t="shared" si="32"/>
        <v>0.90409901754177668</v>
      </c>
      <c r="S214" s="11">
        <f t="shared" si="32"/>
        <v>0.90586446318930391</v>
      </c>
      <c r="T214" s="11">
        <f t="shared" si="32"/>
        <v>0.90716807026320911</v>
      </c>
      <c r="U214" s="11">
        <f t="shared" si="32"/>
        <v>0.90776419553080101</v>
      </c>
      <c r="V214" s="11" t="str">
        <f t="shared" si="32"/>
        <v/>
      </c>
    </row>
    <row r="215" spans="1:22" x14ac:dyDescent="0.2">
      <c r="A215" s="15" t="s">
        <v>25</v>
      </c>
      <c r="B215" s="18" t="s">
        <v>64</v>
      </c>
      <c r="C215" s="17">
        <v>1451967</v>
      </c>
      <c r="D215" s="17">
        <v>1442784</v>
      </c>
      <c r="E215" s="17">
        <v>1429369</v>
      </c>
      <c r="F215" s="17">
        <v>1405217</v>
      </c>
      <c r="G215" s="17">
        <v>1438330</v>
      </c>
      <c r="H215" s="17">
        <v>1374735</v>
      </c>
      <c r="I215" s="17">
        <v>1394393</v>
      </c>
      <c r="J215" s="17">
        <v>1386995</v>
      </c>
      <c r="K215" s="18" t="s">
        <v>64</v>
      </c>
      <c r="M215" s="11" t="str">
        <f t="shared" si="33"/>
        <v/>
      </c>
      <c r="N215" s="11">
        <f t="shared" si="32"/>
        <v>0.87317453062795425</v>
      </c>
      <c r="O215" s="11">
        <f t="shared" si="32"/>
        <v>0.86985859516399555</v>
      </c>
      <c r="P215" s="11">
        <f t="shared" si="32"/>
        <v>0.87672793181811215</v>
      </c>
      <c r="Q215" s="11">
        <f t="shared" si="32"/>
        <v>0.88179773616920876</v>
      </c>
      <c r="R215" s="11">
        <f t="shared" si="32"/>
        <v>0.89398235566864859</v>
      </c>
      <c r="S215" s="11">
        <f t="shared" si="32"/>
        <v>0.99500663706886194</v>
      </c>
      <c r="T215" s="11">
        <f t="shared" si="32"/>
        <v>0.99847549841678107</v>
      </c>
      <c r="U215" s="11">
        <f t="shared" si="32"/>
        <v>1</v>
      </c>
      <c r="V215" s="11" t="str">
        <f t="shared" si="32"/>
        <v/>
      </c>
    </row>
    <row r="216" spans="1:22" x14ac:dyDescent="0.2">
      <c r="A216" s="15" t="s">
        <v>26</v>
      </c>
      <c r="B216" s="17">
        <v>1620300</v>
      </c>
      <c r="C216" s="17">
        <v>1637600</v>
      </c>
      <c r="D216" s="17">
        <v>1658500</v>
      </c>
      <c r="E216" s="17">
        <v>1682000</v>
      </c>
      <c r="F216" s="17">
        <v>1700800</v>
      </c>
      <c r="G216" s="17">
        <v>1748100</v>
      </c>
      <c r="H216" s="17">
        <v>1790500</v>
      </c>
      <c r="I216" s="17">
        <v>1805800</v>
      </c>
      <c r="J216" s="17">
        <v>1829900</v>
      </c>
      <c r="K216" s="18" t="s">
        <v>64</v>
      </c>
      <c r="M216" s="11">
        <f t="shared" si="33"/>
        <v>0.9315816707870983</v>
      </c>
      <c r="N216" s="11">
        <f t="shared" si="32"/>
        <v>0.9432636368872761</v>
      </c>
      <c r="O216" s="11">
        <f t="shared" si="32"/>
        <v>0.95021198579122268</v>
      </c>
      <c r="P216" s="11">
        <f t="shared" si="32"/>
        <v>0.95221920289855078</v>
      </c>
      <c r="Q216" s="11">
        <f t="shared" si="32"/>
        <v>0.95459392714822922</v>
      </c>
      <c r="R216" s="11">
        <f t="shared" si="32"/>
        <v>0.95378655608904406</v>
      </c>
      <c r="S216" s="11">
        <f t="shared" si="32"/>
        <v>0.96242743496022365</v>
      </c>
      <c r="T216" s="11">
        <f t="shared" si="32"/>
        <v>0.96525550566602525</v>
      </c>
      <c r="U216" s="11">
        <f t="shared" si="32"/>
        <v>0.96671773469279942</v>
      </c>
      <c r="V216" s="11" t="str">
        <f t="shared" si="32"/>
        <v/>
      </c>
    </row>
    <row r="217" spans="1:22" x14ac:dyDescent="0.2">
      <c r="A217" s="15" t="s">
        <v>27</v>
      </c>
      <c r="B217" s="17">
        <v>1145938</v>
      </c>
      <c r="C217" s="17">
        <v>1163648</v>
      </c>
      <c r="D217" s="17">
        <v>1173189</v>
      </c>
      <c r="E217" s="17">
        <v>1187205</v>
      </c>
      <c r="F217" s="17">
        <v>1192699</v>
      </c>
      <c r="G217" s="17">
        <v>1213895</v>
      </c>
      <c r="H217" s="17">
        <v>1225728</v>
      </c>
      <c r="I217" s="17">
        <v>1240728</v>
      </c>
      <c r="J217" s="17">
        <v>1249455</v>
      </c>
      <c r="K217" s="18" t="s">
        <v>64</v>
      </c>
      <c r="M217" s="11">
        <f t="shared" si="33"/>
        <v>0.93295622277203938</v>
      </c>
      <c r="N217" s="11">
        <f t="shared" si="32"/>
        <v>0.93504531600672725</v>
      </c>
      <c r="O217" s="11">
        <f t="shared" si="32"/>
        <v>0.93645204908676716</v>
      </c>
      <c r="P217" s="11">
        <f t="shared" si="32"/>
        <v>0.93577970804300536</v>
      </c>
      <c r="Q217" s="11">
        <f t="shared" si="32"/>
        <v>0.91046698208988497</v>
      </c>
      <c r="R217" s="11">
        <f t="shared" si="32"/>
        <v>0.93849612701564111</v>
      </c>
      <c r="S217" s="11">
        <f t="shared" si="32"/>
        <v>0.93993365325775391</v>
      </c>
      <c r="T217" s="11">
        <f t="shared" si="32"/>
        <v>0.94149464118230908</v>
      </c>
      <c r="U217" s="11">
        <f t="shared" si="32"/>
        <v>0.94758264818504279</v>
      </c>
      <c r="V217" s="11" t="str">
        <f t="shared" si="32"/>
        <v/>
      </c>
    </row>
    <row r="218" spans="1:22" x14ac:dyDescent="0.2">
      <c r="A218" s="15" t="s">
        <v>28</v>
      </c>
      <c r="B218" s="17">
        <v>5020343</v>
      </c>
      <c r="C218" s="17">
        <v>5113463</v>
      </c>
      <c r="D218" s="17">
        <v>5035594</v>
      </c>
      <c r="E218" s="17">
        <v>5205128</v>
      </c>
      <c r="F218" s="17">
        <v>5145797</v>
      </c>
      <c r="G218" s="17">
        <v>5103931</v>
      </c>
      <c r="H218" s="17">
        <v>5079696</v>
      </c>
      <c r="I218" s="18" t="s">
        <v>64</v>
      </c>
      <c r="J218" s="18" t="s">
        <v>64</v>
      </c>
      <c r="K218" s="18" t="s">
        <v>64</v>
      </c>
      <c r="M218" s="11">
        <f t="shared" si="33"/>
        <v>0.85858219114359435</v>
      </c>
      <c r="N218" s="11">
        <f t="shared" si="32"/>
        <v>0.87083974525347607</v>
      </c>
      <c r="O218" s="11">
        <f t="shared" si="32"/>
        <v>0.8788505606701863</v>
      </c>
      <c r="P218" s="11">
        <f t="shared" si="32"/>
        <v>0.89140214537495255</v>
      </c>
      <c r="Q218" s="11">
        <f t="shared" si="32"/>
        <v>0.89034962048777722</v>
      </c>
      <c r="R218" s="11">
        <f t="shared" si="32"/>
        <v>0.89571390539174767</v>
      </c>
      <c r="S218" s="11">
        <f t="shared" si="32"/>
        <v>0.89951625087522147</v>
      </c>
      <c r="T218" s="11" t="str">
        <f t="shared" si="32"/>
        <v/>
      </c>
      <c r="U218" s="11" t="str">
        <f t="shared" si="32"/>
        <v/>
      </c>
      <c r="V218" s="11" t="str">
        <f t="shared" si="32"/>
        <v/>
      </c>
    </row>
    <row r="219" spans="1:22" x14ac:dyDescent="0.2">
      <c r="A219" s="15" t="s">
        <v>29</v>
      </c>
      <c r="B219" s="17">
        <v>1426819</v>
      </c>
      <c r="C219" s="17">
        <v>1433895</v>
      </c>
      <c r="D219" s="17">
        <v>1431070</v>
      </c>
      <c r="E219" s="17">
        <v>1452110</v>
      </c>
      <c r="F219" s="17">
        <v>1466045</v>
      </c>
      <c r="G219" s="17">
        <v>1489977</v>
      </c>
      <c r="H219" s="17">
        <v>1503336</v>
      </c>
      <c r="I219" s="17">
        <v>1518755</v>
      </c>
      <c r="J219" s="17">
        <v>1513831</v>
      </c>
      <c r="K219" s="18" t="s">
        <v>64</v>
      </c>
      <c r="M219" s="11">
        <f t="shared" si="33"/>
        <v>0.87947885346282484</v>
      </c>
      <c r="N219" s="11">
        <f t="shared" si="32"/>
        <v>0.8818211616907361</v>
      </c>
      <c r="O219" s="11">
        <f t="shared" si="32"/>
        <v>0.88692039240744036</v>
      </c>
      <c r="P219" s="11">
        <f t="shared" si="32"/>
        <v>0.8899854193186979</v>
      </c>
      <c r="Q219" s="11">
        <f t="shared" si="32"/>
        <v>0.89400510530764177</v>
      </c>
      <c r="R219" s="11">
        <f t="shared" si="32"/>
        <v>0.8976668134685839</v>
      </c>
      <c r="S219" s="11">
        <f t="shared" si="32"/>
        <v>0.902077194068863</v>
      </c>
      <c r="T219" s="11">
        <f t="shared" si="32"/>
        <v>0.905977312911454</v>
      </c>
      <c r="U219" s="11">
        <f t="shared" si="32"/>
        <v>0.90897305800904271</v>
      </c>
      <c r="V219" s="11" t="str">
        <f t="shared" si="32"/>
        <v/>
      </c>
    </row>
    <row r="220" spans="1:22" x14ac:dyDescent="0.2">
      <c r="A220" s="15" t="s">
        <v>69</v>
      </c>
      <c r="B220" s="17">
        <v>2834241</v>
      </c>
      <c r="C220" s="17">
        <v>2796622</v>
      </c>
      <c r="D220" s="17">
        <v>2780324</v>
      </c>
      <c r="E220" s="17">
        <v>2769110</v>
      </c>
      <c r="F220" s="17">
        <v>2784389</v>
      </c>
      <c r="G220" s="17">
        <v>2756247</v>
      </c>
      <c r="H220" s="17">
        <v>2765017</v>
      </c>
      <c r="I220" s="17">
        <v>2746645</v>
      </c>
      <c r="J220" s="17">
        <v>2724909</v>
      </c>
      <c r="K220" s="18" t="s">
        <v>64</v>
      </c>
      <c r="M220" s="11">
        <f t="shared" si="33"/>
        <v>0.85192597350717481</v>
      </c>
      <c r="N220" s="11">
        <f t="shared" si="32"/>
        <v>0.8491352952214275</v>
      </c>
      <c r="O220" s="11">
        <f t="shared" si="32"/>
        <v>0.84686220812168056</v>
      </c>
      <c r="P220" s="11">
        <f t="shared" si="32"/>
        <v>0.84468147866158227</v>
      </c>
      <c r="Q220" s="11">
        <f t="shared" si="32"/>
        <v>0.85379905898976316</v>
      </c>
      <c r="R220" s="11">
        <f t="shared" si="32"/>
        <v>0.85809111139614724</v>
      </c>
      <c r="S220" s="11">
        <f t="shared" si="32"/>
        <v>0.87078482897450205</v>
      </c>
      <c r="T220" s="11">
        <f t="shared" si="32"/>
        <v>0.87788080884143749</v>
      </c>
      <c r="U220" s="11">
        <f t="shared" si="32"/>
        <v>0.88250702547631876</v>
      </c>
      <c r="V220" s="11" t="str">
        <f t="shared" si="32"/>
        <v/>
      </c>
    </row>
    <row r="221" spans="1:22" x14ac:dyDescent="0.2">
      <c r="A221" s="15" t="s">
        <v>30</v>
      </c>
      <c r="B221" s="17">
        <v>308093</v>
      </c>
      <c r="C221" s="17">
        <v>317701</v>
      </c>
      <c r="D221" s="17">
        <v>313202</v>
      </c>
      <c r="E221" s="17">
        <v>316224</v>
      </c>
      <c r="F221" s="17">
        <v>339577</v>
      </c>
      <c r="G221" s="17">
        <v>346843</v>
      </c>
      <c r="H221" s="17">
        <v>342478</v>
      </c>
      <c r="I221" s="17">
        <v>342202</v>
      </c>
      <c r="J221" s="17">
        <v>343384</v>
      </c>
      <c r="K221" s="18" t="s">
        <v>64</v>
      </c>
      <c r="M221" s="11">
        <f t="shared" si="33"/>
        <v>0.95911601177986838</v>
      </c>
      <c r="N221" s="11">
        <f t="shared" si="32"/>
        <v>0.96350694802477144</v>
      </c>
      <c r="O221" s="11">
        <f t="shared" si="32"/>
        <v>0.96562078969517784</v>
      </c>
      <c r="P221" s="11">
        <f t="shared" si="32"/>
        <v>0.96853273220662917</v>
      </c>
      <c r="Q221" s="11">
        <f t="shared" si="32"/>
        <v>0.96468546169405245</v>
      </c>
      <c r="R221" s="11">
        <f t="shared" si="32"/>
        <v>0.96706853959526451</v>
      </c>
      <c r="S221" s="11">
        <f t="shared" si="32"/>
        <v>0.97438552866300032</v>
      </c>
      <c r="T221" s="11">
        <f t="shared" si="32"/>
        <v>0.97630853680108187</v>
      </c>
      <c r="U221" s="11">
        <f t="shared" si="32"/>
        <v>0.97809857209184414</v>
      </c>
      <c r="V221" s="11" t="str">
        <f t="shared" si="32"/>
        <v/>
      </c>
    </row>
    <row r="222" spans="1:22" x14ac:dyDescent="0.2">
      <c r="A222" s="15" t="s">
        <v>31</v>
      </c>
      <c r="B222" s="17">
        <v>685971</v>
      </c>
      <c r="C222" s="17">
        <v>694444</v>
      </c>
      <c r="D222" s="17">
        <v>699345</v>
      </c>
      <c r="E222" s="17">
        <v>696931</v>
      </c>
      <c r="F222" s="17">
        <v>708129</v>
      </c>
      <c r="G222" s="17">
        <v>701366</v>
      </c>
      <c r="H222" s="17">
        <v>710867</v>
      </c>
      <c r="I222" s="17">
        <v>704523</v>
      </c>
      <c r="J222" s="17">
        <v>711074</v>
      </c>
      <c r="K222" s="18" t="s">
        <v>64</v>
      </c>
      <c r="M222" s="11">
        <f t="shared" si="33"/>
        <v>0.87236816001383644</v>
      </c>
      <c r="N222" s="11">
        <f t="shared" si="32"/>
        <v>0.851684558185968</v>
      </c>
      <c r="O222" s="11">
        <f t="shared" si="32"/>
        <v>0.86759188959849942</v>
      </c>
      <c r="P222" s="11">
        <f t="shared" si="32"/>
        <v>0.86259708272221503</v>
      </c>
      <c r="Q222" s="11">
        <f t="shared" si="32"/>
        <v>0.86250118755009031</v>
      </c>
      <c r="R222" s="11">
        <f t="shared" si="32"/>
        <v>0.85967940027897427</v>
      </c>
      <c r="S222" s="11">
        <f t="shared" si="32"/>
        <v>0.86143456295526122</v>
      </c>
      <c r="T222" s="11">
        <f t="shared" si="32"/>
        <v>0.8561059811237528</v>
      </c>
      <c r="U222" s="11">
        <f t="shared" si="32"/>
        <v>0.8539747124890712</v>
      </c>
      <c r="V222" s="11" t="str">
        <f t="shared" si="32"/>
        <v/>
      </c>
    </row>
    <row r="223" spans="1:22" x14ac:dyDescent="0.2">
      <c r="A223" s="15" t="s">
        <v>32</v>
      </c>
      <c r="B223" s="17">
        <v>641986</v>
      </c>
      <c r="C223" s="17">
        <v>646453</v>
      </c>
      <c r="D223" s="17">
        <v>656507</v>
      </c>
      <c r="E223" s="17">
        <v>673657</v>
      </c>
      <c r="F223" s="17">
        <v>693186</v>
      </c>
      <c r="G223" s="17">
        <v>709680</v>
      </c>
      <c r="H223" s="17">
        <v>732290</v>
      </c>
      <c r="I223" s="17">
        <v>735977</v>
      </c>
      <c r="J223" s="17">
        <v>744214</v>
      </c>
      <c r="K223" s="18" t="s">
        <v>64</v>
      </c>
      <c r="M223" s="11">
        <f t="shared" si="33"/>
        <v>0.82405946707091815</v>
      </c>
      <c r="N223" s="11">
        <f t="shared" si="32"/>
        <v>0.82114086542980613</v>
      </c>
      <c r="O223" s="11">
        <f t="shared" si="32"/>
        <v>0.82248124850445314</v>
      </c>
      <c r="P223" s="11">
        <f t="shared" si="32"/>
        <v>0.83055252467343532</v>
      </c>
      <c r="Q223" s="11">
        <f t="shared" si="32"/>
        <v>0.84445077917141775</v>
      </c>
      <c r="R223" s="11">
        <f t="shared" si="32"/>
        <v>0.85550925150173407</v>
      </c>
      <c r="S223" s="11">
        <f t="shared" si="32"/>
        <v>0.87840788046868257</v>
      </c>
      <c r="T223" s="11">
        <f t="shared" si="32"/>
        <v>0.8736409769415675</v>
      </c>
      <c r="U223" s="11">
        <f t="shared" si="32"/>
        <v>0.87838461474907736</v>
      </c>
      <c r="V223" s="11" t="str">
        <f t="shared" si="32"/>
        <v/>
      </c>
    </row>
    <row r="224" spans="1:22" x14ac:dyDescent="0.2">
      <c r="A224" s="15" t="s">
        <v>33</v>
      </c>
      <c r="B224" s="17">
        <v>1049254</v>
      </c>
      <c r="C224" s="17">
        <v>1070230</v>
      </c>
      <c r="D224" s="17">
        <v>1089356</v>
      </c>
      <c r="E224" s="17">
        <v>1107516</v>
      </c>
      <c r="F224" s="17">
        <v>1132656</v>
      </c>
      <c r="G224" s="17">
        <v>1155650</v>
      </c>
      <c r="H224" s="17">
        <v>1175709</v>
      </c>
      <c r="I224" s="17">
        <v>1194946</v>
      </c>
      <c r="J224" s="17">
        <v>1215715</v>
      </c>
      <c r="K224" s="17">
        <v>1238438</v>
      </c>
      <c r="M224" s="11">
        <f t="shared" si="33"/>
        <v>0.76643099809863013</v>
      </c>
      <c r="N224" s="11">
        <f t="shared" si="32"/>
        <v>0.7709785361039373</v>
      </c>
      <c r="O224" s="11">
        <f t="shared" si="32"/>
        <v>0.77922627874022621</v>
      </c>
      <c r="P224" s="11">
        <f t="shared" si="32"/>
        <v>0.79313935418263071</v>
      </c>
      <c r="Q224" s="11">
        <f t="shared" si="32"/>
        <v>0.81737547836039381</v>
      </c>
      <c r="R224" s="11">
        <f t="shared" si="32"/>
        <v>0.83659639589943613</v>
      </c>
      <c r="S224" s="11">
        <f t="shared" si="32"/>
        <v>0.846684761591326</v>
      </c>
      <c r="T224" s="11">
        <f t="shared" si="32"/>
        <v>0.85340789384411564</v>
      </c>
      <c r="U224" s="11">
        <f t="shared" si="32"/>
        <v>0.8583927205919214</v>
      </c>
      <c r="V224" s="11">
        <f t="shared" si="32"/>
        <v>0.86415030618339739</v>
      </c>
    </row>
    <row r="225" spans="1:22" x14ac:dyDescent="0.2">
      <c r="A225" s="15" t="s">
        <v>34</v>
      </c>
      <c r="B225" s="18" t="s">
        <v>64</v>
      </c>
      <c r="C225" s="17">
        <v>7705691</v>
      </c>
      <c r="D225" s="17">
        <v>7832922</v>
      </c>
      <c r="E225" s="17">
        <v>7960573</v>
      </c>
      <c r="F225" s="17">
        <v>7989484</v>
      </c>
      <c r="G225" s="17">
        <v>7944124</v>
      </c>
      <c r="H225" s="17">
        <v>7890339</v>
      </c>
      <c r="I225" s="17">
        <v>7870150</v>
      </c>
      <c r="J225" s="17">
        <v>7820820</v>
      </c>
      <c r="K225" s="18" t="s">
        <v>64</v>
      </c>
      <c r="M225" s="11" t="str">
        <f t="shared" si="33"/>
        <v/>
      </c>
      <c r="N225" s="11">
        <f t="shared" si="32"/>
        <v>0.89333359302026449</v>
      </c>
      <c r="O225" s="11">
        <f t="shared" si="32"/>
        <v>0.89370171903235085</v>
      </c>
      <c r="P225" s="11">
        <f t="shared" si="32"/>
        <v>0.89335701082713403</v>
      </c>
      <c r="Q225" s="11">
        <f t="shared" si="32"/>
        <v>0.8909711030154015</v>
      </c>
      <c r="R225" s="11">
        <f t="shared" si="32"/>
        <v>0.88933922365838269</v>
      </c>
      <c r="S225" s="11">
        <f t="shared" si="32"/>
        <v>0.88685298621143349</v>
      </c>
      <c r="T225" s="11">
        <f t="shared" si="32"/>
        <v>0.88544655132454431</v>
      </c>
      <c r="U225" s="11">
        <f t="shared" si="32"/>
        <v>0.87925457822128139</v>
      </c>
      <c r="V225" s="11" t="str">
        <f t="shared" si="32"/>
        <v/>
      </c>
    </row>
    <row r="226" spans="1:22" x14ac:dyDescent="0.2">
      <c r="A226" s="15" t="s">
        <v>35</v>
      </c>
      <c r="B226" s="18" t="s">
        <v>64</v>
      </c>
      <c r="C226" s="17">
        <v>20376</v>
      </c>
      <c r="D226" s="17">
        <v>20757</v>
      </c>
      <c r="E226" s="17">
        <v>21119</v>
      </c>
      <c r="F226" s="17">
        <v>21655</v>
      </c>
      <c r="G226" s="17">
        <v>21979</v>
      </c>
      <c r="H226" s="17">
        <v>22711</v>
      </c>
      <c r="I226" s="17">
        <v>23599</v>
      </c>
      <c r="J226" s="17">
        <v>24237</v>
      </c>
      <c r="K226" s="18" t="s">
        <v>64</v>
      </c>
      <c r="M226" s="11" t="str">
        <f t="shared" si="33"/>
        <v/>
      </c>
      <c r="N226" s="11">
        <f t="shared" si="32"/>
        <v>0.66903073286052006</v>
      </c>
      <c r="O226" s="11">
        <f t="shared" si="32"/>
        <v>0.66582197273456301</v>
      </c>
      <c r="P226" s="11">
        <f t="shared" si="32"/>
        <v>0.66671928273771941</v>
      </c>
      <c r="Q226" s="11">
        <f t="shared" si="32"/>
        <v>0.67049571167600708</v>
      </c>
      <c r="R226" s="11">
        <f t="shared" si="32"/>
        <v>0.66988722950320023</v>
      </c>
      <c r="S226" s="11">
        <f t="shared" si="32"/>
        <v>0.67063339731285987</v>
      </c>
      <c r="T226" s="11">
        <f t="shared" si="32"/>
        <v>0.67289213310142282</v>
      </c>
      <c r="U226" s="11">
        <f t="shared" si="32"/>
        <v>0.67265208703374779</v>
      </c>
      <c r="V226" s="11" t="str">
        <f t="shared" si="32"/>
        <v/>
      </c>
    </row>
    <row r="227" spans="1:22" x14ac:dyDescent="0.2">
      <c r="A227" s="15" t="s">
        <v>66</v>
      </c>
      <c r="B227" s="17">
        <v>428573</v>
      </c>
      <c r="C227" s="17">
        <v>431544</v>
      </c>
      <c r="D227" s="18" t="s">
        <v>64</v>
      </c>
      <c r="E227" s="18" t="s">
        <v>64</v>
      </c>
      <c r="F227" s="18" t="s">
        <v>64</v>
      </c>
      <c r="G227" s="18" t="s">
        <v>64</v>
      </c>
      <c r="H227" s="18" t="s">
        <v>64</v>
      </c>
      <c r="I227" s="18" t="s">
        <v>64</v>
      </c>
      <c r="J227" s="18" t="s">
        <v>64</v>
      </c>
      <c r="K227" s="18" t="s">
        <v>64</v>
      </c>
      <c r="M227" s="11">
        <f t="shared" si="33"/>
        <v>0.6935186069204119</v>
      </c>
      <c r="N227" s="11">
        <f t="shared" si="32"/>
        <v>0.69073564248671493</v>
      </c>
      <c r="O227" s="11" t="str">
        <f t="shared" si="32"/>
        <v/>
      </c>
      <c r="P227" s="11" t="str">
        <f t="shared" si="32"/>
        <v/>
      </c>
      <c r="Q227" s="11" t="str">
        <f t="shared" si="32"/>
        <v/>
      </c>
      <c r="R227" s="11" t="str">
        <f t="shared" si="32"/>
        <v/>
      </c>
      <c r="S227" s="11" t="str">
        <f t="shared" si="32"/>
        <v/>
      </c>
      <c r="T227" s="11" t="str">
        <f t="shared" si="32"/>
        <v/>
      </c>
      <c r="U227" s="11" t="str">
        <f t="shared" si="32"/>
        <v/>
      </c>
      <c r="V227" s="11" t="str">
        <f t="shared" si="32"/>
        <v/>
      </c>
    </row>
    <row r="228" spans="1:22" x14ac:dyDescent="0.2">
      <c r="A228" s="15" t="s">
        <v>36</v>
      </c>
      <c r="B228" s="17">
        <v>1303831</v>
      </c>
      <c r="C228" s="17">
        <v>1327825</v>
      </c>
      <c r="D228" s="17">
        <v>1356093</v>
      </c>
      <c r="E228" s="17">
        <v>1384171</v>
      </c>
      <c r="F228" s="17">
        <v>1413808</v>
      </c>
      <c r="G228" s="17">
        <v>1434504</v>
      </c>
      <c r="H228" s="17">
        <v>1461705</v>
      </c>
      <c r="I228" s="17">
        <v>1494806</v>
      </c>
      <c r="J228" s="17">
        <v>1518702</v>
      </c>
      <c r="K228" s="18" t="s">
        <v>64</v>
      </c>
      <c r="M228" s="11">
        <f t="shared" si="33"/>
        <v>0.89242368240930869</v>
      </c>
      <c r="N228" s="11">
        <f t="shared" si="32"/>
        <v>0.89464021021425688</v>
      </c>
      <c r="O228" s="11">
        <f t="shared" si="32"/>
        <v>0.89730232250380471</v>
      </c>
      <c r="P228" s="11">
        <f t="shared" si="32"/>
        <v>0.89933792476122409</v>
      </c>
      <c r="Q228" s="11">
        <f t="shared" si="32"/>
        <v>0.90154827190409381</v>
      </c>
      <c r="R228" s="11">
        <f t="shared" si="32"/>
        <v>0.90311256610425583</v>
      </c>
      <c r="S228" s="11">
        <f t="shared" si="32"/>
        <v>0.90547296041627945</v>
      </c>
      <c r="T228" s="11">
        <f t="shared" si="32"/>
        <v>0.90847575057736718</v>
      </c>
      <c r="U228" s="11">
        <f t="shared" si="32"/>
        <v>0.91011086474501113</v>
      </c>
      <c r="V228" s="11" t="str">
        <f t="shared" si="32"/>
        <v/>
      </c>
    </row>
    <row r="229" spans="1:22" x14ac:dyDescent="0.2">
      <c r="A229" s="15" t="s">
        <v>70</v>
      </c>
      <c r="B229" s="18" t="s">
        <v>64</v>
      </c>
      <c r="C229" s="18" t="s">
        <v>64</v>
      </c>
      <c r="D229" s="17">
        <v>3811311</v>
      </c>
      <c r="E229" s="17">
        <v>3972195</v>
      </c>
      <c r="F229" s="17">
        <v>4097488</v>
      </c>
      <c r="G229" s="17">
        <v>4260764</v>
      </c>
      <c r="H229" s="17">
        <v>4649325</v>
      </c>
      <c r="I229" s="17">
        <v>4603080</v>
      </c>
      <c r="J229" s="17">
        <v>4700740</v>
      </c>
      <c r="K229" s="18" t="s">
        <v>64</v>
      </c>
      <c r="M229" s="11" t="str">
        <f t="shared" si="33"/>
        <v/>
      </c>
      <c r="N229" s="11" t="str">
        <f t="shared" si="32"/>
        <v/>
      </c>
      <c r="O229" s="11">
        <f t="shared" si="32"/>
        <v>0.96036299817442605</v>
      </c>
      <c r="P229" s="11">
        <f t="shared" si="32"/>
        <v>0.95513008560161583</v>
      </c>
      <c r="Q229" s="11">
        <f t="shared" si="32"/>
        <v>0.95062864635884381</v>
      </c>
      <c r="R229" s="11">
        <f t="shared" si="32"/>
        <v>0.94945398358229371</v>
      </c>
      <c r="S229" s="11">
        <f t="shared" si="32"/>
        <v>0.94806384393541543</v>
      </c>
      <c r="T229" s="11">
        <f t="shared" si="32"/>
        <v>0.93893116691429701</v>
      </c>
      <c r="U229" s="11">
        <f t="shared" si="32"/>
        <v>0.93919528030765587</v>
      </c>
      <c r="V229" s="11" t="str">
        <f t="shared" si="32"/>
        <v/>
      </c>
    </row>
    <row r="231" spans="1:22" x14ac:dyDescent="0.2">
      <c r="A231" s="10" t="s">
        <v>72</v>
      </c>
    </row>
    <row r="232" spans="1:22" x14ac:dyDescent="0.2">
      <c r="A232" s="10" t="s">
        <v>64</v>
      </c>
      <c r="B232" s="10" t="s">
        <v>73</v>
      </c>
    </row>
    <row r="234" spans="1:22" x14ac:dyDescent="0.2">
      <c r="A234" s="10" t="s">
        <v>5</v>
      </c>
      <c r="B234" s="10" t="s">
        <v>39</v>
      </c>
    </row>
    <row r="235" spans="1:22" x14ac:dyDescent="0.2">
      <c r="A235" s="10" t="s">
        <v>40</v>
      </c>
      <c r="B235" s="10" t="s">
        <v>11</v>
      </c>
    </row>
    <row r="236" spans="1:22" x14ac:dyDescent="0.2">
      <c r="A236" s="10" t="s">
        <v>41</v>
      </c>
      <c r="B236" s="10" t="s">
        <v>56</v>
      </c>
    </row>
    <row r="237" spans="1:22" x14ac:dyDescent="0.2">
      <c r="A237" s="10" t="s">
        <v>42</v>
      </c>
      <c r="B237" s="10" t="s">
        <v>11</v>
      </c>
    </row>
    <row r="239" spans="1:22" x14ac:dyDescent="0.2">
      <c r="A239" s="15" t="s">
        <v>45</v>
      </c>
      <c r="B239" s="15" t="s">
        <v>46</v>
      </c>
      <c r="C239" s="15" t="s">
        <v>74</v>
      </c>
      <c r="D239" s="15" t="s">
        <v>47</v>
      </c>
      <c r="E239" s="15" t="s">
        <v>48</v>
      </c>
      <c r="F239" s="15" t="s">
        <v>49</v>
      </c>
      <c r="G239" s="15" t="s">
        <v>50</v>
      </c>
      <c r="H239" s="15" t="s">
        <v>51</v>
      </c>
      <c r="I239" s="15" t="s">
        <v>52</v>
      </c>
      <c r="J239" s="15" t="s">
        <v>53</v>
      </c>
      <c r="K239" s="15" t="s">
        <v>54</v>
      </c>
      <c r="M239" s="15" t="s">
        <v>46</v>
      </c>
      <c r="N239" s="15" t="s">
        <v>74</v>
      </c>
      <c r="O239" s="15" t="s">
        <v>47</v>
      </c>
      <c r="P239" s="15" t="s">
        <v>48</v>
      </c>
      <c r="Q239" s="15" t="s">
        <v>49</v>
      </c>
      <c r="R239" s="15" t="s">
        <v>50</v>
      </c>
      <c r="S239" s="15" t="s">
        <v>51</v>
      </c>
      <c r="T239" s="15" t="s">
        <v>52</v>
      </c>
      <c r="U239" s="15" t="s">
        <v>53</v>
      </c>
      <c r="V239" s="15" t="s">
        <v>54</v>
      </c>
    </row>
    <row r="240" spans="1:22" x14ac:dyDescent="0.2">
      <c r="A240" s="15" t="s">
        <v>14</v>
      </c>
      <c r="B240" s="17">
        <v>1470736</v>
      </c>
      <c r="C240" s="17">
        <v>1505064</v>
      </c>
      <c r="D240" s="17">
        <v>1782465</v>
      </c>
      <c r="E240" s="17">
        <v>1812108</v>
      </c>
      <c r="F240" s="17">
        <v>1715041</v>
      </c>
      <c r="G240" s="17">
        <v>1721545</v>
      </c>
      <c r="H240" s="17">
        <v>1769768</v>
      </c>
      <c r="I240" s="17">
        <v>1817400</v>
      </c>
      <c r="J240" s="17">
        <v>1856182</v>
      </c>
      <c r="K240" s="18" t="s">
        <v>64</v>
      </c>
      <c r="M240" s="11">
        <f t="shared" ref="M240:M266" si="34">IFERROR(B240/B18,"")</f>
        <v>0.6402783425176729</v>
      </c>
      <c r="N240" s="11">
        <f t="shared" ref="N240:V255" si="35">IFERROR(C240/C18,"")</f>
        <v>0.6437206755999606</v>
      </c>
      <c r="O240" s="11">
        <f t="shared" si="35"/>
        <v>0.75534899291886137</v>
      </c>
      <c r="P240" s="11">
        <f t="shared" si="35"/>
        <v>0.75526528570833162</v>
      </c>
      <c r="Q240" s="11">
        <f t="shared" si="35"/>
        <v>0.66776920579025778</v>
      </c>
      <c r="R240" s="11">
        <f t="shared" si="35"/>
        <v>0.65282664843426186</v>
      </c>
      <c r="S240" s="11">
        <f t="shared" si="35"/>
        <v>0.66809009904129713</v>
      </c>
      <c r="T240" s="11">
        <f t="shared" si="35"/>
        <v>0.67171642877787818</v>
      </c>
      <c r="U240" s="11">
        <f t="shared" si="35"/>
        <v>0.67709840711438085</v>
      </c>
      <c r="V240" s="11" t="str">
        <f t="shared" si="35"/>
        <v/>
      </c>
    </row>
    <row r="241" spans="1:22" x14ac:dyDescent="0.2">
      <c r="A241" s="15" t="s">
        <v>15</v>
      </c>
      <c r="B241" s="17">
        <v>2178020</v>
      </c>
      <c r="C241" s="17">
        <v>2218207</v>
      </c>
      <c r="D241" s="17">
        <v>2264426</v>
      </c>
      <c r="E241" s="17">
        <v>2310753</v>
      </c>
      <c r="F241" s="17">
        <v>2349055</v>
      </c>
      <c r="G241" s="17">
        <v>2429776</v>
      </c>
      <c r="H241" s="17">
        <v>2429959</v>
      </c>
      <c r="I241" s="17">
        <v>2429066</v>
      </c>
      <c r="J241" s="17">
        <v>2444213</v>
      </c>
      <c r="K241" s="18" t="s">
        <v>64</v>
      </c>
      <c r="M241" s="11">
        <f t="shared" si="34"/>
        <v>0.79577664968684392</v>
      </c>
      <c r="N241" s="11">
        <f t="shared" si="35"/>
        <v>0.79989953507022993</v>
      </c>
      <c r="O241" s="11">
        <f t="shared" si="35"/>
        <v>0.8062254243636503</v>
      </c>
      <c r="P241" s="11">
        <f t="shared" si="35"/>
        <v>0.81202252118653007</v>
      </c>
      <c r="Q241" s="11">
        <f t="shared" si="35"/>
        <v>0.81699895382064147</v>
      </c>
      <c r="R241" s="11">
        <f t="shared" si="35"/>
        <v>0.82911209263980867</v>
      </c>
      <c r="S241" s="11">
        <f t="shared" si="35"/>
        <v>0.83103478229941286</v>
      </c>
      <c r="T241" s="11">
        <f t="shared" si="35"/>
        <v>0.83302588688782919</v>
      </c>
      <c r="U241" s="11">
        <f t="shared" si="35"/>
        <v>0.83681307450993014</v>
      </c>
      <c r="V241" s="11" t="str">
        <f t="shared" si="35"/>
        <v/>
      </c>
    </row>
    <row r="242" spans="1:22" x14ac:dyDescent="0.2">
      <c r="A242" s="15" t="s">
        <v>16</v>
      </c>
      <c r="B242" s="17">
        <v>1035456</v>
      </c>
      <c r="C242" s="17">
        <v>1048458</v>
      </c>
      <c r="D242" s="17">
        <v>1054554</v>
      </c>
      <c r="E242" s="17">
        <v>1081907</v>
      </c>
      <c r="F242" s="17">
        <v>1129305</v>
      </c>
      <c r="G242" s="17">
        <v>1153901</v>
      </c>
      <c r="H242" s="17">
        <v>1174370</v>
      </c>
      <c r="I242" s="17">
        <v>1192243</v>
      </c>
      <c r="J242" s="17">
        <v>1193443</v>
      </c>
      <c r="K242" s="18" t="s">
        <v>64</v>
      </c>
      <c r="M242" s="11">
        <f t="shared" si="34"/>
        <v>0.8364874275161529</v>
      </c>
      <c r="N242" s="11">
        <f t="shared" si="35"/>
        <v>0.83662130297916149</v>
      </c>
      <c r="O242" s="11">
        <f t="shared" si="35"/>
        <v>0.83415386562465399</v>
      </c>
      <c r="P242" s="11">
        <f t="shared" si="35"/>
        <v>0.83337017834268323</v>
      </c>
      <c r="Q242" s="11">
        <f t="shared" si="35"/>
        <v>0.79530257350688638</v>
      </c>
      <c r="R242" s="11">
        <f t="shared" si="35"/>
        <v>0.79921885930463377</v>
      </c>
      <c r="S242" s="11">
        <f t="shared" si="35"/>
        <v>0.80257371408264455</v>
      </c>
      <c r="T242" s="11">
        <f t="shared" si="35"/>
        <v>0.80828335133295504</v>
      </c>
      <c r="U242" s="11">
        <f t="shared" si="35"/>
        <v>0.80874927575025501</v>
      </c>
      <c r="V242" s="11" t="str">
        <f t="shared" si="35"/>
        <v/>
      </c>
    </row>
    <row r="243" spans="1:22" x14ac:dyDescent="0.2">
      <c r="A243" s="15" t="s">
        <v>67</v>
      </c>
      <c r="B243" s="17">
        <v>17583068</v>
      </c>
      <c r="C243" s="17">
        <v>17871349</v>
      </c>
      <c r="D243" s="17">
        <v>18018297</v>
      </c>
      <c r="E243" s="17">
        <v>18150696</v>
      </c>
      <c r="F243" s="17">
        <v>18306481</v>
      </c>
      <c r="G243" s="17">
        <v>18467934</v>
      </c>
      <c r="H243" s="17">
        <v>18534949</v>
      </c>
      <c r="I243" s="17">
        <v>18525389</v>
      </c>
      <c r="J243" s="17">
        <v>18579855</v>
      </c>
      <c r="K243" s="18" t="s">
        <v>64</v>
      </c>
      <c r="M243" s="11">
        <f t="shared" si="34"/>
        <v>0.75670586720425015</v>
      </c>
      <c r="N243" s="11">
        <f t="shared" si="35"/>
        <v>0.76343531922601104</v>
      </c>
      <c r="O243" s="11">
        <f t="shared" si="35"/>
        <v>0.77166428471672943</v>
      </c>
      <c r="P243" s="11">
        <f t="shared" si="35"/>
        <v>0.77402022072675025</v>
      </c>
      <c r="Q243" s="11">
        <f t="shared" si="35"/>
        <v>0.77992876701426816</v>
      </c>
      <c r="R243" s="11">
        <f t="shared" si="35"/>
        <v>0.7832639626800616</v>
      </c>
      <c r="S243" s="11">
        <f t="shared" si="35"/>
        <v>0.78708105759695401</v>
      </c>
      <c r="T243" s="11">
        <f t="shared" si="35"/>
        <v>0.78921103643620316</v>
      </c>
      <c r="U243" s="11">
        <f t="shared" si="35"/>
        <v>0.79034440866314415</v>
      </c>
      <c r="V243" s="11" t="str">
        <f t="shared" si="35"/>
        <v/>
      </c>
    </row>
    <row r="244" spans="1:22" x14ac:dyDescent="0.2">
      <c r="A244" s="15" t="s">
        <v>17</v>
      </c>
      <c r="B244" s="17">
        <v>297359</v>
      </c>
      <c r="C244" s="17">
        <v>296412</v>
      </c>
      <c r="D244" s="17">
        <v>296084</v>
      </c>
      <c r="E244" s="17">
        <v>297273</v>
      </c>
      <c r="F244" s="17">
        <v>300928</v>
      </c>
      <c r="G244" s="17">
        <v>302608</v>
      </c>
      <c r="H244" s="17">
        <v>303448</v>
      </c>
      <c r="I244" s="17">
        <v>306083</v>
      </c>
      <c r="J244" s="17">
        <v>306291</v>
      </c>
      <c r="K244" s="18" t="s">
        <v>64</v>
      </c>
      <c r="M244" s="11">
        <f t="shared" si="34"/>
        <v>0.78019336980335052</v>
      </c>
      <c r="N244" s="11">
        <f t="shared" si="35"/>
        <v>0.77810270329866493</v>
      </c>
      <c r="O244" s="11">
        <f t="shared" si="35"/>
        <v>0.77473611496334127</v>
      </c>
      <c r="P244" s="11">
        <f t="shared" si="35"/>
        <v>0.76368162399200545</v>
      </c>
      <c r="Q244" s="11">
        <f t="shared" si="35"/>
        <v>0.7552920743124194</v>
      </c>
      <c r="R244" s="11">
        <f t="shared" si="35"/>
        <v>0.74363832511322614</v>
      </c>
      <c r="S244" s="11">
        <f t="shared" si="35"/>
        <v>0.7375213577579397</v>
      </c>
      <c r="T244" s="11">
        <f t="shared" si="35"/>
        <v>0.74079999225517268</v>
      </c>
      <c r="U244" s="11">
        <f t="shared" si="35"/>
        <v>0.73973505935201844</v>
      </c>
      <c r="V244" s="11" t="str">
        <f t="shared" si="35"/>
        <v/>
      </c>
    </row>
    <row r="245" spans="1:22" x14ac:dyDescent="0.2">
      <c r="A245" s="15" t="s">
        <v>18</v>
      </c>
      <c r="B245" s="17">
        <v>397703</v>
      </c>
      <c r="C245" s="17">
        <v>418406</v>
      </c>
      <c r="D245" s="17">
        <v>432135</v>
      </c>
      <c r="E245" s="17">
        <v>468148</v>
      </c>
      <c r="F245" s="17">
        <v>487271</v>
      </c>
      <c r="G245" s="17">
        <v>515302</v>
      </c>
      <c r="H245" s="17">
        <v>539528</v>
      </c>
      <c r="I245" s="17">
        <v>556347</v>
      </c>
      <c r="J245" s="17">
        <v>565228</v>
      </c>
      <c r="K245" s="18" t="s">
        <v>64</v>
      </c>
      <c r="M245" s="11">
        <f t="shared" si="34"/>
        <v>0.58209071003700064</v>
      </c>
      <c r="N245" s="11">
        <f t="shared" si="35"/>
        <v>0.5852126820371375</v>
      </c>
      <c r="O245" s="11">
        <f t="shared" si="35"/>
        <v>0.58925517959850437</v>
      </c>
      <c r="P245" s="11">
        <f t="shared" si="35"/>
        <v>0.60071806742853329</v>
      </c>
      <c r="Q245" s="11">
        <f t="shared" si="35"/>
        <v>0.60868929764841817</v>
      </c>
      <c r="R245" s="11">
        <f t="shared" si="35"/>
        <v>0.61780365837136897</v>
      </c>
      <c r="S245" s="11">
        <f t="shared" si="35"/>
        <v>0.6265858360625276</v>
      </c>
      <c r="T245" s="11">
        <f t="shared" si="35"/>
        <v>0.62664462013090505</v>
      </c>
      <c r="U245" s="11">
        <f t="shared" si="35"/>
        <v>0.62379485096765075</v>
      </c>
      <c r="V245" s="11" t="str">
        <f t="shared" si="35"/>
        <v/>
      </c>
    </row>
    <row r="246" spans="1:22" x14ac:dyDescent="0.2">
      <c r="A246" s="15" t="s">
        <v>19</v>
      </c>
      <c r="B246" s="17">
        <v>1982018</v>
      </c>
      <c r="C246" s="17">
        <v>2014407</v>
      </c>
      <c r="D246" s="17">
        <v>2054358</v>
      </c>
      <c r="E246" s="17">
        <v>2090378</v>
      </c>
      <c r="F246" s="17">
        <v>2112690</v>
      </c>
      <c r="G246" s="17">
        <v>2168195</v>
      </c>
      <c r="H246" s="17">
        <v>2198500</v>
      </c>
      <c r="I246" s="17">
        <v>2164281</v>
      </c>
      <c r="J246" s="17">
        <v>2154116</v>
      </c>
      <c r="K246" s="18" t="s">
        <v>64</v>
      </c>
      <c r="M246" s="11">
        <f t="shared" si="34"/>
        <v>0.78438944621895668</v>
      </c>
      <c r="N246" s="11">
        <f t="shared" si="35"/>
        <v>0.78435493027504499</v>
      </c>
      <c r="O246" s="11">
        <f t="shared" si="35"/>
        <v>0.78982024532447537</v>
      </c>
      <c r="P246" s="11">
        <f t="shared" si="35"/>
        <v>0.79228642077128208</v>
      </c>
      <c r="Q246" s="11">
        <f t="shared" si="35"/>
        <v>0.79745426421313159</v>
      </c>
      <c r="R246" s="11">
        <f t="shared" si="35"/>
        <v>0.80719252565249022</v>
      </c>
      <c r="S246" s="11">
        <f t="shared" si="35"/>
        <v>0.81565221198127613</v>
      </c>
      <c r="T246" s="11">
        <f t="shared" si="35"/>
        <v>0.81322613468643001</v>
      </c>
      <c r="U246" s="11">
        <f t="shared" si="35"/>
        <v>0.80202155139996234</v>
      </c>
      <c r="V246" s="11" t="str">
        <f t="shared" si="35"/>
        <v/>
      </c>
    </row>
    <row r="247" spans="1:22" x14ac:dyDescent="0.2">
      <c r="A247" s="15" t="s">
        <v>20</v>
      </c>
      <c r="B247" s="17">
        <v>5335753</v>
      </c>
      <c r="C247" s="17">
        <v>5427339</v>
      </c>
      <c r="D247" s="17">
        <v>5516018</v>
      </c>
      <c r="E247" s="17">
        <v>5674882</v>
      </c>
      <c r="F247" s="17">
        <v>5789875</v>
      </c>
      <c r="G247" s="17">
        <v>5884565</v>
      </c>
      <c r="H247" s="17">
        <v>5990206</v>
      </c>
      <c r="I247" s="17">
        <v>6120349</v>
      </c>
      <c r="J247" s="17">
        <v>6228538</v>
      </c>
      <c r="K247" s="18" t="s">
        <v>64</v>
      </c>
      <c r="M247" s="11">
        <f t="shared" si="34"/>
        <v>0.6402704860041144</v>
      </c>
      <c r="N247" s="11">
        <f t="shared" si="35"/>
        <v>0.63971788164414323</v>
      </c>
      <c r="O247" s="11">
        <f t="shared" si="35"/>
        <v>0.64528732388895949</v>
      </c>
      <c r="P247" s="11">
        <f t="shared" si="35"/>
        <v>0.6484522636653729</v>
      </c>
      <c r="Q247" s="11">
        <f t="shared" si="35"/>
        <v>0.65195994199570706</v>
      </c>
      <c r="R247" s="11">
        <f t="shared" si="35"/>
        <v>0.65430467567216566</v>
      </c>
      <c r="S247" s="11">
        <f t="shared" si="35"/>
        <v>0.65721494611187348</v>
      </c>
      <c r="T247" s="11">
        <f t="shared" si="35"/>
        <v>0.66152003880696264</v>
      </c>
      <c r="U247" s="11">
        <f t="shared" si="35"/>
        <v>0.66442692633829448</v>
      </c>
      <c r="V247" s="11" t="str">
        <f t="shared" si="35"/>
        <v/>
      </c>
    </row>
    <row r="248" spans="1:22" x14ac:dyDescent="0.2">
      <c r="A248" s="15" t="s">
        <v>21</v>
      </c>
      <c r="B248" s="17">
        <v>14170000</v>
      </c>
      <c r="C248" s="17">
        <v>14130000</v>
      </c>
      <c r="D248" s="17">
        <v>14530000</v>
      </c>
      <c r="E248" s="17">
        <v>14850000</v>
      </c>
      <c r="F248" s="17">
        <v>15190000</v>
      </c>
      <c r="G248" s="17">
        <v>15394000</v>
      </c>
      <c r="H248" s="17">
        <v>15449000</v>
      </c>
      <c r="I248" s="17">
        <v>15726000</v>
      </c>
      <c r="J248" s="17">
        <v>15932000</v>
      </c>
      <c r="K248" s="18" t="s">
        <v>64</v>
      </c>
      <c r="M248" s="11">
        <f t="shared" si="34"/>
        <v>0.82720373613543496</v>
      </c>
      <c r="N248" s="11">
        <f t="shared" si="35"/>
        <v>0.82535046728971961</v>
      </c>
      <c r="O248" s="11">
        <f t="shared" si="35"/>
        <v>0.83171150543789352</v>
      </c>
      <c r="P248" s="11">
        <f t="shared" si="35"/>
        <v>0.83380123526108929</v>
      </c>
      <c r="Q248" s="11">
        <f t="shared" si="35"/>
        <v>0.82914847161572047</v>
      </c>
      <c r="R248" s="11">
        <f t="shared" si="35"/>
        <v>0.84258347016967705</v>
      </c>
      <c r="S248" s="11">
        <f t="shared" si="35"/>
        <v>0.84167801688913102</v>
      </c>
      <c r="T248" s="11">
        <f t="shared" si="35"/>
        <v>0.8447571981091534</v>
      </c>
      <c r="U248" s="11">
        <f t="shared" si="35"/>
        <v>0.84506444597676766</v>
      </c>
      <c r="V248" s="11" t="str">
        <f t="shared" si="35"/>
        <v/>
      </c>
    </row>
    <row r="249" spans="1:22" x14ac:dyDescent="0.2">
      <c r="A249" s="15" t="s">
        <v>22</v>
      </c>
      <c r="B249" s="17">
        <v>13143920</v>
      </c>
      <c r="C249" s="17">
        <v>13255326</v>
      </c>
      <c r="D249" s="17">
        <v>13268366</v>
      </c>
      <c r="E249" s="17">
        <v>13246199</v>
      </c>
      <c r="F249" s="17">
        <v>13264414</v>
      </c>
      <c r="G249" s="17">
        <v>13251400</v>
      </c>
      <c r="H249" s="17">
        <v>13103453</v>
      </c>
      <c r="I249" s="17">
        <v>12906978</v>
      </c>
      <c r="J249" s="17">
        <v>12754297</v>
      </c>
      <c r="K249" s="17">
        <v>12646380</v>
      </c>
      <c r="M249" s="11">
        <f t="shared" si="34"/>
        <v>0.79449522196828926</v>
      </c>
      <c r="N249" s="11">
        <f t="shared" si="35"/>
        <v>0.79658108953988249</v>
      </c>
      <c r="O249" s="11">
        <f t="shared" si="35"/>
        <v>0.79721506356034555</v>
      </c>
      <c r="P249" s="11">
        <f t="shared" si="35"/>
        <v>0.798380107120918</v>
      </c>
      <c r="Q249" s="11">
        <f t="shared" si="35"/>
        <v>0.80043947969678386</v>
      </c>
      <c r="R249" s="11">
        <f t="shared" si="35"/>
        <v>0.80157297369394453</v>
      </c>
      <c r="S249" s="11">
        <f t="shared" si="35"/>
        <v>0.79629896343119033</v>
      </c>
      <c r="T249" s="11">
        <f t="shared" si="35"/>
        <v>0.79406984405886227</v>
      </c>
      <c r="U249" s="11">
        <f t="shared" si="35"/>
        <v>0.79127924366037483</v>
      </c>
      <c r="V249" s="11">
        <f t="shared" si="35"/>
        <v>0.78884359415684446</v>
      </c>
    </row>
    <row r="250" spans="1:22" x14ac:dyDescent="0.2">
      <c r="A250" s="15" t="s">
        <v>23</v>
      </c>
      <c r="B250" s="17">
        <v>497536</v>
      </c>
      <c r="C250" s="17">
        <v>490622</v>
      </c>
      <c r="D250" s="17">
        <v>482640</v>
      </c>
      <c r="E250" s="17">
        <v>491060</v>
      </c>
      <c r="F250" s="17">
        <v>493502</v>
      </c>
      <c r="G250" s="17">
        <v>498585</v>
      </c>
      <c r="H250" s="17">
        <v>498557</v>
      </c>
      <c r="I250" s="17">
        <v>492884</v>
      </c>
      <c r="J250" s="17">
        <v>487410</v>
      </c>
      <c r="K250" s="17">
        <v>481898</v>
      </c>
      <c r="M250" s="11">
        <f t="shared" si="34"/>
        <v>0.83236050396409145</v>
      </c>
      <c r="N250" s="11">
        <f t="shared" si="35"/>
        <v>0.83049573598664761</v>
      </c>
      <c r="O250" s="11">
        <f t="shared" si="35"/>
        <v>0.82565793975557344</v>
      </c>
      <c r="P250" s="11">
        <f t="shared" si="35"/>
        <v>0.82406305745417441</v>
      </c>
      <c r="Q250" s="11">
        <f t="shared" si="35"/>
        <v>0.82083839944645609</v>
      </c>
      <c r="R250" s="11">
        <f t="shared" si="35"/>
        <v>0.82300284576733373</v>
      </c>
      <c r="S250" s="11">
        <f t="shared" si="35"/>
        <v>0.82065915181363869</v>
      </c>
      <c r="T250" s="11">
        <f t="shared" si="35"/>
        <v>0.81816521863266189</v>
      </c>
      <c r="U250" s="11">
        <f t="shared" si="35"/>
        <v>0.81465955985218097</v>
      </c>
      <c r="V250" s="11">
        <f t="shared" si="35"/>
        <v>0.8117010758157891</v>
      </c>
    </row>
    <row r="251" spans="1:22" x14ac:dyDescent="0.2">
      <c r="A251" s="15" t="s">
        <v>24</v>
      </c>
      <c r="B251" s="17">
        <v>78835</v>
      </c>
      <c r="C251" s="17">
        <v>82954</v>
      </c>
      <c r="D251" s="17">
        <v>86160</v>
      </c>
      <c r="E251" s="17">
        <v>90076</v>
      </c>
      <c r="F251" s="17">
        <v>94666</v>
      </c>
      <c r="G251" s="17">
        <v>99588</v>
      </c>
      <c r="H251" s="17">
        <v>104323</v>
      </c>
      <c r="I251" s="17">
        <v>108729</v>
      </c>
      <c r="J251" s="17">
        <v>114145</v>
      </c>
      <c r="K251" s="18" t="s">
        <v>64</v>
      </c>
      <c r="M251" s="11">
        <f t="shared" si="34"/>
        <v>0.60697869588315456</v>
      </c>
      <c r="N251" s="11">
        <f t="shared" si="35"/>
        <v>0.61604384505703425</v>
      </c>
      <c r="O251" s="11">
        <f t="shared" si="35"/>
        <v>0.6267868444599638</v>
      </c>
      <c r="P251" s="11">
        <f t="shared" si="35"/>
        <v>0.63748504943417861</v>
      </c>
      <c r="Q251" s="11">
        <f t="shared" si="35"/>
        <v>0.64541332878813706</v>
      </c>
      <c r="R251" s="11">
        <f t="shared" si="35"/>
        <v>0.65410837438423641</v>
      </c>
      <c r="S251" s="11">
        <f t="shared" si="35"/>
        <v>0.66348459312494035</v>
      </c>
      <c r="T251" s="11">
        <f t="shared" si="35"/>
        <v>0.67140290102072953</v>
      </c>
      <c r="U251" s="11">
        <f t="shared" si="35"/>
        <v>0.67970964437986803</v>
      </c>
      <c r="V251" s="11" t="str">
        <f t="shared" si="35"/>
        <v/>
      </c>
    </row>
    <row r="252" spans="1:22" x14ac:dyDescent="0.2">
      <c r="A252" s="15" t="s">
        <v>25</v>
      </c>
      <c r="B252" s="18" t="s">
        <v>64</v>
      </c>
      <c r="C252" s="17">
        <v>2078272</v>
      </c>
      <c r="D252" s="17">
        <v>2087648</v>
      </c>
      <c r="E252" s="17">
        <v>2089935</v>
      </c>
      <c r="F252" s="17">
        <v>2085243</v>
      </c>
      <c r="G252" s="17">
        <v>2140924</v>
      </c>
      <c r="H252" s="17">
        <v>2000128</v>
      </c>
      <c r="I252" s="17">
        <v>2037126</v>
      </c>
      <c r="J252" s="17">
        <v>2022905</v>
      </c>
      <c r="K252" s="18" t="s">
        <v>64</v>
      </c>
      <c r="M252" s="11" t="str">
        <f t="shared" si="34"/>
        <v/>
      </c>
      <c r="N252" s="11">
        <f t="shared" si="35"/>
        <v>0.74877574255285417</v>
      </c>
      <c r="O252" s="11">
        <f t="shared" si="35"/>
        <v>0.75467785764043149</v>
      </c>
      <c r="P252" s="11">
        <f t="shared" si="35"/>
        <v>0.76546011993558216</v>
      </c>
      <c r="Q252" s="11">
        <f t="shared" si="35"/>
        <v>0.77609785509317675</v>
      </c>
      <c r="R252" s="11">
        <f t="shared" si="35"/>
        <v>0.79516599168630198</v>
      </c>
      <c r="S252" s="11">
        <f t="shared" si="35"/>
        <v>0.90524788400533884</v>
      </c>
      <c r="T252" s="11">
        <f t="shared" si="35"/>
        <v>0.91676083472729064</v>
      </c>
      <c r="U252" s="11">
        <f t="shared" si="35"/>
        <v>0.92365620659456671</v>
      </c>
      <c r="V252" s="11" t="str">
        <f t="shared" si="35"/>
        <v/>
      </c>
    </row>
    <row r="253" spans="1:22" x14ac:dyDescent="0.2">
      <c r="A253" s="15" t="s">
        <v>26</v>
      </c>
      <c r="B253" s="17">
        <v>2762300</v>
      </c>
      <c r="C253" s="17">
        <v>2806300</v>
      </c>
      <c r="D253" s="17">
        <v>2870000</v>
      </c>
      <c r="E253" s="17">
        <v>2928200</v>
      </c>
      <c r="F253" s="17">
        <v>2978200</v>
      </c>
      <c r="G253" s="17">
        <v>3084800</v>
      </c>
      <c r="H253" s="17">
        <v>3189000</v>
      </c>
      <c r="I253" s="17">
        <v>3245600</v>
      </c>
      <c r="J253" s="17">
        <v>3307500</v>
      </c>
      <c r="K253" s="18" t="s">
        <v>64</v>
      </c>
      <c r="M253" s="11">
        <f t="shared" si="34"/>
        <v>0.88013382188943767</v>
      </c>
      <c r="N253" s="11">
        <f t="shared" si="35"/>
        <v>0.89307195366451331</v>
      </c>
      <c r="O253" s="11">
        <f t="shared" si="35"/>
        <v>0.90920610783754674</v>
      </c>
      <c r="P253" s="11">
        <f t="shared" si="35"/>
        <v>0.91793103448275859</v>
      </c>
      <c r="Q253" s="11">
        <f t="shared" si="35"/>
        <v>0.92418929402637706</v>
      </c>
      <c r="R253" s="11">
        <f t="shared" si="35"/>
        <v>0.92706235912847479</v>
      </c>
      <c r="S253" s="11">
        <f t="shared" si="35"/>
        <v>0.9358492780842822</v>
      </c>
      <c r="T253" s="11">
        <f t="shared" si="35"/>
        <v>0.95070154368903603</v>
      </c>
      <c r="U253" s="11">
        <f t="shared" si="35"/>
        <v>0.95201773070059292</v>
      </c>
      <c r="V253" s="11" t="str">
        <f t="shared" si="35"/>
        <v/>
      </c>
    </row>
    <row r="254" spans="1:22" x14ac:dyDescent="0.2">
      <c r="A254" s="15" t="s">
        <v>27</v>
      </c>
      <c r="B254" s="17">
        <v>1583351</v>
      </c>
      <c r="C254" s="17">
        <v>1627141</v>
      </c>
      <c r="D254" s="17">
        <v>1660820</v>
      </c>
      <c r="E254" s="17">
        <v>1699295</v>
      </c>
      <c r="F254" s="17">
        <v>1731103</v>
      </c>
      <c r="G254" s="17">
        <v>1765217</v>
      </c>
      <c r="H254" s="17">
        <v>1799907</v>
      </c>
      <c r="I254" s="17">
        <v>1838225</v>
      </c>
      <c r="J254" s="17">
        <v>1863418</v>
      </c>
      <c r="K254" s="18" t="s">
        <v>64</v>
      </c>
      <c r="M254" s="11">
        <f t="shared" si="34"/>
        <v>0.70332019693930314</v>
      </c>
      <c r="N254" s="11">
        <f t="shared" si="35"/>
        <v>0.71270337333090972</v>
      </c>
      <c r="O254" s="11">
        <f t="shared" si="35"/>
        <v>0.72239905977902019</v>
      </c>
      <c r="P254" s="11">
        <f t="shared" si="35"/>
        <v>0.72629687092624173</v>
      </c>
      <c r="Q254" s="11">
        <f t="shared" si="35"/>
        <v>0.7236970987367618</v>
      </c>
      <c r="R254" s="11">
        <f t="shared" si="35"/>
        <v>0.74121505695107071</v>
      </c>
      <c r="S254" s="11">
        <f t="shared" si="35"/>
        <v>0.75015160096874578</v>
      </c>
      <c r="T254" s="11">
        <f t="shared" si="35"/>
        <v>0.75880099350309738</v>
      </c>
      <c r="U254" s="11">
        <f t="shared" si="35"/>
        <v>0.76957781007379766</v>
      </c>
      <c r="V254" s="11" t="str">
        <f t="shared" si="35"/>
        <v/>
      </c>
    </row>
    <row r="255" spans="1:22" x14ac:dyDescent="0.2">
      <c r="A255" s="15" t="s">
        <v>28</v>
      </c>
      <c r="B255" s="17">
        <v>6450615</v>
      </c>
      <c r="C255" s="17">
        <v>6541816</v>
      </c>
      <c r="D255" s="17">
        <v>6636458</v>
      </c>
      <c r="E255" s="17">
        <v>6748926</v>
      </c>
      <c r="F255" s="17">
        <v>6688931</v>
      </c>
      <c r="G255" s="17">
        <v>6650430</v>
      </c>
      <c r="H255" s="17">
        <v>6644837</v>
      </c>
      <c r="I255" s="18" t="s">
        <v>64</v>
      </c>
      <c r="J255" s="18" t="s">
        <v>64</v>
      </c>
      <c r="K255" s="18" t="s">
        <v>64</v>
      </c>
      <c r="M255" s="11">
        <f t="shared" si="34"/>
        <v>0.6393697664025082</v>
      </c>
      <c r="N255" s="11">
        <f t="shared" si="35"/>
        <v>0.65199610904248961</v>
      </c>
      <c r="O255" s="11">
        <f t="shared" si="35"/>
        <v>0.66593541915814958</v>
      </c>
      <c r="P255" s="11">
        <f t="shared" si="35"/>
        <v>0.67910057882664143</v>
      </c>
      <c r="Q255" s="11">
        <f t="shared" si="35"/>
        <v>0.67995840307239863</v>
      </c>
      <c r="R255" s="11">
        <f t="shared" si="35"/>
        <v>0.68459390662289943</v>
      </c>
      <c r="S255" s="11">
        <f t="shared" si="35"/>
        <v>0.68872495899938924</v>
      </c>
      <c r="T255" s="11" t="str">
        <f t="shared" si="35"/>
        <v/>
      </c>
      <c r="U255" s="11" t="str">
        <f t="shared" si="35"/>
        <v/>
      </c>
      <c r="V255" s="11" t="str">
        <f t="shared" si="35"/>
        <v/>
      </c>
    </row>
    <row r="256" spans="1:22" x14ac:dyDescent="0.2">
      <c r="A256" s="15" t="s">
        <v>29</v>
      </c>
      <c r="B256" s="17">
        <v>2033493</v>
      </c>
      <c r="C256" s="17">
        <v>2069451</v>
      </c>
      <c r="D256" s="17">
        <v>2117754</v>
      </c>
      <c r="E256" s="17">
        <v>2162577</v>
      </c>
      <c r="F256" s="17">
        <v>2193939</v>
      </c>
      <c r="G256" s="17">
        <v>2246804</v>
      </c>
      <c r="H256" s="17">
        <v>2291237</v>
      </c>
      <c r="I256" s="17">
        <v>2318381</v>
      </c>
      <c r="J256" s="17">
        <v>2308234</v>
      </c>
      <c r="K256" s="18" t="s">
        <v>64</v>
      </c>
      <c r="M256" s="11">
        <f t="shared" si="34"/>
        <v>0.70429853909935369</v>
      </c>
      <c r="N256" s="11">
        <f t="shared" ref="N256:N266" si="36">IFERROR(C256/C34,"")</f>
        <v>0.71355827300672203</v>
      </c>
      <c r="O256" s="11">
        <f t="shared" ref="O256:O266" si="37">IFERROR(D256/D34,"")</f>
        <v>0.72895466841617751</v>
      </c>
      <c r="P256" s="11">
        <f t="shared" ref="P256:P266" si="38">IFERROR(E256/E34,"")</f>
        <v>0.73539556411587859</v>
      </c>
      <c r="Q256" s="11">
        <f t="shared" ref="Q256:Q266" si="39">IFERROR(F256/F34,"")</f>
        <v>0.74304619477970135</v>
      </c>
      <c r="R256" s="11">
        <f t="shared" ref="R256:R266" si="40">IFERROR(G256/G34,"")</f>
        <v>0.750083294217879</v>
      </c>
      <c r="S256" s="11">
        <f t="shared" ref="S256:S266" si="41">IFERROR(H256/H34,"")</f>
        <v>0.75870960521048125</v>
      </c>
      <c r="T256" s="11">
        <f t="shared" ref="T256:T266" si="42">IFERROR(I256/I34,"")</f>
        <v>0.76410225818061495</v>
      </c>
      <c r="U256" s="11">
        <f t="shared" ref="U256:U266" si="43">IFERROR(J256/J34,"")</f>
        <v>0.76581709841809109</v>
      </c>
      <c r="V256" s="11" t="str">
        <f t="shared" ref="V256:V266" si="44">IFERROR(K256/K34,"")</f>
        <v/>
      </c>
    </row>
    <row r="257" spans="1:22" x14ac:dyDescent="0.2">
      <c r="A257" s="15" t="s">
        <v>69</v>
      </c>
      <c r="B257" s="17">
        <v>4187754</v>
      </c>
      <c r="C257" s="17">
        <v>4137896</v>
      </c>
      <c r="D257" s="17">
        <v>4122215</v>
      </c>
      <c r="E257" s="17">
        <v>4122762</v>
      </c>
      <c r="F257" s="17">
        <v>4160142</v>
      </c>
      <c r="G257" s="17">
        <v>4119159</v>
      </c>
      <c r="H257" s="17">
        <v>4119922</v>
      </c>
      <c r="I257" s="17">
        <v>4114009</v>
      </c>
      <c r="J257" s="17">
        <v>4110477</v>
      </c>
      <c r="K257" s="18" t="s">
        <v>64</v>
      </c>
      <c r="M257" s="11">
        <f t="shared" si="34"/>
        <v>0.72431864558985448</v>
      </c>
      <c r="N257" s="11">
        <f t="shared" si="36"/>
        <v>0.72391563879025722</v>
      </c>
      <c r="O257" s="11">
        <f t="shared" si="37"/>
        <v>0.72430698050025533</v>
      </c>
      <c r="P257" s="11">
        <f t="shared" si="38"/>
        <v>0.72546364254802187</v>
      </c>
      <c r="Q257" s="11">
        <f t="shared" si="39"/>
        <v>0.73672792751694682</v>
      </c>
      <c r="R257" s="11">
        <f t="shared" si="40"/>
        <v>0.74226583984435179</v>
      </c>
      <c r="S257" s="11">
        <f t="shared" si="41"/>
        <v>0.75551966157946571</v>
      </c>
      <c r="T257" s="11">
        <f t="shared" si="42"/>
        <v>0.76347604650178791</v>
      </c>
      <c r="U257" s="11">
        <f t="shared" si="43"/>
        <v>0.76891421708923979</v>
      </c>
      <c r="V257" s="11" t="str">
        <f t="shared" si="44"/>
        <v/>
      </c>
    </row>
    <row r="258" spans="1:22" x14ac:dyDescent="0.2">
      <c r="A258" s="15" t="s">
        <v>30</v>
      </c>
      <c r="B258" s="17">
        <v>435799</v>
      </c>
      <c r="C258" s="17">
        <v>436016</v>
      </c>
      <c r="D258" s="17">
        <v>446279</v>
      </c>
      <c r="E258" s="17">
        <v>459447</v>
      </c>
      <c r="F258" s="17">
        <v>476088</v>
      </c>
      <c r="G258" s="17">
        <v>492711</v>
      </c>
      <c r="H258" s="17">
        <v>495450</v>
      </c>
      <c r="I258" s="17">
        <v>500942</v>
      </c>
      <c r="J258" s="17">
        <v>509573</v>
      </c>
      <c r="K258" s="18" t="s">
        <v>64</v>
      </c>
      <c r="M258" s="11">
        <f t="shared" si="34"/>
        <v>0.75540729338921764</v>
      </c>
      <c r="N258" s="11">
        <f t="shared" si="36"/>
        <v>0.75910853286767099</v>
      </c>
      <c r="O258" s="11">
        <f t="shared" si="37"/>
        <v>0.76968940200097613</v>
      </c>
      <c r="P258" s="11">
        <f t="shared" si="38"/>
        <v>0.77669379350916756</v>
      </c>
      <c r="Q258" s="11">
        <f t="shared" si="39"/>
        <v>0.78016518091242792</v>
      </c>
      <c r="R258" s="11">
        <f t="shared" si="40"/>
        <v>0.78312387449317422</v>
      </c>
      <c r="S258" s="11">
        <f t="shared" si="41"/>
        <v>0.78668955256585116</v>
      </c>
      <c r="T258" s="11">
        <f t="shared" si="42"/>
        <v>0.79361800216408729</v>
      </c>
      <c r="U258" s="11">
        <f t="shared" si="43"/>
        <v>0.80002668990258186</v>
      </c>
      <c r="V258" s="11" t="str">
        <f t="shared" si="44"/>
        <v/>
      </c>
    </row>
    <row r="259" spans="1:22" x14ac:dyDescent="0.2">
      <c r="A259" s="15" t="s">
        <v>31</v>
      </c>
      <c r="B259" s="17">
        <v>951569</v>
      </c>
      <c r="C259" s="17">
        <v>951122</v>
      </c>
      <c r="D259" s="17">
        <v>965663</v>
      </c>
      <c r="E259" s="17">
        <v>975527</v>
      </c>
      <c r="F259" s="17">
        <v>1002301</v>
      </c>
      <c r="G259" s="17">
        <v>1008687</v>
      </c>
      <c r="H259" s="17">
        <v>1033478</v>
      </c>
      <c r="I259" s="17">
        <v>1042566</v>
      </c>
      <c r="J259" s="17">
        <v>1074300</v>
      </c>
      <c r="K259" s="18" t="s">
        <v>64</v>
      </c>
      <c r="M259" s="11">
        <f t="shared" si="34"/>
        <v>0.75087510258190771</v>
      </c>
      <c r="N259" s="11">
        <f t="shared" si="36"/>
        <v>0.74165202657128582</v>
      </c>
      <c r="O259" s="11">
        <f t="shared" si="37"/>
        <v>0.73685371172708281</v>
      </c>
      <c r="P259" s="11">
        <f t="shared" si="38"/>
        <v>0.73910895702528057</v>
      </c>
      <c r="Q259" s="11">
        <f t="shared" si="39"/>
        <v>0.74238579432163943</v>
      </c>
      <c r="R259" s="11">
        <f t="shared" si="40"/>
        <v>0.74647718467833424</v>
      </c>
      <c r="S259" s="11">
        <f t="shared" si="41"/>
        <v>0.75325231902427148</v>
      </c>
      <c r="T259" s="11">
        <f t="shared" si="42"/>
        <v>0.75427249326081203</v>
      </c>
      <c r="U259" s="11">
        <f t="shared" si="43"/>
        <v>0.7600374394315319</v>
      </c>
      <c r="V259" s="11" t="str">
        <f t="shared" si="44"/>
        <v/>
      </c>
    </row>
    <row r="260" spans="1:22" x14ac:dyDescent="0.2">
      <c r="A260" s="15" t="s">
        <v>32</v>
      </c>
      <c r="B260" s="17">
        <v>1004703</v>
      </c>
      <c r="C260" s="17">
        <v>1017594</v>
      </c>
      <c r="D260" s="17">
        <v>1043193</v>
      </c>
      <c r="E260" s="17">
        <v>1084388</v>
      </c>
      <c r="F260" s="17">
        <v>1128966</v>
      </c>
      <c r="G260" s="17">
        <v>1168127</v>
      </c>
      <c r="H260" s="17">
        <v>1202688</v>
      </c>
      <c r="I260" s="17">
        <v>1234087</v>
      </c>
      <c r="J260" s="17">
        <v>1257123</v>
      </c>
      <c r="K260" s="18" t="s">
        <v>64</v>
      </c>
      <c r="M260" s="11">
        <f t="shared" si="34"/>
        <v>0.7323207069676313</v>
      </c>
      <c r="N260" s="11">
        <f t="shared" si="36"/>
        <v>0.73217050693896812</v>
      </c>
      <c r="O260" s="11">
        <f t="shared" si="37"/>
        <v>0.7376559185405176</v>
      </c>
      <c r="P260" s="11">
        <f t="shared" si="38"/>
        <v>0.75138322146302394</v>
      </c>
      <c r="Q260" s="11">
        <f t="shared" si="39"/>
        <v>0.77123856172314498</v>
      </c>
      <c r="R260" s="11">
        <f t="shared" si="40"/>
        <v>0.7876565786111106</v>
      </c>
      <c r="S260" s="11">
        <f t="shared" si="41"/>
        <v>0.80478311056091811</v>
      </c>
      <c r="T260" s="11">
        <f t="shared" si="42"/>
        <v>0.81558988634095597</v>
      </c>
      <c r="U260" s="11">
        <f t="shared" si="43"/>
        <v>0.8241716312084636</v>
      </c>
      <c r="V260" s="11" t="str">
        <f t="shared" si="44"/>
        <v/>
      </c>
    </row>
    <row r="261" spans="1:22" x14ac:dyDescent="0.2">
      <c r="A261" s="15" t="s">
        <v>33</v>
      </c>
      <c r="B261" s="17">
        <v>1822590</v>
      </c>
      <c r="C261" s="17">
        <v>1871760</v>
      </c>
      <c r="D261" s="17">
        <v>1914540</v>
      </c>
      <c r="E261" s="17">
        <v>1962299</v>
      </c>
      <c r="F261" s="17">
        <v>2020551</v>
      </c>
      <c r="G261" s="17">
        <v>2070870</v>
      </c>
      <c r="H261" s="17">
        <v>2119295</v>
      </c>
      <c r="I261" s="17">
        <v>2167307</v>
      </c>
      <c r="J261" s="17">
        <v>2215688</v>
      </c>
      <c r="K261" s="17">
        <v>2263291</v>
      </c>
      <c r="M261" s="11">
        <f t="shared" si="34"/>
        <v>0.74261395352627435</v>
      </c>
      <c r="N261" s="11">
        <f t="shared" si="36"/>
        <v>0.75027417379090966</v>
      </c>
      <c r="O261" s="11">
        <f t="shared" si="37"/>
        <v>0.76041915318600828</v>
      </c>
      <c r="P261" s="11">
        <f t="shared" si="38"/>
        <v>0.7760030149569388</v>
      </c>
      <c r="Q261" s="11">
        <f t="shared" si="39"/>
        <v>0.7992151632268254</v>
      </c>
      <c r="R261" s="11">
        <f t="shared" si="40"/>
        <v>0.81753463291732908</v>
      </c>
      <c r="S261" s="11">
        <f t="shared" si="41"/>
        <v>0.82878717486656783</v>
      </c>
      <c r="T261" s="11">
        <f t="shared" si="42"/>
        <v>0.8378827880263523</v>
      </c>
      <c r="U261" s="11">
        <f t="shared" si="43"/>
        <v>0.84402596126228602</v>
      </c>
      <c r="V261" s="11">
        <f t="shared" si="44"/>
        <v>0.85017666225167554</v>
      </c>
    </row>
    <row r="262" spans="1:22" x14ac:dyDescent="0.2">
      <c r="A262" s="15" t="s">
        <v>34</v>
      </c>
      <c r="B262" s="18" t="s">
        <v>64</v>
      </c>
      <c r="C262" s="17">
        <v>12251370</v>
      </c>
      <c r="D262" s="17">
        <v>12478000</v>
      </c>
      <c r="E262" s="17">
        <v>12742350</v>
      </c>
      <c r="F262" s="17">
        <v>12881900</v>
      </c>
      <c r="G262" s="17">
        <v>12996460</v>
      </c>
      <c r="H262" s="17">
        <v>13144850</v>
      </c>
      <c r="I262" s="17">
        <v>13216560</v>
      </c>
      <c r="J262" s="17">
        <v>13287420</v>
      </c>
      <c r="K262" s="18" t="s">
        <v>64</v>
      </c>
      <c r="M262" s="11" t="str">
        <f t="shared" si="34"/>
        <v/>
      </c>
      <c r="N262" s="11">
        <f t="shared" si="36"/>
        <v>0.85857549170726344</v>
      </c>
      <c r="O262" s="11">
        <f t="shared" si="37"/>
        <v>0.85927549262006442</v>
      </c>
      <c r="P262" s="11">
        <f t="shared" si="38"/>
        <v>0.8594401975349677</v>
      </c>
      <c r="Q262" s="11">
        <f t="shared" si="39"/>
        <v>0.85879602422754253</v>
      </c>
      <c r="R262" s="11">
        <f t="shared" si="40"/>
        <v>0.85920969653504686</v>
      </c>
      <c r="S262" s="11">
        <f t="shared" si="41"/>
        <v>0.86033182942079145</v>
      </c>
      <c r="T262" s="11">
        <f t="shared" si="42"/>
        <v>0.85586400006216667</v>
      </c>
      <c r="U262" s="11">
        <f t="shared" si="43"/>
        <v>0.85184506103190072</v>
      </c>
      <c r="V262" s="11" t="str">
        <f t="shared" si="44"/>
        <v/>
      </c>
    </row>
    <row r="263" spans="1:22" x14ac:dyDescent="0.2">
      <c r="A263" s="15" t="s">
        <v>35</v>
      </c>
      <c r="B263" s="18" t="s">
        <v>64</v>
      </c>
      <c r="C263" s="17">
        <v>33292</v>
      </c>
      <c r="D263" s="17">
        <v>33921</v>
      </c>
      <c r="E263" s="17">
        <v>34641</v>
      </c>
      <c r="F263" s="17">
        <v>35478</v>
      </c>
      <c r="G263" s="17">
        <v>36200</v>
      </c>
      <c r="H263" s="17">
        <v>37615</v>
      </c>
      <c r="I263" s="17">
        <v>39023</v>
      </c>
      <c r="J263" s="17">
        <v>40537</v>
      </c>
      <c r="K263" s="18" t="s">
        <v>64</v>
      </c>
      <c r="M263" s="11" t="str">
        <f t="shared" si="34"/>
        <v/>
      </c>
      <c r="N263" s="11">
        <f t="shared" si="36"/>
        <v>0.62135125046659201</v>
      </c>
      <c r="O263" s="11">
        <f t="shared" si="37"/>
        <v>0.61643163480409968</v>
      </c>
      <c r="P263" s="11">
        <f t="shared" si="38"/>
        <v>0.61596045448887782</v>
      </c>
      <c r="Q263" s="11">
        <f t="shared" si="39"/>
        <v>0.62099385622516667</v>
      </c>
      <c r="R263" s="11">
        <f t="shared" si="40"/>
        <v>0.62356811878800411</v>
      </c>
      <c r="S263" s="11">
        <f t="shared" si="41"/>
        <v>0.62418067470919136</v>
      </c>
      <c r="T263" s="11">
        <f t="shared" si="42"/>
        <v>0.62371933189482942</v>
      </c>
      <c r="U263" s="11">
        <f t="shared" si="43"/>
        <v>0.62893891673002034</v>
      </c>
      <c r="V263" s="11" t="str">
        <f t="shared" si="44"/>
        <v/>
      </c>
    </row>
    <row r="264" spans="1:22" x14ac:dyDescent="0.2">
      <c r="A264" s="15" t="s">
        <v>66</v>
      </c>
      <c r="B264" s="17">
        <v>685389</v>
      </c>
      <c r="C264" s="17">
        <v>694591</v>
      </c>
      <c r="D264" s="17">
        <v>721177</v>
      </c>
      <c r="E264" s="17">
        <v>721440</v>
      </c>
      <c r="F264" s="17">
        <v>741098</v>
      </c>
      <c r="G264" s="17">
        <v>803391</v>
      </c>
      <c r="H264" s="17">
        <v>848196</v>
      </c>
      <c r="I264" s="17">
        <v>882742</v>
      </c>
      <c r="J264" s="17">
        <v>934786</v>
      </c>
      <c r="K264" s="18" t="s">
        <v>64</v>
      </c>
      <c r="M264" s="11">
        <f t="shared" si="34"/>
        <v>0.64349853252940103</v>
      </c>
      <c r="N264" s="11">
        <f t="shared" si="36"/>
        <v>0.64380567679720602</v>
      </c>
      <c r="O264" s="11">
        <f t="shared" si="37"/>
        <v>0.67417676670888971</v>
      </c>
      <c r="P264" s="11">
        <f t="shared" si="38"/>
        <v>0.67440812610190537</v>
      </c>
      <c r="Q264" s="11">
        <f t="shared" si="39"/>
        <v>0.67824254992797484</v>
      </c>
      <c r="R264" s="11">
        <f t="shared" si="40"/>
        <v>0.69301815634747566</v>
      </c>
      <c r="S264" s="11">
        <f t="shared" si="41"/>
        <v>0.70358705002194055</v>
      </c>
      <c r="T264" s="11">
        <f t="shared" si="42"/>
        <v>0.715324575136705</v>
      </c>
      <c r="U264" s="11">
        <f t="shared" si="43"/>
        <v>0.72410761385616318</v>
      </c>
      <c r="V264" s="11" t="str">
        <f t="shared" si="44"/>
        <v/>
      </c>
    </row>
    <row r="265" spans="1:22" x14ac:dyDescent="0.2">
      <c r="A265" s="15" t="s">
        <v>36</v>
      </c>
      <c r="B265" s="17">
        <v>1892580</v>
      </c>
      <c r="C265" s="17">
        <v>1930010</v>
      </c>
      <c r="D265" s="17">
        <v>1989572</v>
      </c>
      <c r="E265" s="17">
        <v>2045332</v>
      </c>
      <c r="F265" s="17">
        <v>2108700</v>
      </c>
      <c r="G265" s="17">
        <v>2160319</v>
      </c>
      <c r="H265" s="17">
        <v>2209076</v>
      </c>
      <c r="I265" s="17">
        <v>2280361</v>
      </c>
      <c r="J265" s="17">
        <v>2331610</v>
      </c>
      <c r="K265" s="18" t="s">
        <v>64</v>
      </c>
      <c r="M265" s="11">
        <f t="shared" si="34"/>
        <v>0.73205430704367003</v>
      </c>
      <c r="N265" s="11">
        <f t="shared" si="36"/>
        <v>0.73833588370313696</v>
      </c>
      <c r="O265" s="11">
        <f t="shared" si="37"/>
        <v>0.7454093140009741</v>
      </c>
      <c r="P265" s="11">
        <f t="shared" si="38"/>
        <v>0.75113183988248255</v>
      </c>
      <c r="Q265" s="11">
        <f t="shared" si="39"/>
        <v>0.75716337522441657</v>
      </c>
      <c r="R265" s="11">
        <f t="shared" si="40"/>
        <v>0.76223237597911231</v>
      </c>
      <c r="S265" s="11">
        <f t="shared" si="41"/>
        <v>0.76682727020272146</v>
      </c>
      <c r="T265" s="11">
        <f t="shared" si="42"/>
        <v>0.77274178244662828</v>
      </c>
      <c r="U265" s="11">
        <f t="shared" si="43"/>
        <v>0.77881287995190063</v>
      </c>
      <c r="V265" s="11" t="str">
        <f t="shared" si="44"/>
        <v/>
      </c>
    </row>
    <row r="266" spans="1:22" x14ac:dyDescent="0.2">
      <c r="A266" s="15" t="s">
        <v>70</v>
      </c>
      <c r="B266" s="17">
        <v>6344778</v>
      </c>
      <c r="C266" s="17">
        <v>6549102</v>
      </c>
      <c r="D266" s="17">
        <v>6852514</v>
      </c>
      <c r="E266" s="17">
        <v>7156895</v>
      </c>
      <c r="F266" s="17">
        <v>7391530</v>
      </c>
      <c r="G266" s="17">
        <v>7684188</v>
      </c>
      <c r="H266" s="17">
        <v>7944226</v>
      </c>
      <c r="I266" s="17">
        <v>8043255</v>
      </c>
      <c r="J266" s="17">
        <v>8204672</v>
      </c>
      <c r="K266" s="18" t="s">
        <v>64</v>
      </c>
      <c r="M266" s="11">
        <f t="shared" si="34"/>
        <v>0.71108609116252131</v>
      </c>
      <c r="N266" s="11">
        <f t="shared" si="36"/>
        <v>0.69480964379492349</v>
      </c>
      <c r="O266" s="11">
        <f t="shared" si="37"/>
        <v>0.70695447831147529</v>
      </c>
      <c r="P266" s="11">
        <f t="shared" si="38"/>
        <v>0.70512183899892311</v>
      </c>
      <c r="Q266" s="11">
        <f t="shared" si="39"/>
        <v>0.70330083341500338</v>
      </c>
      <c r="R266" s="11">
        <f t="shared" si="40"/>
        <v>0.70165537857645788</v>
      </c>
      <c r="S266" s="11">
        <f t="shared" si="41"/>
        <v>0.68642839880182593</v>
      </c>
      <c r="T266" s="11">
        <f t="shared" si="42"/>
        <v>0.68266329547103799</v>
      </c>
      <c r="U266" s="11">
        <f t="shared" si="43"/>
        <v>0.68320252181339269</v>
      </c>
      <c r="V266" s="11" t="str">
        <f t="shared" si="44"/>
        <v/>
      </c>
    </row>
    <row r="268" spans="1:22" x14ac:dyDescent="0.2">
      <c r="A268" s="10" t="s">
        <v>72</v>
      </c>
    </row>
    <row r="269" spans="1:22" x14ac:dyDescent="0.2">
      <c r="A269" s="10" t="s">
        <v>64</v>
      </c>
      <c r="B269" s="10" t="s">
        <v>73</v>
      </c>
    </row>
    <row r="271" spans="1:22" x14ac:dyDescent="0.2">
      <c r="A271" s="10" t="s">
        <v>5</v>
      </c>
      <c r="B271" s="10" t="s">
        <v>39</v>
      </c>
    </row>
    <row r="272" spans="1:22" x14ac:dyDescent="0.2">
      <c r="A272" s="10" t="s">
        <v>40</v>
      </c>
      <c r="B272" s="10" t="s">
        <v>11</v>
      </c>
    </row>
    <row r="273" spans="1:22" x14ac:dyDescent="0.2">
      <c r="A273" s="10" t="s">
        <v>41</v>
      </c>
      <c r="B273" s="10" t="s">
        <v>56</v>
      </c>
    </row>
    <row r="274" spans="1:22" x14ac:dyDescent="0.2">
      <c r="A274" s="10" t="s">
        <v>42</v>
      </c>
      <c r="B274" s="10" t="s">
        <v>12</v>
      </c>
    </row>
    <row r="276" spans="1:22" x14ac:dyDescent="0.2">
      <c r="A276" s="15" t="s">
        <v>45</v>
      </c>
      <c r="B276" s="15" t="s">
        <v>46</v>
      </c>
      <c r="C276" s="15" t="s">
        <v>74</v>
      </c>
      <c r="D276" s="15" t="s">
        <v>47</v>
      </c>
      <c r="E276" s="15" t="s">
        <v>48</v>
      </c>
      <c r="F276" s="15" t="s">
        <v>49</v>
      </c>
      <c r="G276" s="15" t="s">
        <v>50</v>
      </c>
      <c r="H276" s="15" t="s">
        <v>51</v>
      </c>
      <c r="I276" s="15" t="s">
        <v>52</v>
      </c>
      <c r="J276" s="15" t="s">
        <v>53</v>
      </c>
      <c r="K276" s="15" t="s">
        <v>54</v>
      </c>
      <c r="M276" s="15" t="s">
        <v>46</v>
      </c>
      <c r="N276" s="15" t="s">
        <v>74</v>
      </c>
      <c r="O276" s="15" t="s">
        <v>47</v>
      </c>
      <c r="P276" s="15" t="s">
        <v>48</v>
      </c>
      <c r="Q276" s="15" t="s">
        <v>49</v>
      </c>
      <c r="R276" s="15" t="s">
        <v>50</v>
      </c>
      <c r="S276" s="15" t="s">
        <v>51</v>
      </c>
      <c r="T276" s="15" t="s">
        <v>52</v>
      </c>
      <c r="U276" s="15" t="s">
        <v>53</v>
      </c>
      <c r="V276" s="15" t="s">
        <v>54</v>
      </c>
    </row>
    <row r="277" spans="1:22" x14ac:dyDescent="0.2">
      <c r="A277" s="15" t="s">
        <v>14</v>
      </c>
      <c r="B277" s="17">
        <v>884892</v>
      </c>
      <c r="C277" s="17">
        <v>900508</v>
      </c>
      <c r="D277" s="17">
        <v>981428</v>
      </c>
      <c r="E277" s="17">
        <v>997552</v>
      </c>
      <c r="F277" s="17">
        <v>955093</v>
      </c>
      <c r="G277" s="17">
        <v>956096</v>
      </c>
      <c r="H277" s="17">
        <v>977449</v>
      </c>
      <c r="I277" s="17">
        <v>997431</v>
      </c>
      <c r="J277" s="17">
        <v>1012085</v>
      </c>
      <c r="K277" s="18" t="s">
        <v>64</v>
      </c>
      <c r="M277" s="11" t="str">
        <f>IFERROR(B277/B55,"")</f>
        <v/>
      </c>
      <c r="N277" s="11">
        <f t="shared" ref="N277:V303" si="45">IFERROR(C277/C55,"")</f>
        <v>0.77311689114473514</v>
      </c>
      <c r="O277" s="11">
        <f t="shared" si="45"/>
        <v>0.84063147490040591</v>
      </c>
      <c r="P277" s="11">
        <f t="shared" si="45"/>
        <v>0.83199498243518699</v>
      </c>
      <c r="Q277" s="11">
        <f t="shared" si="45"/>
        <v>0.74618098009726752</v>
      </c>
      <c r="R277" s="11">
        <f t="shared" si="45"/>
        <v>0.739641418236055</v>
      </c>
      <c r="S277" s="11">
        <f t="shared" si="45"/>
        <v>0.75470178651673248</v>
      </c>
      <c r="T277" s="11">
        <f t="shared" si="45"/>
        <v>0.75562611079040554</v>
      </c>
      <c r="U277" s="11">
        <f t="shared" si="45"/>
        <v>0.75843254451482756</v>
      </c>
      <c r="V277" s="11" t="str">
        <f t="shared" si="45"/>
        <v/>
      </c>
    </row>
    <row r="278" spans="1:22" x14ac:dyDescent="0.2">
      <c r="A278" s="15" t="s">
        <v>15</v>
      </c>
      <c r="B278" s="17">
        <v>789807</v>
      </c>
      <c r="C278" s="17">
        <v>808288</v>
      </c>
      <c r="D278" s="17">
        <v>836050</v>
      </c>
      <c r="E278" s="17">
        <v>865010</v>
      </c>
      <c r="F278" s="17">
        <v>892737</v>
      </c>
      <c r="G278" s="17">
        <v>934312</v>
      </c>
      <c r="H278" s="17">
        <v>939771</v>
      </c>
      <c r="I278" s="17">
        <v>945691</v>
      </c>
      <c r="J278" s="17">
        <v>956569</v>
      </c>
      <c r="K278" s="18" t="s">
        <v>64</v>
      </c>
      <c r="M278" s="11">
        <f t="shared" ref="M278:M303" si="46">IFERROR(B278/B56,"")</f>
        <v>0.73523081649181277</v>
      </c>
      <c r="N278" s="11">
        <f t="shared" si="45"/>
        <v>0.73980837735821425</v>
      </c>
      <c r="O278" s="11">
        <f t="shared" si="45"/>
        <v>0.75019740856394246</v>
      </c>
      <c r="P278" s="11">
        <f t="shared" si="45"/>
        <v>0.76021377139889146</v>
      </c>
      <c r="Q278" s="11">
        <f t="shared" si="45"/>
        <v>0.77131637607782833</v>
      </c>
      <c r="R278" s="11">
        <f t="shared" si="45"/>
        <v>0.78552031329608263</v>
      </c>
      <c r="S278" s="11">
        <f t="shared" si="45"/>
        <v>0.78894585421261232</v>
      </c>
      <c r="T278" s="11">
        <f t="shared" si="45"/>
        <v>0.79302430499651155</v>
      </c>
      <c r="U278" s="11">
        <f t="shared" si="45"/>
        <v>0.79872763890929976</v>
      </c>
      <c r="V278" s="11" t="str">
        <f t="shared" si="45"/>
        <v/>
      </c>
    </row>
    <row r="279" spans="1:22" x14ac:dyDescent="0.2">
      <c r="A279" s="15" t="s">
        <v>16</v>
      </c>
      <c r="B279" s="17">
        <v>446043</v>
      </c>
      <c r="C279" s="17">
        <v>454036</v>
      </c>
      <c r="D279" s="17">
        <v>459543</v>
      </c>
      <c r="E279" s="17">
        <v>476288</v>
      </c>
      <c r="F279" s="17">
        <v>501959</v>
      </c>
      <c r="G279" s="17">
        <v>515151</v>
      </c>
      <c r="H279" s="17">
        <v>525778</v>
      </c>
      <c r="I279" s="17">
        <v>534328</v>
      </c>
      <c r="J279" s="17">
        <v>535739</v>
      </c>
      <c r="K279" s="18" t="s">
        <v>64</v>
      </c>
      <c r="M279" s="11">
        <f t="shared" si="46"/>
        <v>0.82390612069984637</v>
      </c>
      <c r="N279" s="11">
        <f t="shared" si="45"/>
        <v>0.82580527818701011</v>
      </c>
      <c r="O279" s="11">
        <f t="shared" si="45"/>
        <v>0.82481907729420045</v>
      </c>
      <c r="P279" s="11">
        <f t="shared" si="45"/>
        <v>0.82622618663502534</v>
      </c>
      <c r="Q279" s="11">
        <f t="shared" si="45"/>
        <v>0.79241086228289803</v>
      </c>
      <c r="R279" s="11">
        <f t="shared" si="45"/>
        <v>0.79691937849226824</v>
      </c>
      <c r="S279" s="11">
        <f t="shared" si="45"/>
        <v>0.80050974110998108</v>
      </c>
      <c r="T279" s="11">
        <f t="shared" si="45"/>
        <v>0.80637459819205293</v>
      </c>
      <c r="U279" s="11" t="str">
        <f t="shared" si="45"/>
        <v/>
      </c>
      <c r="V279" s="11" t="str">
        <f t="shared" si="45"/>
        <v/>
      </c>
    </row>
    <row r="280" spans="1:22" x14ac:dyDescent="0.2">
      <c r="A280" s="15" t="s">
        <v>67</v>
      </c>
      <c r="B280" s="17">
        <v>7707565</v>
      </c>
      <c r="C280" s="17">
        <v>7936065</v>
      </c>
      <c r="D280" s="17">
        <v>8018745</v>
      </c>
      <c r="E280" s="17">
        <v>8102002</v>
      </c>
      <c r="F280" s="17">
        <v>8173276</v>
      </c>
      <c r="G280" s="17">
        <v>8243604</v>
      </c>
      <c r="H280" s="17">
        <v>8300261</v>
      </c>
      <c r="I280" s="17">
        <v>8346265</v>
      </c>
      <c r="J280" s="17">
        <v>8408430</v>
      </c>
      <c r="K280" s="18" t="s">
        <v>64</v>
      </c>
      <c r="M280" s="11">
        <f t="shared" si="46"/>
        <v>0.75269601083755922</v>
      </c>
      <c r="N280" s="11">
        <f t="shared" si="45"/>
        <v>0.76441870074928986</v>
      </c>
      <c r="O280" s="11">
        <f t="shared" si="45"/>
        <v>0.77141123875807216</v>
      </c>
      <c r="P280" s="11">
        <f t="shared" si="45"/>
        <v>0.77773773791454215</v>
      </c>
      <c r="Q280" s="11">
        <f t="shared" si="45"/>
        <v>0.78545607048242749</v>
      </c>
      <c r="R280" s="11">
        <f t="shared" si="45"/>
        <v>0.78983580801238962</v>
      </c>
      <c r="S280" s="11">
        <f t="shared" si="45"/>
        <v>0.79791029059459651</v>
      </c>
      <c r="T280" s="11">
        <f t="shared" si="45"/>
        <v>0.80009534502321222</v>
      </c>
      <c r="U280" s="11">
        <f t="shared" si="45"/>
        <v>0.80809037002168793</v>
      </c>
      <c r="V280" s="11" t="str">
        <f t="shared" si="45"/>
        <v/>
      </c>
    </row>
    <row r="281" spans="1:22" x14ac:dyDescent="0.2">
      <c r="A281" s="15" t="s">
        <v>17</v>
      </c>
      <c r="B281" s="17">
        <v>96539</v>
      </c>
      <c r="C281" s="17">
        <v>95793</v>
      </c>
      <c r="D281" s="17">
        <v>96250</v>
      </c>
      <c r="E281" s="17">
        <v>98771</v>
      </c>
      <c r="F281" s="17">
        <v>100829</v>
      </c>
      <c r="G281" s="17">
        <v>104149</v>
      </c>
      <c r="H281" s="17">
        <v>106389</v>
      </c>
      <c r="I281" s="17">
        <v>107719</v>
      </c>
      <c r="J281" s="17">
        <v>109199</v>
      </c>
      <c r="K281" s="18" t="s">
        <v>64</v>
      </c>
      <c r="M281" s="11">
        <f t="shared" si="46"/>
        <v>0.69206560855664045</v>
      </c>
      <c r="N281" s="11">
        <f t="shared" si="45"/>
        <v>0.68905417167190564</v>
      </c>
      <c r="O281" s="11">
        <f t="shared" si="45"/>
        <v>0.68845400054361039</v>
      </c>
      <c r="P281" s="11">
        <f t="shared" si="45"/>
        <v>0.67845612781799947</v>
      </c>
      <c r="Q281" s="11">
        <f t="shared" si="45"/>
        <v>0.67030753480209015</v>
      </c>
      <c r="R281" s="11">
        <f t="shared" si="45"/>
        <v>0.66511482361355911</v>
      </c>
      <c r="S281" s="11">
        <f t="shared" si="45"/>
        <v>0.66590513626178283</v>
      </c>
      <c r="T281" s="11">
        <f t="shared" si="45"/>
        <v>0.67110460407451245</v>
      </c>
      <c r="U281" s="11">
        <f t="shared" si="45"/>
        <v>0.67483020943411387</v>
      </c>
      <c r="V281" s="11" t="str">
        <f t="shared" si="45"/>
        <v/>
      </c>
    </row>
    <row r="282" spans="1:22" x14ac:dyDescent="0.2">
      <c r="A282" s="15" t="s">
        <v>18</v>
      </c>
      <c r="B282" s="17">
        <v>242677</v>
      </c>
      <c r="C282" s="17">
        <v>251142</v>
      </c>
      <c r="D282" s="17">
        <v>259433</v>
      </c>
      <c r="E282" s="17">
        <v>282130</v>
      </c>
      <c r="F282" s="17">
        <v>293011</v>
      </c>
      <c r="G282" s="17">
        <v>309475</v>
      </c>
      <c r="H282" s="17">
        <v>323556</v>
      </c>
      <c r="I282" s="17">
        <v>332811</v>
      </c>
      <c r="J282" s="17">
        <v>337826</v>
      </c>
      <c r="K282" s="18" t="s">
        <v>64</v>
      </c>
      <c r="M282" s="11">
        <f t="shared" si="46"/>
        <v>0.70442433179295449</v>
      </c>
      <c r="N282" s="11">
        <f t="shared" si="45"/>
        <v>0.70238508093837049</v>
      </c>
      <c r="O282" s="11">
        <f t="shared" si="45"/>
        <v>0.70435700982282001</v>
      </c>
      <c r="P282" s="11">
        <f t="shared" si="45"/>
        <v>0.71760501583344993</v>
      </c>
      <c r="Q282" s="11">
        <f t="shared" si="45"/>
        <v>0.72661647497606963</v>
      </c>
      <c r="R282" s="11">
        <f t="shared" si="45"/>
        <v>0.73620018650325425</v>
      </c>
      <c r="S282" s="11">
        <f t="shared" si="45"/>
        <v>0.74608115773599526</v>
      </c>
      <c r="T282" s="11">
        <f t="shared" si="45"/>
        <v>0.74499862332028288</v>
      </c>
      <c r="U282" s="11">
        <f t="shared" si="45"/>
        <v>0.74200180104988034</v>
      </c>
      <c r="V282" s="11" t="str">
        <f t="shared" si="45"/>
        <v/>
      </c>
    </row>
    <row r="283" spans="1:22" x14ac:dyDescent="0.2">
      <c r="A283" s="15" t="s">
        <v>19</v>
      </c>
      <c r="B283" s="17">
        <v>1097823</v>
      </c>
      <c r="C283" s="17">
        <v>1113759</v>
      </c>
      <c r="D283" s="17">
        <v>1133621</v>
      </c>
      <c r="E283" s="17">
        <v>1145703</v>
      </c>
      <c r="F283" s="17">
        <v>1156892</v>
      </c>
      <c r="G283" s="17">
        <v>1186275</v>
      </c>
      <c r="H283" s="17">
        <v>1204202</v>
      </c>
      <c r="I283" s="17">
        <v>1187355</v>
      </c>
      <c r="J283" s="17">
        <v>1175085</v>
      </c>
      <c r="K283" s="18" t="s">
        <v>64</v>
      </c>
      <c r="M283" s="11">
        <f t="shared" si="46"/>
        <v>0.92001840333472451</v>
      </c>
      <c r="N283" s="11">
        <f t="shared" si="45"/>
        <v>0.91928059394744766</v>
      </c>
      <c r="O283" s="11">
        <f t="shared" si="45"/>
        <v>0.92739292556942476</v>
      </c>
      <c r="P283" s="11">
        <f t="shared" si="45"/>
        <v>0.92648018508530117</v>
      </c>
      <c r="Q283" s="11">
        <f t="shared" si="45"/>
        <v>0.93262016566234707</v>
      </c>
      <c r="R283" s="11">
        <f t="shared" si="45"/>
        <v>0.93822515663778827</v>
      </c>
      <c r="S283" s="11">
        <f t="shared" si="45"/>
        <v>0.94885848778589021</v>
      </c>
      <c r="T283" s="11">
        <f t="shared" si="45"/>
        <v>0.94571905328931383</v>
      </c>
      <c r="U283" s="11">
        <f t="shared" si="45"/>
        <v>0.93297292748109184</v>
      </c>
      <c r="V283" s="11" t="str">
        <f t="shared" si="45"/>
        <v/>
      </c>
    </row>
    <row r="284" spans="1:22" x14ac:dyDescent="0.2">
      <c r="A284" s="15" t="s">
        <v>20</v>
      </c>
      <c r="B284" s="17">
        <v>3299943</v>
      </c>
      <c r="C284" s="17">
        <v>3341750</v>
      </c>
      <c r="D284" s="17">
        <v>3395580</v>
      </c>
      <c r="E284" s="17">
        <v>3481687</v>
      </c>
      <c r="F284" s="17">
        <v>3562876</v>
      </c>
      <c r="G284" s="17">
        <v>3611066</v>
      </c>
      <c r="H284" s="17">
        <v>3673627</v>
      </c>
      <c r="I284" s="17">
        <v>3748810</v>
      </c>
      <c r="J284" s="17">
        <v>3806779</v>
      </c>
      <c r="K284" s="18" t="s">
        <v>64</v>
      </c>
      <c r="M284" s="11">
        <f t="shared" si="46"/>
        <v>0.79087359249030986</v>
      </c>
      <c r="N284" s="11">
        <f t="shared" si="45"/>
        <v>0.78739090686320712</v>
      </c>
      <c r="O284" s="11">
        <f t="shared" si="45"/>
        <v>0.78967894975522968</v>
      </c>
      <c r="P284" s="11">
        <f t="shared" si="45"/>
        <v>0.78886852217730974</v>
      </c>
      <c r="Q284" s="11">
        <f t="shared" si="45"/>
        <v>0.79216214653842221</v>
      </c>
      <c r="R284" s="11">
        <f t="shared" si="45"/>
        <v>0.79207744011216541</v>
      </c>
      <c r="S284" s="11">
        <f t="shared" si="45"/>
        <v>0.79340705525818367</v>
      </c>
      <c r="T284" s="11">
        <f t="shared" si="45"/>
        <v>0.79592062046313927</v>
      </c>
      <c r="U284" s="11">
        <f t="shared" si="45"/>
        <v>0.79694397056055821</v>
      </c>
      <c r="V284" s="11" t="str">
        <f t="shared" si="45"/>
        <v/>
      </c>
    </row>
    <row r="285" spans="1:22" x14ac:dyDescent="0.2">
      <c r="A285" s="15" t="s">
        <v>21</v>
      </c>
      <c r="B285" s="17">
        <v>7140000</v>
      </c>
      <c r="C285" s="17">
        <v>6920000</v>
      </c>
      <c r="D285" s="17">
        <v>7120000</v>
      </c>
      <c r="E285" s="17">
        <v>7240000</v>
      </c>
      <c r="F285" s="17">
        <v>7380000</v>
      </c>
      <c r="G285" s="17">
        <v>7391000</v>
      </c>
      <c r="H285" s="17">
        <v>7417000</v>
      </c>
      <c r="I285" s="17">
        <v>7595000</v>
      </c>
      <c r="J285" s="17">
        <v>7674000</v>
      </c>
      <c r="K285" s="18" t="s">
        <v>64</v>
      </c>
      <c r="M285" s="11">
        <f t="shared" si="46"/>
        <v>0.86967113276492081</v>
      </c>
      <c r="N285" s="11">
        <f t="shared" si="45"/>
        <v>0.86069651741293529</v>
      </c>
      <c r="O285" s="11">
        <f t="shared" si="45"/>
        <v>0.86407766990291257</v>
      </c>
      <c r="P285" s="11">
        <f t="shared" si="45"/>
        <v>0.86810551558753002</v>
      </c>
      <c r="Q285" s="11">
        <f t="shared" si="45"/>
        <v>0.85515643105446115</v>
      </c>
      <c r="R285" s="11">
        <f t="shared" si="45"/>
        <v>0.88219145380759134</v>
      </c>
      <c r="S285" s="11">
        <f t="shared" si="45"/>
        <v>0.88203115709359015</v>
      </c>
      <c r="T285" s="11">
        <f t="shared" si="45"/>
        <v>0.88602426504899678</v>
      </c>
      <c r="U285" s="11">
        <f t="shared" si="45"/>
        <v>0.88359240069084632</v>
      </c>
      <c r="V285" s="11" t="str">
        <f t="shared" si="45"/>
        <v/>
      </c>
    </row>
    <row r="286" spans="1:22" x14ac:dyDescent="0.2">
      <c r="A286" s="15" t="s">
        <v>22</v>
      </c>
      <c r="B286" s="17">
        <v>6720060</v>
      </c>
      <c r="C286" s="17">
        <v>6773336</v>
      </c>
      <c r="D286" s="17">
        <v>6810844</v>
      </c>
      <c r="E286" s="17">
        <v>6777560</v>
      </c>
      <c r="F286" s="17">
        <v>6794033</v>
      </c>
      <c r="G286" s="17">
        <v>6799853</v>
      </c>
      <c r="H286" s="17">
        <v>6719588</v>
      </c>
      <c r="I286" s="17">
        <v>6616608</v>
      </c>
      <c r="J286" s="17">
        <v>6538473</v>
      </c>
      <c r="K286" s="17">
        <v>6496557</v>
      </c>
      <c r="M286" s="11">
        <f t="shared" si="46"/>
        <v>0.86430661620807381</v>
      </c>
      <c r="N286" s="11">
        <f t="shared" si="45"/>
        <v>0.86622461945812557</v>
      </c>
      <c r="O286" s="11">
        <f t="shared" si="45"/>
        <v>0.8680155392486848</v>
      </c>
      <c r="P286" s="11">
        <f t="shared" si="45"/>
        <v>0.86905822362866003</v>
      </c>
      <c r="Q286" s="11">
        <f t="shared" si="45"/>
        <v>0.87112848800703979</v>
      </c>
      <c r="R286" s="11">
        <f t="shared" si="45"/>
        <v>0.87285007885344046</v>
      </c>
      <c r="S286" s="11">
        <f t="shared" si="45"/>
        <v>0.86589448712257344</v>
      </c>
      <c r="T286" s="11">
        <f t="shared" si="45"/>
        <v>0.8631708935672151</v>
      </c>
      <c r="U286" s="11">
        <f t="shared" si="45"/>
        <v>0.86027909813800807</v>
      </c>
      <c r="V286" s="11">
        <f t="shared" si="45"/>
        <v>0.85760185128959265</v>
      </c>
    </row>
    <row r="287" spans="1:22" x14ac:dyDescent="0.2">
      <c r="A287" s="15" t="s">
        <v>23</v>
      </c>
      <c r="B287" s="17">
        <v>166165</v>
      </c>
      <c r="C287" s="17">
        <v>166074</v>
      </c>
      <c r="D287" s="17">
        <v>164589</v>
      </c>
      <c r="E287" s="17">
        <v>169445</v>
      </c>
      <c r="F287" s="17">
        <v>171055</v>
      </c>
      <c r="G287" s="17">
        <v>173115</v>
      </c>
      <c r="H287" s="17">
        <v>174320</v>
      </c>
      <c r="I287" s="17">
        <v>173122</v>
      </c>
      <c r="J287" s="17">
        <v>170818</v>
      </c>
      <c r="K287" s="17">
        <v>168903</v>
      </c>
      <c r="M287" s="11">
        <f t="shared" si="46"/>
        <v>0.7749763307262153</v>
      </c>
      <c r="N287" s="11">
        <f t="shared" si="45"/>
        <v>0.77499650006999865</v>
      </c>
      <c r="O287" s="11">
        <f t="shared" si="45"/>
        <v>0.77895359568375966</v>
      </c>
      <c r="P287" s="11">
        <f t="shared" si="45"/>
        <v>0.77709597384074225</v>
      </c>
      <c r="Q287" s="11">
        <f t="shared" si="45"/>
        <v>0.77104594136525906</v>
      </c>
      <c r="R287" s="11">
        <f t="shared" si="45"/>
        <v>0.77237277699947349</v>
      </c>
      <c r="S287" s="11">
        <f t="shared" si="45"/>
        <v>0.77049557115326817</v>
      </c>
      <c r="T287" s="11">
        <f t="shared" si="45"/>
        <v>0.76787147881857742</v>
      </c>
      <c r="U287" s="11">
        <f t="shared" si="45"/>
        <v>0.76177437265036552</v>
      </c>
      <c r="V287" s="11">
        <f t="shared" si="45"/>
        <v>0.75744991905430314</v>
      </c>
    </row>
    <row r="288" spans="1:22" x14ac:dyDescent="0.2">
      <c r="A288" s="15" t="s">
        <v>24</v>
      </c>
      <c r="B288" s="17">
        <v>57586</v>
      </c>
      <c r="C288" s="17">
        <v>60269</v>
      </c>
      <c r="D288" s="17">
        <v>62291</v>
      </c>
      <c r="E288" s="17">
        <v>67605</v>
      </c>
      <c r="F288" s="17">
        <v>67605</v>
      </c>
      <c r="G288" s="17">
        <v>70545</v>
      </c>
      <c r="H288" s="17">
        <v>73232</v>
      </c>
      <c r="I288" s="17">
        <v>75606</v>
      </c>
      <c r="J288" s="17">
        <v>78701</v>
      </c>
      <c r="K288" s="18" t="s">
        <v>64</v>
      </c>
      <c r="M288" s="11">
        <f t="shared" si="46"/>
        <v>0.79697187776793621</v>
      </c>
      <c r="N288" s="11">
        <f t="shared" si="45"/>
        <v>0.80535845526825678</v>
      </c>
      <c r="O288" s="11">
        <f t="shared" si="45"/>
        <v>0.81333646702442974</v>
      </c>
      <c r="P288" s="11">
        <f t="shared" si="45"/>
        <v>0.85736569776289762</v>
      </c>
      <c r="Q288" s="11">
        <f t="shared" si="45"/>
        <v>0.82606304985337242</v>
      </c>
      <c r="R288" s="11">
        <f t="shared" si="45"/>
        <v>0.83123203091860298</v>
      </c>
      <c r="S288" s="11">
        <f t="shared" si="45"/>
        <v>0.83667896763284477</v>
      </c>
      <c r="T288" s="11">
        <f t="shared" si="45"/>
        <v>0.84020670111685281</v>
      </c>
      <c r="U288" s="11">
        <f t="shared" si="45"/>
        <v>0.84404191199339362</v>
      </c>
      <c r="V288" s="11" t="str">
        <f t="shared" si="45"/>
        <v/>
      </c>
    </row>
    <row r="289" spans="1:22" x14ac:dyDescent="0.2">
      <c r="A289" s="15" t="s">
        <v>25</v>
      </c>
      <c r="B289" s="18" t="s">
        <v>64</v>
      </c>
      <c r="C289" s="17">
        <v>821789</v>
      </c>
      <c r="D289" s="17">
        <v>831105</v>
      </c>
      <c r="E289" s="17">
        <v>839479</v>
      </c>
      <c r="F289" s="17">
        <v>850364</v>
      </c>
      <c r="G289" s="17">
        <v>862073</v>
      </c>
      <c r="H289" s="17">
        <v>773043</v>
      </c>
      <c r="I289" s="17">
        <v>778720</v>
      </c>
      <c r="J289" s="17">
        <v>761413</v>
      </c>
      <c r="K289" s="18" t="s">
        <v>64</v>
      </c>
      <c r="M289" s="11" t="str">
        <f t="shared" si="46"/>
        <v/>
      </c>
      <c r="N289" s="11">
        <f t="shared" si="45"/>
        <v>0.73855396782600879</v>
      </c>
      <c r="O289" s="11">
        <f t="shared" si="45"/>
        <v>0.75034194477422622</v>
      </c>
      <c r="P289" s="11">
        <f t="shared" si="45"/>
        <v>0.76319464268505777</v>
      </c>
      <c r="Q289" s="11">
        <f t="shared" si="45"/>
        <v>0.77783266011005736</v>
      </c>
      <c r="R289" s="11">
        <f t="shared" si="45"/>
        <v>0.79562113182750327</v>
      </c>
      <c r="S289" s="11">
        <f t="shared" si="45"/>
        <v>0.93379936147621478</v>
      </c>
      <c r="T289" s="11">
        <f t="shared" si="45"/>
        <v>0.94325247193147999</v>
      </c>
      <c r="U289" s="11">
        <f t="shared" si="45"/>
        <v>0.94807940620910436</v>
      </c>
      <c r="V289" s="11" t="str">
        <f t="shared" si="45"/>
        <v/>
      </c>
    </row>
    <row r="290" spans="1:22" x14ac:dyDescent="0.2">
      <c r="A290" s="15" t="s">
        <v>26</v>
      </c>
      <c r="B290" s="17">
        <v>1252200</v>
      </c>
      <c r="C290" s="17">
        <v>1273800</v>
      </c>
      <c r="D290" s="17">
        <v>1308200</v>
      </c>
      <c r="E290" s="17">
        <v>1335200</v>
      </c>
      <c r="F290" s="17">
        <v>1358900</v>
      </c>
      <c r="G290" s="17">
        <v>1408500</v>
      </c>
      <c r="H290" s="17">
        <v>1460200</v>
      </c>
      <c r="I290" s="17">
        <v>1484700</v>
      </c>
      <c r="J290" s="17">
        <v>1514100</v>
      </c>
      <c r="K290" s="18" t="s">
        <v>64</v>
      </c>
      <c r="M290" s="11">
        <f t="shared" si="46"/>
        <v>0.8949399656946827</v>
      </c>
      <c r="N290" s="11">
        <f t="shared" si="45"/>
        <v>0.90584554117479732</v>
      </c>
      <c r="O290" s="11">
        <f t="shared" si="45"/>
        <v>0.92701247165532885</v>
      </c>
      <c r="P290" s="11">
        <f t="shared" si="45"/>
        <v>0.93790390559145831</v>
      </c>
      <c r="Q290" s="11">
        <f t="shared" si="45"/>
        <v>0.94315657967795674</v>
      </c>
      <c r="R290" s="11">
        <f t="shared" si="45"/>
        <v>0.94232956446109584</v>
      </c>
      <c r="S290" s="11">
        <f t="shared" si="45"/>
        <v>0.94376938986556358</v>
      </c>
      <c r="T290" s="11">
        <f t="shared" si="45"/>
        <v>0.9621541053723025</v>
      </c>
      <c r="U290" s="11">
        <f t="shared" si="45"/>
        <v>0.95750332005312089</v>
      </c>
      <c r="V290" s="11" t="str">
        <f t="shared" si="45"/>
        <v/>
      </c>
    </row>
    <row r="291" spans="1:22" x14ac:dyDescent="0.2">
      <c r="A291" s="15" t="s">
        <v>27</v>
      </c>
      <c r="B291" s="17">
        <v>758913</v>
      </c>
      <c r="C291" s="17">
        <v>781037</v>
      </c>
      <c r="D291" s="17">
        <v>798955</v>
      </c>
      <c r="E291" s="17">
        <v>817578</v>
      </c>
      <c r="F291" s="17">
        <v>831336</v>
      </c>
      <c r="G291" s="17">
        <v>845857</v>
      </c>
      <c r="H291" s="17">
        <v>861636</v>
      </c>
      <c r="I291" s="17">
        <v>878297</v>
      </c>
      <c r="J291" s="17">
        <v>887822</v>
      </c>
      <c r="K291" s="18" t="s">
        <v>64</v>
      </c>
      <c r="M291" s="11">
        <f t="shared" si="46"/>
        <v>0.74187582175343247</v>
      </c>
      <c r="N291" s="11">
        <f t="shared" si="45"/>
        <v>0.75202971002491881</v>
      </c>
      <c r="O291" s="11">
        <f t="shared" si="45"/>
        <v>0.76364993615182863</v>
      </c>
      <c r="P291" s="11">
        <f t="shared" si="45"/>
        <v>0.76338527904088738</v>
      </c>
      <c r="Q291" s="11">
        <f t="shared" si="45"/>
        <v>0.76830360402239839</v>
      </c>
      <c r="R291" s="11">
        <f t="shared" si="45"/>
        <v>0.77739136508555051</v>
      </c>
      <c r="S291" s="11">
        <f t="shared" si="45"/>
        <v>0.78664296611167561</v>
      </c>
      <c r="T291" s="11">
        <f t="shared" si="45"/>
        <v>0.79504684935698111</v>
      </c>
      <c r="U291" s="11">
        <f t="shared" si="45"/>
        <v>0.80507626181105929</v>
      </c>
      <c r="V291" s="11" t="str">
        <f t="shared" si="45"/>
        <v/>
      </c>
    </row>
    <row r="292" spans="1:22" x14ac:dyDescent="0.2">
      <c r="A292" s="15" t="s">
        <v>28</v>
      </c>
      <c r="B292" s="17">
        <v>2643274</v>
      </c>
      <c r="C292" s="17">
        <v>2645399</v>
      </c>
      <c r="D292" s="17">
        <v>2810929</v>
      </c>
      <c r="E292" s="17">
        <v>2758512</v>
      </c>
      <c r="F292" s="17">
        <v>2755317</v>
      </c>
      <c r="G292" s="17">
        <v>2758318</v>
      </c>
      <c r="H292" s="17">
        <v>2785495</v>
      </c>
      <c r="I292" s="18" t="s">
        <v>64</v>
      </c>
      <c r="J292" s="18" t="s">
        <v>64</v>
      </c>
      <c r="K292" s="18" t="s">
        <v>64</v>
      </c>
      <c r="M292" s="11">
        <f t="shared" si="46"/>
        <v>0.62315310130928736</v>
      </c>
      <c r="N292" s="11">
        <f t="shared" si="45"/>
        <v>0.63566201241624709</v>
      </c>
      <c r="O292" s="11">
        <f t="shared" si="45"/>
        <v>0.66360165142067695</v>
      </c>
      <c r="P292" s="11">
        <f t="shared" si="45"/>
        <v>0.67300855840656859</v>
      </c>
      <c r="Q292" s="11">
        <f t="shared" si="45"/>
        <v>0.67902732086646245</v>
      </c>
      <c r="R292" s="11">
        <f t="shared" si="45"/>
        <v>0.6867902730037635</v>
      </c>
      <c r="S292" s="11">
        <f t="shared" si="45"/>
        <v>0.69621971138885519</v>
      </c>
      <c r="T292" s="11" t="str">
        <f t="shared" si="45"/>
        <v/>
      </c>
      <c r="U292" s="11" t="str">
        <f t="shared" si="45"/>
        <v/>
      </c>
      <c r="V292" s="11" t="str">
        <f t="shared" si="45"/>
        <v/>
      </c>
    </row>
    <row r="293" spans="1:22" x14ac:dyDescent="0.2">
      <c r="A293" s="15" t="s">
        <v>29</v>
      </c>
      <c r="B293" s="17">
        <v>980716</v>
      </c>
      <c r="C293" s="17">
        <v>997174</v>
      </c>
      <c r="D293" s="17">
        <v>1019784</v>
      </c>
      <c r="E293" s="17">
        <v>1039927</v>
      </c>
      <c r="F293" s="17">
        <v>1051897</v>
      </c>
      <c r="G293" s="17">
        <v>1078961</v>
      </c>
      <c r="H293" s="17">
        <v>1106506</v>
      </c>
      <c r="I293" s="17">
        <v>1114881</v>
      </c>
      <c r="J293" s="17">
        <v>1109982</v>
      </c>
      <c r="K293" s="18" t="s">
        <v>64</v>
      </c>
      <c r="M293" s="11">
        <f t="shared" si="46"/>
        <v>0.77532227487402305</v>
      </c>
      <c r="N293" s="11">
        <f t="shared" si="45"/>
        <v>0.78263497116450209</v>
      </c>
      <c r="O293" s="11">
        <f t="shared" si="45"/>
        <v>0.78951060103772952</v>
      </c>
      <c r="P293" s="11">
        <f t="shared" si="45"/>
        <v>0.7943904458676575</v>
      </c>
      <c r="Q293" s="11">
        <f t="shared" si="45"/>
        <v>0.80128293999082856</v>
      </c>
      <c r="R293" s="11">
        <f t="shared" si="45"/>
        <v>0.80786374088125468</v>
      </c>
      <c r="S293" s="11">
        <f t="shared" si="45"/>
        <v>0.8175834536488481</v>
      </c>
      <c r="T293" s="11">
        <f t="shared" si="45"/>
        <v>0.82112270871263682</v>
      </c>
      <c r="U293" s="11">
        <f t="shared" si="45"/>
        <v>0.82303192080969856</v>
      </c>
      <c r="V293" s="11" t="str">
        <f t="shared" si="45"/>
        <v/>
      </c>
    </row>
    <row r="294" spans="1:22" x14ac:dyDescent="0.2">
      <c r="A294" s="15" t="s">
        <v>69</v>
      </c>
      <c r="B294" s="17">
        <v>1778045</v>
      </c>
      <c r="C294" s="17">
        <v>1753684</v>
      </c>
      <c r="D294" s="17">
        <v>1744250</v>
      </c>
      <c r="E294" s="17">
        <v>1744482</v>
      </c>
      <c r="F294" s="17">
        <v>1757543</v>
      </c>
      <c r="G294" s="17">
        <v>1734950</v>
      </c>
      <c r="H294" s="17">
        <v>1720908</v>
      </c>
      <c r="I294" s="17">
        <v>1725306</v>
      </c>
      <c r="J294" s="17">
        <v>1736307</v>
      </c>
      <c r="K294" s="18" t="s">
        <v>64</v>
      </c>
      <c r="M294" s="11">
        <f t="shared" si="46"/>
        <v>0.72431860575863527</v>
      </c>
      <c r="N294" s="11">
        <f t="shared" si="45"/>
        <v>0.72391556154019532</v>
      </c>
      <c r="O294" s="11">
        <f t="shared" si="45"/>
        <v>0.72430668164349199</v>
      </c>
      <c r="P294" s="11">
        <f t="shared" si="45"/>
        <v>0.7254634259942736</v>
      </c>
      <c r="Q294" s="11">
        <f t="shared" si="45"/>
        <v>0.73672811017410256</v>
      </c>
      <c r="R294" s="11">
        <f t="shared" si="45"/>
        <v>0.74226556246312636</v>
      </c>
      <c r="S294" s="11">
        <f t="shared" si="45"/>
        <v>0.75551951658214722</v>
      </c>
      <c r="T294" s="11">
        <f t="shared" si="45"/>
        <v>0.76347662317318066</v>
      </c>
      <c r="U294" s="11">
        <f t="shared" si="45"/>
        <v>0.76891399915593839</v>
      </c>
      <c r="V294" s="11" t="str">
        <f t="shared" si="45"/>
        <v/>
      </c>
    </row>
    <row r="295" spans="1:22" x14ac:dyDescent="0.2">
      <c r="A295" s="15" t="s">
        <v>30</v>
      </c>
      <c r="B295" s="17">
        <v>205914</v>
      </c>
      <c r="C295" s="17">
        <v>198649</v>
      </c>
      <c r="D295" s="17">
        <v>210529</v>
      </c>
      <c r="E295" s="17">
        <v>219528</v>
      </c>
      <c r="F295" s="17">
        <v>224145</v>
      </c>
      <c r="G295" s="17">
        <v>236202</v>
      </c>
      <c r="H295" s="17">
        <v>244617</v>
      </c>
      <c r="I295" s="17">
        <v>247337</v>
      </c>
      <c r="J295" s="17">
        <v>253252</v>
      </c>
      <c r="K295" s="18" t="s">
        <v>64</v>
      </c>
      <c r="M295" s="11">
        <f t="shared" si="46"/>
        <v>0.80535826032540681</v>
      </c>
      <c r="N295" s="11">
        <f t="shared" si="45"/>
        <v>0.81198880009810137</v>
      </c>
      <c r="O295" s="11">
        <f t="shared" si="45"/>
        <v>5263.2250000000004</v>
      </c>
      <c r="P295" s="11">
        <f t="shared" si="45"/>
        <v>0.82827002309050568</v>
      </c>
      <c r="Q295" s="11">
        <f t="shared" si="45"/>
        <v>0.86799854394497966</v>
      </c>
      <c r="R295" s="11">
        <f t="shared" si="45"/>
        <v>0.87318257937872212</v>
      </c>
      <c r="S295" s="11">
        <f t="shared" si="45"/>
        <v>0.87893715640832171</v>
      </c>
      <c r="T295" s="11">
        <f t="shared" si="45"/>
        <v>0.88112159654016464</v>
      </c>
      <c r="U295" s="11">
        <f t="shared" si="45"/>
        <v>0.88588988816712322</v>
      </c>
      <c r="V295" s="11" t="str">
        <f t="shared" si="45"/>
        <v/>
      </c>
    </row>
    <row r="296" spans="1:22" x14ac:dyDescent="0.2">
      <c r="A296" s="15" t="s">
        <v>31</v>
      </c>
      <c r="B296" s="17">
        <v>331860</v>
      </c>
      <c r="C296" s="17">
        <v>326124</v>
      </c>
      <c r="D296" s="17">
        <v>332696</v>
      </c>
      <c r="E296" s="17">
        <v>343571</v>
      </c>
      <c r="F296" s="17">
        <v>356728</v>
      </c>
      <c r="G296" s="17">
        <v>369581</v>
      </c>
      <c r="H296" s="17">
        <v>382730</v>
      </c>
      <c r="I296" s="17">
        <v>397264</v>
      </c>
      <c r="J296" s="17">
        <v>420176</v>
      </c>
      <c r="K296" s="18" t="s">
        <v>64</v>
      </c>
      <c r="M296" s="11">
        <f t="shared" si="46"/>
        <v>0.69001222585393851</v>
      </c>
      <c r="N296" s="11">
        <f t="shared" si="45"/>
        <v>0.69824861902111079</v>
      </c>
      <c r="O296" s="11">
        <f t="shared" si="45"/>
        <v>0.65950133408396205</v>
      </c>
      <c r="P296" s="11">
        <f t="shared" si="45"/>
        <v>0.67113673123354245</v>
      </c>
      <c r="Q296" s="11">
        <f t="shared" si="45"/>
        <v>0.67422933716380951</v>
      </c>
      <c r="R296" s="11">
        <f t="shared" si="45"/>
        <v>0.69026629661311345</v>
      </c>
      <c r="S296" s="11">
        <f t="shared" si="45"/>
        <v>0.69993361484540306</v>
      </c>
      <c r="T296" s="11">
        <f t="shared" si="45"/>
        <v>0.7103196102096464</v>
      </c>
      <c r="U296" s="11">
        <f t="shared" si="45"/>
        <v>0.72341861506146488</v>
      </c>
      <c r="V296" s="11" t="str">
        <f t="shared" si="45"/>
        <v/>
      </c>
    </row>
    <row r="297" spans="1:22" x14ac:dyDescent="0.2">
      <c r="A297" s="15" t="s">
        <v>32</v>
      </c>
      <c r="B297" s="17">
        <v>413177</v>
      </c>
      <c r="C297" s="17">
        <v>420458</v>
      </c>
      <c r="D297" s="17">
        <v>434359</v>
      </c>
      <c r="E297" s="17">
        <v>456092</v>
      </c>
      <c r="F297" s="17">
        <v>478378</v>
      </c>
      <c r="G297" s="17">
        <v>498847</v>
      </c>
      <c r="H297" s="17">
        <v>517619</v>
      </c>
      <c r="I297" s="17">
        <v>534405</v>
      </c>
      <c r="J297" s="17">
        <v>547728</v>
      </c>
      <c r="K297" s="18" t="s">
        <v>64</v>
      </c>
      <c r="M297" s="11">
        <f t="shared" si="46"/>
        <v>0.6968852622151458</v>
      </c>
      <c r="N297" s="11">
        <f t="shared" si="45"/>
        <v>0.69777453241946996</v>
      </c>
      <c r="O297" s="11">
        <f t="shared" si="45"/>
        <v>0.705131680836108</v>
      </c>
      <c r="P297" s="11">
        <f t="shared" si="45"/>
        <v>0.72155723674010508</v>
      </c>
      <c r="Q297" s="11">
        <f t="shared" si="45"/>
        <v>0.74402104009095393</v>
      </c>
      <c r="R297" s="11">
        <f t="shared" si="45"/>
        <v>0.76334659525631221</v>
      </c>
      <c r="S297" s="11">
        <f t="shared" si="45"/>
        <v>0.78335848080040071</v>
      </c>
      <c r="T297" s="11">
        <f t="shared" si="45"/>
        <v>0.79679050301402865</v>
      </c>
      <c r="U297" s="11">
        <f t="shared" si="45"/>
        <v>0.80778215625663652</v>
      </c>
      <c r="V297" s="11" t="str">
        <f t="shared" si="45"/>
        <v/>
      </c>
    </row>
    <row r="298" spans="1:22" x14ac:dyDescent="0.2">
      <c r="A298" s="15" t="s">
        <v>33</v>
      </c>
      <c r="B298" s="17">
        <v>832926</v>
      </c>
      <c r="C298" s="17">
        <v>858520</v>
      </c>
      <c r="D298" s="17">
        <v>879392</v>
      </c>
      <c r="E298" s="17">
        <v>905803</v>
      </c>
      <c r="F298" s="17">
        <v>935955</v>
      </c>
      <c r="G298" s="17">
        <v>962222</v>
      </c>
      <c r="H298" s="17">
        <v>988659</v>
      </c>
      <c r="I298" s="17">
        <v>1014228</v>
      </c>
      <c r="J298" s="17">
        <v>1040561</v>
      </c>
      <c r="K298" s="17">
        <v>1064304</v>
      </c>
      <c r="M298" s="11">
        <f t="shared" si="46"/>
        <v>0.76747779599125387</v>
      </c>
      <c r="N298" s="11">
        <f t="shared" si="45"/>
        <v>0.77580169578980374</v>
      </c>
      <c r="O298" s="11">
        <f t="shared" si="45"/>
        <v>0.78534953462660284</v>
      </c>
      <c r="P298" s="11">
        <f t="shared" si="45"/>
        <v>0.79992776123409948</v>
      </c>
      <c r="Q298" s="11">
        <f t="shared" si="45"/>
        <v>0.81925535211292266</v>
      </c>
      <c r="R298" s="11">
        <f t="shared" si="45"/>
        <v>0.83548262735999779</v>
      </c>
      <c r="S298" s="11">
        <f t="shared" si="45"/>
        <v>0.84609170210380646</v>
      </c>
      <c r="T298" s="11">
        <f t="shared" si="45"/>
        <v>0.85484836174039691</v>
      </c>
      <c r="U298" s="11">
        <f t="shared" si="45"/>
        <v>0.86076949356963051</v>
      </c>
      <c r="V298" s="11">
        <f t="shared" si="45"/>
        <v>0.86598199857772162</v>
      </c>
    </row>
    <row r="299" spans="1:22" x14ac:dyDescent="0.2">
      <c r="A299" s="15" t="s">
        <v>34</v>
      </c>
      <c r="B299" s="18" t="s">
        <v>64</v>
      </c>
      <c r="C299" s="17">
        <v>4584410</v>
      </c>
      <c r="D299" s="17">
        <v>4681220</v>
      </c>
      <c r="E299" s="17">
        <v>4815440</v>
      </c>
      <c r="F299" s="17">
        <v>4923040</v>
      </c>
      <c r="G299" s="17">
        <v>5080730</v>
      </c>
      <c r="H299" s="17">
        <v>5280850</v>
      </c>
      <c r="I299" s="17">
        <v>5431620</v>
      </c>
      <c r="J299" s="17">
        <v>5565600</v>
      </c>
      <c r="K299" s="18" t="s">
        <v>64</v>
      </c>
      <c r="M299" s="11" t="str">
        <f t="shared" si="46"/>
        <v/>
      </c>
      <c r="N299" s="11">
        <f t="shared" si="45"/>
        <v>0.81231381710114958</v>
      </c>
      <c r="O299" s="11">
        <f t="shared" si="45"/>
        <v>0.8131418107561742</v>
      </c>
      <c r="P299" s="11">
        <f t="shared" si="45"/>
        <v>0.81403989935565713</v>
      </c>
      <c r="Q299" s="11">
        <f t="shared" si="45"/>
        <v>0.81604710524435708</v>
      </c>
      <c r="R299" s="11">
        <f t="shared" si="45"/>
        <v>0.820339361799863</v>
      </c>
      <c r="S299" s="11">
        <f t="shared" si="45"/>
        <v>0.8274854570901895</v>
      </c>
      <c r="T299" s="11">
        <f t="shared" si="45"/>
        <v>0.82874632668194481</v>
      </c>
      <c r="U299" s="11">
        <f t="shared" si="45"/>
        <v>0.83024418332321437</v>
      </c>
      <c r="V299" s="11" t="str">
        <f t="shared" si="45"/>
        <v/>
      </c>
    </row>
    <row r="300" spans="1:22" x14ac:dyDescent="0.2">
      <c r="A300" s="15" t="s">
        <v>35</v>
      </c>
      <c r="B300" s="18" t="s">
        <v>64</v>
      </c>
      <c r="C300" s="17">
        <v>14882</v>
      </c>
      <c r="D300" s="17">
        <v>15279</v>
      </c>
      <c r="E300" s="17">
        <v>15627</v>
      </c>
      <c r="F300" s="17">
        <v>15960</v>
      </c>
      <c r="G300" s="17">
        <v>16362</v>
      </c>
      <c r="H300" s="17">
        <v>17179</v>
      </c>
      <c r="I300" s="17">
        <v>17835</v>
      </c>
      <c r="J300" s="17">
        <v>18658</v>
      </c>
      <c r="K300" s="18" t="s">
        <v>64</v>
      </c>
      <c r="M300" s="11" t="str">
        <f t="shared" si="46"/>
        <v/>
      </c>
      <c r="N300" s="11">
        <f t="shared" si="45"/>
        <v>0.64357377616329359</v>
      </c>
      <c r="O300" s="11">
        <f t="shared" si="45"/>
        <v>0.6405483586970192</v>
      </c>
      <c r="P300" s="11">
        <f t="shared" si="45"/>
        <v>0.63620078980580552</v>
      </c>
      <c r="Q300" s="11">
        <f t="shared" si="45"/>
        <v>0.64266731094467267</v>
      </c>
      <c r="R300" s="11">
        <f t="shared" si="45"/>
        <v>0.64817969338034309</v>
      </c>
      <c r="S300" s="11">
        <f t="shared" si="45"/>
        <v>0.65076899765133722</v>
      </c>
      <c r="T300" s="11">
        <f t="shared" si="45"/>
        <v>0.64868698625154575</v>
      </c>
      <c r="U300" s="11">
        <f t="shared" si="45"/>
        <v>0.6564864009007424</v>
      </c>
      <c r="V300" s="11" t="str">
        <f t="shared" si="45"/>
        <v/>
      </c>
    </row>
    <row r="301" spans="1:22" x14ac:dyDescent="0.2">
      <c r="A301" s="15" t="s">
        <v>66</v>
      </c>
      <c r="B301" s="17">
        <v>295839</v>
      </c>
      <c r="C301" s="17">
        <v>301206</v>
      </c>
      <c r="D301" s="18" t="s">
        <v>64</v>
      </c>
      <c r="E301" s="18" t="s">
        <v>64</v>
      </c>
      <c r="F301" s="18" t="s">
        <v>64</v>
      </c>
      <c r="G301" s="18" t="s">
        <v>64</v>
      </c>
      <c r="H301" s="18" t="s">
        <v>64</v>
      </c>
      <c r="I301" s="18" t="s">
        <v>64</v>
      </c>
      <c r="J301" s="18" t="s">
        <v>64</v>
      </c>
      <c r="K301" s="18" t="s">
        <v>64</v>
      </c>
      <c r="M301" s="11">
        <f t="shared" si="46"/>
        <v>0.66164127131096395</v>
      </c>
      <c r="N301" s="11">
        <f t="shared" si="45"/>
        <v>0.66326964280602396</v>
      </c>
      <c r="O301" s="11" t="str">
        <f t="shared" si="45"/>
        <v/>
      </c>
      <c r="P301" s="11" t="str">
        <f t="shared" si="45"/>
        <v/>
      </c>
      <c r="Q301" s="11" t="str">
        <f t="shared" si="45"/>
        <v/>
      </c>
      <c r="R301" s="11" t="str">
        <f t="shared" si="45"/>
        <v/>
      </c>
      <c r="S301" s="11" t="str">
        <f t="shared" si="45"/>
        <v/>
      </c>
      <c r="T301" s="11" t="str">
        <f t="shared" si="45"/>
        <v/>
      </c>
      <c r="U301" s="11" t="str">
        <f t="shared" si="45"/>
        <v/>
      </c>
      <c r="V301" s="11" t="str">
        <f t="shared" si="45"/>
        <v/>
      </c>
    </row>
    <row r="302" spans="1:22" x14ac:dyDescent="0.2">
      <c r="A302" s="15" t="s">
        <v>36</v>
      </c>
      <c r="B302" s="17">
        <v>844096</v>
      </c>
      <c r="C302" s="17">
        <v>858403</v>
      </c>
      <c r="D302" s="17">
        <v>892292</v>
      </c>
      <c r="E302" s="17">
        <v>922755</v>
      </c>
      <c r="F302" s="17">
        <v>959786</v>
      </c>
      <c r="G302" s="17">
        <v>993561</v>
      </c>
      <c r="H302" s="17">
        <v>1018710</v>
      </c>
      <c r="I302" s="17">
        <v>1059599</v>
      </c>
      <c r="J302" s="17">
        <v>1086503</v>
      </c>
      <c r="K302" s="18" t="s">
        <v>64</v>
      </c>
      <c r="M302" s="11">
        <f t="shared" si="46"/>
        <v>0.75077470426042869</v>
      </c>
      <c r="N302" s="11">
        <f t="shared" si="45"/>
        <v>0.75978314745972741</v>
      </c>
      <c r="O302" s="11">
        <f t="shared" si="45"/>
        <v>0.77067887372603217</v>
      </c>
      <c r="P302" s="11">
        <f t="shared" si="45"/>
        <v>0.77941971450291414</v>
      </c>
      <c r="Q302" s="11">
        <f t="shared" si="45"/>
        <v>0.78877876397107172</v>
      </c>
      <c r="R302" s="11">
        <f t="shared" si="45"/>
        <v>0.79752849574570561</v>
      </c>
      <c r="S302" s="11">
        <f t="shared" si="45"/>
        <v>0.80435057244374264</v>
      </c>
      <c r="T302" s="11">
        <f t="shared" si="45"/>
        <v>0.81158011642156858</v>
      </c>
      <c r="U302" s="11">
        <f t="shared" si="45"/>
        <v>0.81994038185797302</v>
      </c>
      <c r="V302" s="11" t="str">
        <f t="shared" si="45"/>
        <v/>
      </c>
    </row>
    <row r="303" spans="1:22" x14ac:dyDescent="0.2">
      <c r="A303" s="15" t="s">
        <v>70</v>
      </c>
      <c r="B303" s="17">
        <v>4718787</v>
      </c>
      <c r="C303" s="17">
        <v>4927819</v>
      </c>
      <c r="D303" s="17">
        <v>5145036</v>
      </c>
      <c r="E303" s="17">
        <v>5375690</v>
      </c>
      <c r="F303" s="17">
        <v>5551399</v>
      </c>
      <c r="G303" s="17">
        <v>5799354</v>
      </c>
      <c r="H303" s="17">
        <v>5978746</v>
      </c>
      <c r="I303" s="17">
        <v>6144041</v>
      </c>
      <c r="J303" s="17">
        <v>6291565</v>
      </c>
      <c r="K303" s="18" t="s">
        <v>64</v>
      </c>
      <c r="M303" s="11" t="str">
        <f t="shared" si="46"/>
        <v/>
      </c>
      <c r="N303" s="11" t="str">
        <f t="shared" si="45"/>
        <v/>
      </c>
      <c r="O303" s="11">
        <f t="shared" si="45"/>
        <v>0.8987918540155625</v>
      </c>
      <c r="P303" s="11">
        <f t="shared" si="45"/>
        <v>0.8972837907085045</v>
      </c>
      <c r="Q303" s="11">
        <f t="shared" si="45"/>
        <v>0.8954624720762735</v>
      </c>
      <c r="R303" s="11">
        <f t="shared" si="45"/>
        <v>0.89718853222015926</v>
      </c>
      <c r="S303" s="11">
        <f t="shared" si="45"/>
        <v>0.89646371349367904</v>
      </c>
      <c r="T303" s="11">
        <f t="shared" si="45"/>
        <v>0.8930678974176498</v>
      </c>
      <c r="U303" s="11">
        <f t="shared" si="45"/>
        <v>0.89827348807777885</v>
      </c>
      <c r="V303" s="11" t="str">
        <f t="shared" si="45"/>
        <v/>
      </c>
    </row>
    <row r="305" spans="1:22" x14ac:dyDescent="0.2">
      <c r="A305" s="10" t="s">
        <v>72</v>
      </c>
    </row>
    <row r="306" spans="1:22" x14ac:dyDescent="0.2">
      <c r="A306" s="10" t="s">
        <v>64</v>
      </c>
      <c r="B306" s="10" t="s">
        <v>73</v>
      </c>
    </row>
    <row r="308" spans="1:22" x14ac:dyDescent="0.2">
      <c r="A308" s="10" t="s">
        <v>5</v>
      </c>
      <c r="B308" s="10" t="s">
        <v>39</v>
      </c>
    </row>
    <row r="309" spans="1:22" x14ac:dyDescent="0.2">
      <c r="A309" s="10" t="s">
        <v>40</v>
      </c>
      <c r="B309" s="10" t="s">
        <v>11</v>
      </c>
    </row>
    <row r="310" spans="1:22" x14ac:dyDescent="0.2">
      <c r="A310" s="10" t="s">
        <v>41</v>
      </c>
      <c r="B310" s="10" t="s">
        <v>56</v>
      </c>
    </row>
    <row r="311" spans="1:22" x14ac:dyDescent="0.2">
      <c r="A311" s="10" t="s">
        <v>42</v>
      </c>
      <c r="B311" s="10" t="s">
        <v>13</v>
      </c>
    </row>
    <row r="313" spans="1:22" x14ac:dyDescent="0.2">
      <c r="A313" s="15" t="s">
        <v>45</v>
      </c>
      <c r="B313" s="15" t="s">
        <v>46</v>
      </c>
      <c r="C313" s="15" t="s">
        <v>74</v>
      </c>
      <c r="D313" s="15" t="s">
        <v>47</v>
      </c>
      <c r="E313" s="15" t="s">
        <v>48</v>
      </c>
      <c r="F313" s="15" t="s">
        <v>49</v>
      </c>
      <c r="G313" s="15" t="s">
        <v>50</v>
      </c>
      <c r="H313" s="15" t="s">
        <v>51</v>
      </c>
      <c r="I313" s="15" t="s">
        <v>52</v>
      </c>
      <c r="J313" s="15" t="s">
        <v>53</v>
      </c>
      <c r="K313" s="15" t="s">
        <v>54</v>
      </c>
      <c r="M313" s="15" t="s">
        <v>46</v>
      </c>
      <c r="N313" s="15" t="s">
        <v>74</v>
      </c>
      <c r="O313" s="15" t="s">
        <v>47</v>
      </c>
      <c r="P313" s="15" t="s">
        <v>48</v>
      </c>
      <c r="Q313" s="15" t="s">
        <v>49</v>
      </c>
      <c r="R313" s="15" t="s">
        <v>50</v>
      </c>
      <c r="S313" s="15" t="s">
        <v>51</v>
      </c>
      <c r="T313" s="15" t="s">
        <v>52</v>
      </c>
      <c r="U313" s="15" t="s">
        <v>53</v>
      </c>
      <c r="V313" s="15" t="s">
        <v>54</v>
      </c>
    </row>
    <row r="314" spans="1:22" x14ac:dyDescent="0.2">
      <c r="A314" s="15" t="s">
        <v>14</v>
      </c>
      <c r="B314" s="17">
        <v>585844</v>
      </c>
      <c r="C314" s="17">
        <v>604557</v>
      </c>
      <c r="D314" s="17">
        <v>801038</v>
      </c>
      <c r="E314" s="17">
        <v>814556</v>
      </c>
      <c r="F314" s="17">
        <v>759948</v>
      </c>
      <c r="G314" s="17">
        <v>765449</v>
      </c>
      <c r="H314" s="17">
        <v>792319</v>
      </c>
      <c r="I314" s="17">
        <v>819969</v>
      </c>
      <c r="J314" s="17">
        <v>844097</v>
      </c>
      <c r="K314" s="18" t="s">
        <v>64</v>
      </c>
      <c r="M314" s="11" t="str">
        <f>IFERROR(B314/B92,"")</f>
        <v/>
      </c>
      <c r="N314" s="11">
        <f t="shared" ref="N314:V340" si="47">IFERROR(C314/C92,"")</f>
        <v>0.51526471626037462</v>
      </c>
      <c r="O314" s="11">
        <f t="shared" si="47"/>
        <v>0.67184209356529934</v>
      </c>
      <c r="P314" s="11">
        <f t="shared" si="47"/>
        <v>0.67862022540806055</v>
      </c>
      <c r="Q314" s="11">
        <f t="shared" si="47"/>
        <v>0.58986648700380873</v>
      </c>
      <c r="R314" s="11">
        <f t="shared" si="47"/>
        <v>0.56935470074344607</v>
      </c>
      <c r="S314" s="11">
        <f t="shared" si="47"/>
        <v>0.58523396240351588</v>
      </c>
      <c r="T314" s="11">
        <f t="shared" si="47"/>
        <v>0.59177901270207856</v>
      </c>
      <c r="U314" s="11">
        <f t="shared" si="47"/>
        <v>0.59995493747396822</v>
      </c>
      <c r="V314" s="11" t="str">
        <f t="shared" si="47"/>
        <v/>
      </c>
    </row>
    <row r="315" spans="1:22" x14ac:dyDescent="0.2">
      <c r="A315" s="15" t="s">
        <v>15</v>
      </c>
      <c r="B315" s="17">
        <v>1388213</v>
      </c>
      <c r="C315" s="17">
        <v>1409919</v>
      </c>
      <c r="D315" s="17">
        <v>1428376</v>
      </c>
      <c r="E315" s="17">
        <v>1445743</v>
      </c>
      <c r="F315" s="17">
        <v>1456318</v>
      </c>
      <c r="G315" s="17">
        <v>1495464</v>
      </c>
      <c r="H315" s="17">
        <v>1490188</v>
      </c>
      <c r="I315" s="17">
        <v>1483375</v>
      </c>
      <c r="J315" s="17">
        <v>1487644</v>
      </c>
      <c r="K315" s="18" t="s">
        <v>64</v>
      </c>
      <c r="M315" s="11">
        <f t="shared" ref="M315:M340" si="48">IFERROR(B315/B93,"")</f>
        <v>0.83489280370279495</v>
      </c>
      <c r="N315" s="11">
        <f t="shared" si="47"/>
        <v>0.83896633409558696</v>
      </c>
      <c r="O315" s="11">
        <f t="shared" si="47"/>
        <v>0.84307971262563186</v>
      </c>
      <c r="P315" s="11">
        <f t="shared" si="47"/>
        <v>0.84654048277780214</v>
      </c>
      <c r="Q315" s="11">
        <f t="shared" si="47"/>
        <v>0.84777890842028547</v>
      </c>
      <c r="R315" s="11">
        <f t="shared" si="47"/>
        <v>0.85889046255423118</v>
      </c>
      <c r="S315" s="11">
        <f t="shared" si="47"/>
        <v>0.85996711762115785</v>
      </c>
      <c r="T315" s="11">
        <f t="shared" si="47"/>
        <v>0.86070441552172017</v>
      </c>
      <c r="U315" s="11">
        <f t="shared" si="47"/>
        <v>0.86328161495505862</v>
      </c>
      <c r="V315" s="11" t="str">
        <f t="shared" si="47"/>
        <v/>
      </c>
    </row>
    <row r="316" spans="1:22" x14ac:dyDescent="0.2">
      <c r="A316" s="15" t="s">
        <v>16</v>
      </c>
      <c r="B316" s="17">
        <v>589413</v>
      </c>
      <c r="C316" s="17">
        <v>594422</v>
      </c>
      <c r="D316" s="17">
        <v>595011</v>
      </c>
      <c r="E316" s="17">
        <v>605619</v>
      </c>
      <c r="F316" s="17">
        <v>627346</v>
      </c>
      <c r="G316" s="17">
        <v>638750</v>
      </c>
      <c r="H316" s="17">
        <v>648592</v>
      </c>
      <c r="I316" s="17">
        <v>657915</v>
      </c>
      <c r="J316" s="17">
        <v>657704</v>
      </c>
      <c r="K316" s="18" t="s">
        <v>64</v>
      </c>
      <c r="M316" s="11">
        <f t="shared" si="48"/>
        <v>0.84626683091978872</v>
      </c>
      <c r="N316" s="11">
        <f t="shared" si="47"/>
        <v>0.84507566872098894</v>
      </c>
      <c r="O316" s="11">
        <f t="shared" si="47"/>
        <v>0.84150925784498409</v>
      </c>
      <c r="P316" s="11">
        <f t="shared" si="47"/>
        <v>0.83907593703802741</v>
      </c>
      <c r="Q316" s="11">
        <f t="shared" si="47"/>
        <v>0.79763156522922118</v>
      </c>
      <c r="R316" s="11">
        <f t="shared" si="47"/>
        <v>0.80108307686133451</v>
      </c>
      <c r="S316" s="11">
        <f t="shared" si="47"/>
        <v>0.8042546912335653</v>
      </c>
      <c r="T316" s="11">
        <f t="shared" si="47"/>
        <v>0.80984021437689024</v>
      </c>
      <c r="U316" s="11" t="str">
        <f t="shared" si="47"/>
        <v/>
      </c>
      <c r="V316" s="11" t="str">
        <f t="shared" si="47"/>
        <v/>
      </c>
    </row>
    <row r="317" spans="1:22" x14ac:dyDescent="0.2">
      <c r="A317" s="15" t="s">
        <v>67</v>
      </c>
      <c r="B317" s="17">
        <v>9875503</v>
      </c>
      <c r="C317" s="17">
        <v>9935283</v>
      </c>
      <c r="D317" s="17">
        <v>9999552</v>
      </c>
      <c r="E317" s="17">
        <v>10048694</v>
      </c>
      <c r="F317" s="17">
        <v>10133206</v>
      </c>
      <c r="G317" s="17">
        <v>10224330</v>
      </c>
      <c r="H317" s="17">
        <v>10234688</v>
      </c>
      <c r="I317" s="17">
        <v>10179124</v>
      </c>
      <c r="J317" s="17">
        <v>10171425</v>
      </c>
      <c r="K317" s="18" t="s">
        <v>64</v>
      </c>
      <c r="M317" s="11">
        <f t="shared" si="48"/>
        <v>0.75986526101446505</v>
      </c>
      <c r="N317" s="11">
        <f t="shared" si="47"/>
        <v>0.76265155684720309</v>
      </c>
      <c r="O317" s="11">
        <f t="shared" si="47"/>
        <v>0.77186732488286003</v>
      </c>
      <c r="P317" s="11">
        <f t="shared" si="47"/>
        <v>0.77104866194928168</v>
      </c>
      <c r="Q317" s="11">
        <f t="shared" si="47"/>
        <v>0.77552702889795433</v>
      </c>
      <c r="R317" s="11">
        <f t="shared" si="47"/>
        <v>0.77804430447945461</v>
      </c>
      <c r="S317" s="11">
        <f t="shared" si="47"/>
        <v>0.77851213618376092</v>
      </c>
      <c r="T317" s="11">
        <f t="shared" si="47"/>
        <v>0.78050507778348766</v>
      </c>
      <c r="U317" s="11">
        <f t="shared" si="47"/>
        <v>0.77625231183174004</v>
      </c>
      <c r="V317" s="11" t="str">
        <f t="shared" si="47"/>
        <v/>
      </c>
    </row>
    <row r="318" spans="1:22" x14ac:dyDescent="0.2">
      <c r="A318" s="15" t="s">
        <v>17</v>
      </c>
      <c r="B318" s="17">
        <v>200820</v>
      </c>
      <c r="C318" s="17">
        <v>200619</v>
      </c>
      <c r="D318" s="17">
        <v>199834</v>
      </c>
      <c r="E318" s="17">
        <v>198502</v>
      </c>
      <c r="F318" s="17">
        <v>200099</v>
      </c>
      <c r="G318" s="17">
        <v>198459</v>
      </c>
      <c r="H318" s="17">
        <v>197059</v>
      </c>
      <c r="I318" s="17">
        <v>198364</v>
      </c>
      <c r="J318" s="17">
        <v>197092</v>
      </c>
      <c r="K318" s="18" t="s">
        <v>64</v>
      </c>
      <c r="M318" s="11">
        <f t="shared" si="48"/>
        <v>0.83106757545284116</v>
      </c>
      <c r="N318" s="11">
        <f t="shared" si="47"/>
        <v>0.82927484592077583</v>
      </c>
      <c r="O318" s="11">
        <f t="shared" si="47"/>
        <v>0.82450653551623976</v>
      </c>
      <c r="P318" s="11">
        <f t="shared" si="47"/>
        <v>0.81459777331839578</v>
      </c>
      <c r="Q318" s="11">
        <f t="shared" si="47"/>
        <v>0.80683779293882352</v>
      </c>
      <c r="R318" s="11">
        <f t="shared" si="47"/>
        <v>0.79275468261291593</v>
      </c>
      <c r="S318" s="11">
        <f t="shared" si="47"/>
        <v>0.78298374503828316</v>
      </c>
      <c r="T318" s="11">
        <f t="shared" si="47"/>
        <v>0.7850745441664787</v>
      </c>
      <c r="U318" s="11">
        <f t="shared" si="47"/>
        <v>0.78137314758283838</v>
      </c>
      <c r="V318" s="11" t="str">
        <f t="shared" si="47"/>
        <v/>
      </c>
    </row>
    <row r="319" spans="1:22" x14ac:dyDescent="0.2">
      <c r="A319" s="15" t="s">
        <v>18</v>
      </c>
      <c r="B319" s="17">
        <v>155026</v>
      </c>
      <c r="C319" s="17">
        <v>167264</v>
      </c>
      <c r="D319" s="17">
        <v>172702</v>
      </c>
      <c r="E319" s="17">
        <v>186018</v>
      </c>
      <c r="F319" s="17">
        <v>194260</v>
      </c>
      <c r="G319" s="17">
        <v>205827</v>
      </c>
      <c r="H319" s="17">
        <v>215972</v>
      </c>
      <c r="I319" s="17">
        <v>223536</v>
      </c>
      <c r="J319" s="17">
        <v>227402</v>
      </c>
      <c r="K319" s="18" t="s">
        <v>64</v>
      </c>
      <c r="M319" s="11">
        <f t="shared" si="48"/>
        <v>0.45767105169929856</v>
      </c>
      <c r="N319" s="11">
        <f t="shared" si="47"/>
        <v>0.46799176291521177</v>
      </c>
      <c r="O319" s="11">
        <f t="shared" si="47"/>
        <v>0.47311468583576233</v>
      </c>
      <c r="P319" s="11">
        <f t="shared" si="47"/>
        <v>0.4817134910749199</v>
      </c>
      <c r="Q319" s="11">
        <f t="shared" si="47"/>
        <v>0.48898610771991913</v>
      </c>
      <c r="R319" s="11">
        <f t="shared" si="47"/>
        <v>0.4975043447364032</v>
      </c>
      <c r="S319" s="11">
        <f t="shared" si="47"/>
        <v>0.50533241612968138</v>
      </c>
      <c r="T319" s="11">
        <f t="shared" si="47"/>
        <v>0.50677863121525668</v>
      </c>
      <c r="U319" s="11">
        <f t="shared" si="47"/>
        <v>0.50441637719543408</v>
      </c>
      <c r="V319" s="11" t="str">
        <f t="shared" si="47"/>
        <v/>
      </c>
    </row>
    <row r="320" spans="1:22" x14ac:dyDescent="0.2">
      <c r="A320" s="15" t="s">
        <v>19</v>
      </c>
      <c r="B320" s="17">
        <v>884195</v>
      </c>
      <c r="C320" s="17">
        <v>900648</v>
      </c>
      <c r="D320" s="17">
        <v>920737</v>
      </c>
      <c r="E320" s="17">
        <v>944675</v>
      </c>
      <c r="F320" s="17">
        <v>955798</v>
      </c>
      <c r="G320" s="17">
        <v>981920</v>
      </c>
      <c r="H320" s="17">
        <v>994298</v>
      </c>
      <c r="I320" s="17">
        <v>976926</v>
      </c>
      <c r="J320" s="17">
        <v>979031</v>
      </c>
      <c r="K320" s="18" t="s">
        <v>64</v>
      </c>
      <c r="M320" s="11">
        <f t="shared" si="48"/>
        <v>0.66303005398303949</v>
      </c>
      <c r="N320" s="11">
        <f t="shared" si="47"/>
        <v>0.6638622695567632</v>
      </c>
      <c r="O320" s="11">
        <f t="shared" si="47"/>
        <v>0.66784388733787825</v>
      </c>
      <c r="P320" s="11">
        <f t="shared" si="47"/>
        <v>0.67390477766688806</v>
      </c>
      <c r="Q320" s="11">
        <f t="shared" si="47"/>
        <v>0.67843965650637628</v>
      </c>
      <c r="R320" s="11">
        <f t="shared" si="47"/>
        <v>0.69066027437343147</v>
      </c>
      <c r="S320" s="11">
        <f t="shared" si="47"/>
        <v>0.69712532505821079</v>
      </c>
      <c r="T320" s="11">
        <f t="shared" si="47"/>
        <v>0.69490207682628335</v>
      </c>
      <c r="U320" s="11">
        <f t="shared" si="47"/>
        <v>0.68638807250945066</v>
      </c>
      <c r="V320" s="11" t="str">
        <f t="shared" si="47"/>
        <v/>
      </c>
    </row>
    <row r="321" spans="1:22" x14ac:dyDescent="0.2">
      <c r="A321" s="15" t="s">
        <v>20</v>
      </c>
      <c r="B321" s="17">
        <v>2016120</v>
      </c>
      <c r="C321" s="17">
        <v>2069559</v>
      </c>
      <c r="D321" s="17">
        <v>2107238</v>
      </c>
      <c r="E321" s="17">
        <v>2193195</v>
      </c>
      <c r="F321" s="17">
        <v>2226999</v>
      </c>
      <c r="G321" s="17">
        <v>2273499</v>
      </c>
      <c r="H321" s="17">
        <v>2316579</v>
      </c>
      <c r="I321" s="17">
        <v>2371539</v>
      </c>
      <c r="J321" s="17">
        <v>2421759</v>
      </c>
      <c r="K321" s="18" t="s">
        <v>64</v>
      </c>
      <c r="M321" s="11">
        <f t="shared" si="48"/>
        <v>0.48997935209920324</v>
      </c>
      <c r="N321" s="11">
        <f t="shared" si="47"/>
        <v>0.49096351600988875</v>
      </c>
      <c r="O321" s="11">
        <f t="shared" si="47"/>
        <v>0.49849639997085532</v>
      </c>
      <c r="P321" s="11">
        <f t="shared" si="47"/>
        <v>0.50558841062946036</v>
      </c>
      <c r="Q321" s="11">
        <f t="shared" si="47"/>
        <v>0.50809205984309602</v>
      </c>
      <c r="R321" s="11">
        <f t="shared" si="47"/>
        <v>0.51266879912326491</v>
      </c>
      <c r="S321" s="11">
        <f t="shared" si="47"/>
        <v>0.51659319244151702</v>
      </c>
      <c r="T321" s="11">
        <f t="shared" si="47"/>
        <v>0.5221448295631933</v>
      </c>
      <c r="U321" s="11">
        <f t="shared" si="47"/>
        <v>0.52674646226928079</v>
      </c>
      <c r="V321" s="11" t="str">
        <f t="shared" si="47"/>
        <v/>
      </c>
    </row>
    <row r="322" spans="1:22" x14ac:dyDescent="0.2">
      <c r="A322" s="15" t="s">
        <v>21</v>
      </c>
      <c r="B322" s="17">
        <v>7030000</v>
      </c>
      <c r="C322" s="17">
        <v>7210000</v>
      </c>
      <c r="D322" s="17">
        <v>7410000</v>
      </c>
      <c r="E322" s="17">
        <v>7610000</v>
      </c>
      <c r="F322" s="17">
        <v>7810000</v>
      </c>
      <c r="G322" s="17">
        <v>8003000</v>
      </c>
      <c r="H322" s="17">
        <v>8031000</v>
      </c>
      <c r="I322" s="17">
        <v>8131000</v>
      </c>
      <c r="J322" s="17">
        <v>8258000</v>
      </c>
      <c r="K322" s="18" t="s">
        <v>64</v>
      </c>
      <c r="M322" s="11">
        <f t="shared" si="48"/>
        <v>0.78811659192825112</v>
      </c>
      <c r="N322" s="11">
        <f t="shared" si="47"/>
        <v>0.79405286343612336</v>
      </c>
      <c r="O322" s="11">
        <f t="shared" si="47"/>
        <v>0.80281690140845074</v>
      </c>
      <c r="P322" s="11">
        <f t="shared" si="47"/>
        <v>0.80359028511087649</v>
      </c>
      <c r="Q322" s="11">
        <f t="shared" si="47"/>
        <v>0.80598555211558309</v>
      </c>
      <c r="R322" s="11">
        <f t="shared" si="47"/>
        <v>0.80903760614638087</v>
      </c>
      <c r="S322" s="11">
        <f t="shared" si="47"/>
        <v>0.80746028554192639</v>
      </c>
      <c r="T322" s="11">
        <f t="shared" si="47"/>
        <v>0.80953803265631219</v>
      </c>
      <c r="U322" s="11">
        <f t="shared" si="47"/>
        <v>0.81215578284815104</v>
      </c>
      <c r="V322" s="11" t="str">
        <f t="shared" si="47"/>
        <v/>
      </c>
    </row>
    <row r="323" spans="1:22" x14ac:dyDescent="0.2">
      <c r="A323" s="15" t="s">
        <v>22</v>
      </c>
      <c r="B323" s="17">
        <v>6423860</v>
      </c>
      <c r="C323" s="17">
        <v>6481990</v>
      </c>
      <c r="D323" s="17">
        <v>6457522</v>
      </c>
      <c r="E323" s="17">
        <v>6468639</v>
      </c>
      <c r="F323" s="17">
        <v>6470381</v>
      </c>
      <c r="G323" s="17">
        <v>6451547</v>
      </c>
      <c r="H323" s="17">
        <v>6383865</v>
      </c>
      <c r="I323" s="17">
        <v>6290370</v>
      </c>
      <c r="J323" s="17">
        <v>6215824</v>
      </c>
      <c r="K323" s="17">
        <v>6149823</v>
      </c>
      <c r="M323" s="11">
        <f t="shared" si="48"/>
        <v>0.73259404042743648</v>
      </c>
      <c r="N323" s="11">
        <f t="shared" si="47"/>
        <v>0.73484485022836687</v>
      </c>
      <c r="O323" s="11">
        <f t="shared" si="47"/>
        <v>0.73406440556275121</v>
      </c>
      <c r="P323" s="11">
        <f t="shared" si="47"/>
        <v>0.73569101209277843</v>
      </c>
      <c r="Q323" s="11">
        <f t="shared" si="47"/>
        <v>0.73759255985062977</v>
      </c>
      <c r="R323" s="11">
        <f t="shared" si="47"/>
        <v>0.73804986258976457</v>
      </c>
      <c r="S323" s="11">
        <f t="shared" si="47"/>
        <v>0.73418611436547621</v>
      </c>
      <c r="T323" s="11">
        <f t="shared" si="47"/>
        <v>0.73239704576094544</v>
      </c>
      <c r="U323" s="11">
        <f t="shared" si="47"/>
        <v>0.72971354175838232</v>
      </c>
      <c r="V323" s="11">
        <f t="shared" si="47"/>
        <v>0.72724895796415512</v>
      </c>
    </row>
    <row r="324" spans="1:22" x14ac:dyDescent="0.2">
      <c r="A324" s="15" t="s">
        <v>23</v>
      </c>
      <c r="B324" s="17">
        <v>331371</v>
      </c>
      <c r="C324" s="17">
        <v>324548</v>
      </c>
      <c r="D324" s="17">
        <v>318051</v>
      </c>
      <c r="E324" s="17">
        <v>321615</v>
      </c>
      <c r="F324" s="17">
        <v>322447</v>
      </c>
      <c r="G324" s="17">
        <v>325470</v>
      </c>
      <c r="H324" s="17">
        <v>324237</v>
      </c>
      <c r="I324" s="17">
        <v>319762</v>
      </c>
      <c r="J324" s="17">
        <v>316592</v>
      </c>
      <c r="K324" s="17">
        <v>312995</v>
      </c>
      <c r="M324" s="11">
        <f t="shared" si="48"/>
        <v>0.86445811419984975</v>
      </c>
      <c r="N324" s="11">
        <f t="shared" si="47"/>
        <v>0.8620865518450439</v>
      </c>
      <c r="O324" s="11">
        <f t="shared" si="47"/>
        <v>0.85209654473995133</v>
      </c>
      <c r="P324" s="11">
        <f t="shared" si="47"/>
        <v>0.85116659432793795</v>
      </c>
      <c r="Q324" s="11">
        <f t="shared" si="47"/>
        <v>0.84995611133223858</v>
      </c>
      <c r="R324" s="11">
        <f t="shared" si="47"/>
        <v>0.8527345039535944</v>
      </c>
      <c r="S324" s="11">
        <f t="shared" si="47"/>
        <v>0.85042647614251543</v>
      </c>
      <c r="T324" s="11">
        <f t="shared" si="47"/>
        <v>0.84824481588671752</v>
      </c>
      <c r="U324" s="11">
        <f t="shared" si="47"/>
        <v>0.84636236773582985</v>
      </c>
      <c r="V324" s="11">
        <f t="shared" si="47"/>
        <v>0.84433504181278662</v>
      </c>
    </row>
    <row r="325" spans="1:22" x14ac:dyDescent="0.2">
      <c r="A325" s="15" t="s">
        <v>24</v>
      </c>
      <c r="B325" s="17">
        <v>21249</v>
      </c>
      <c r="C325" s="17">
        <v>22685</v>
      </c>
      <c r="D325" s="17">
        <v>23869</v>
      </c>
      <c r="E325" s="17">
        <v>27061</v>
      </c>
      <c r="F325" s="17">
        <v>27061</v>
      </c>
      <c r="G325" s="17">
        <v>29043</v>
      </c>
      <c r="H325" s="17">
        <v>31091</v>
      </c>
      <c r="I325" s="17">
        <v>33123</v>
      </c>
      <c r="J325" s="17">
        <v>35444</v>
      </c>
      <c r="K325" s="18" t="s">
        <v>64</v>
      </c>
      <c r="M325" s="11">
        <f t="shared" si="48"/>
        <v>0.36874620390455531</v>
      </c>
      <c r="N325" s="11">
        <f t="shared" si="47"/>
        <v>0.37921465706022967</v>
      </c>
      <c r="O325" s="11">
        <f t="shared" si="47"/>
        <v>0.39209212168999275</v>
      </c>
      <c r="P325" s="11">
        <f t="shared" si="47"/>
        <v>0.43334347526702643</v>
      </c>
      <c r="Q325" s="11">
        <f t="shared" si="47"/>
        <v>0.41738258656589805</v>
      </c>
      <c r="R325" s="11">
        <f t="shared" si="47"/>
        <v>0.4310201537502597</v>
      </c>
      <c r="S325" s="11">
        <f t="shared" si="47"/>
        <v>0.4460176737246801</v>
      </c>
      <c r="T325" s="11">
        <f t="shared" si="47"/>
        <v>0.46031018093888099</v>
      </c>
      <c r="U325" s="11">
        <f t="shared" si="47"/>
        <v>0.47455448593501048</v>
      </c>
      <c r="V325" s="11" t="str">
        <f t="shared" si="47"/>
        <v/>
      </c>
    </row>
    <row r="326" spans="1:22" x14ac:dyDescent="0.2">
      <c r="A326" s="15" t="s">
        <v>25</v>
      </c>
      <c r="B326" s="18" t="s">
        <v>64</v>
      </c>
      <c r="C326" s="17">
        <v>1256483</v>
      </c>
      <c r="D326" s="17">
        <v>1256543</v>
      </c>
      <c r="E326" s="17">
        <v>1250456</v>
      </c>
      <c r="F326" s="17">
        <v>1234879</v>
      </c>
      <c r="G326" s="17">
        <v>1278851</v>
      </c>
      <c r="H326" s="17">
        <v>1227085</v>
      </c>
      <c r="I326" s="17">
        <v>1258406</v>
      </c>
      <c r="J326" s="17">
        <v>1261492</v>
      </c>
      <c r="K326" s="18" t="s">
        <v>64</v>
      </c>
      <c r="M326" s="11" t="str">
        <f t="shared" si="48"/>
        <v/>
      </c>
      <c r="N326" s="11">
        <f t="shared" si="47"/>
        <v>0.75561562608998956</v>
      </c>
      <c r="O326" s="11">
        <f t="shared" si="47"/>
        <v>0.75757336423411437</v>
      </c>
      <c r="P326" s="11">
        <f t="shared" si="47"/>
        <v>0.7669885821712582</v>
      </c>
      <c r="Q326" s="11">
        <f t="shared" si="47"/>
        <v>0.77490772360631588</v>
      </c>
      <c r="R326" s="11">
        <f t="shared" si="47"/>
        <v>0.79485947559267123</v>
      </c>
      <c r="S326" s="11">
        <f t="shared" si="47"/>
        <v>0.8881404192427228</v>
      </c>
      <c r="T326" s="11">
        <f t="shared" si="47"/>
        <v>0.9011000184744673</v>
      </c>
      <c r="U326" s="11">
        <f t="shared" si="47"/>
        <v>0.90951445390935082</v>
      </c>
      <c r="V326" s="11" t="str">
        <f t="shared" si="47"/>
        <v/>
      </c>
    </row>
    <row r="327" spans="1:22" x14ac:dyDescent="0.2">
      <c r="A327" s="15" t="s">
        <v>26</v>
      </c>
      <c r="B327" s="17">
        <v>1510100</v>
      </c>
      <c r="C327" s="17">
        <v>1532500</v>
      </c>
      <c r="D327" s="17">
        <v>1561800</v>
      </c>
      <c r="E327" s="17">
        <v>1593000</v>
      </c>
      <c r="F327" s="17">
        <v>1619300</v>
      </c>
      <c r="G327" s="17">
        <v>1676300</v>
      </c>
      <c r="H327" s="17">
        <v>1728800</v>
      </c>
      <c r="I327" s="17">
        <v>1760900</v>
      </c>
      <c r="J327" s="17">
        <v>1793400</v>
      </c>
      <c r="K327" s="18" t="s">
        <v>64</v>
      </c>
      <c r="M327" s="11">
        <f t="shared" si="48"/>
        <v>0.86822284827229346</v>
      </c>
      <c r="N327" s="11">
        <f t="shared" si="47"/>
        <v>0.88272564944415643</v>
      </c>
      <c r="O327" s="11">
        <f t="shared" si="47"/>
        <v>0.8948092127878996</v>
      </c>
      <c r="P327" s="11">
        <f t="shared" si="47"/>
        <v>0.90183423913043481</v>
      </c>
      <c r="Q327" s="11">
        <f t="shared" si="47"/>
        <v>0.90885109726665547</v>
      </c>
      <c r="R327" s="11">
        <f t="shared" si="47"/>
        <v>0.91461152335224793</v>
      </c>
      <c r="S327" s="11">
        <f t="shared" si="47"/>
        <v>0.92926252418834654</v>
      </c>
      <c r="T327" s="11">
        <f t="shared" si="47"/>
        <v>0.94125507804147956</v>
      </c>
      <c r="U327" s="11">
        <f t="shared" si="47"/>
        <v>0.94743515241164356</v>
      </c>
      <c r="V327" s="11" t="str">
        <f t="shared" si="47"/>
        <v/>
      </c>
    </row>
    <row r="328" spans="1:22" x14ac:dyDescent="0.2">
      <c r="A328" s="15" t="s">
        <v>27</v>
      </c>
      <c r="B328" s="17">
        <v>824438</v>
      </c>
      <c r="C328" s="17">
        <v>846104</v>
      </c>
      <c r="D328" s="17">
        <v>861865</v>
      </c>
      <c r="E328" s="17">
        <v>881717</v>
      </c>
      <c r="F328" s="17">
        <v>899767</v>
      </c>
      <c r="G328" s="17">
        <v>919360</v>
      </c>
      <c r="H328" s="17">
        <v>938271</v>
      </c>
      <c r="I328" s="17">
        <v>959928</v>
      </c>
      <c r="J328" s="17">
        <v>975596</v>
      </c>
      <c r="K328" s="18" t="s">
        <v>64</v>
      </c>
      <c r="M328" s="11">
        <f t="shared" si="48"/>
        <v>0.6712095788687823</v>
      </c>
      <c r="N328" s="11">
        <f t="shared" si="47"/>
        <v>0.6798839357387767</v>
      </c>
      <c r="O328" s="11">
        <f t="shared" si="47"/>
        <v>0.68794989152316166</v>
      </c>
      <c r="P328" s="11">
        <f t="shared" si="47"/>
        <v>0.69498770375508401</v>
      </c>
      <c r="Q328" s="11">
        <f t="shared" si="47"/>
        <v>0.68685237857503822</v>
      </c>
      <c r="R328" s="11">
        <f t="shared" si="47"/>
        <v>0.71078289253444482</v>
      </c>
      <c r="S328" s="11">
        <f t="shared" si="47"/>
        <v>0.71950097311622641</v>
      </c>
      <c r="T328" s="11">
        <f t="shared" si="47"/>
        <v>0.72841675848441523</v>
      </c>
      <c r="U328" s="11">
        <f t="shared" si="47"/>
        <v>0.73988886453592562</v>
      </c>
      <c r="V328" s="11" t="str">
        <f t="shared" si="47"/>
        <v/>
      </c>
    </row>
    <row r="329" spans="1:22" x14ac:dyDescent="0.2">
      <c r="A329" s="15" t="s">
        <v>28</v>
      </c>
      <c r="B329" s="17">
        <v>3807341</v>
      </c>
      <c r="C329" s="17">
        <v>3896417</v>
      </c>
      <c r="D329" s="17">
        <v>3825529</v>
      </c>
      <c r="E329" s="17">
        <v>3990414</v>
      </c>
      <c r="F329" s="17">
        <v>3933613</v>
      </c>
      <c r="G329" s="17">
        <v>3892112</v>
      </c>
      <c r="H329" s="17">
        <v>3859342</v>
      </c>
      <c r="I329" s="18" t="s">
        <v>64</v>
      </c>
      <c r="J329" s="18" t="s">
        <v>64</v>
      </c>
      <c r="K329" s="18" t="s">
        <v>64</v>
      </c>
      <c r="M329" s="11">
        <f t="shared" si="48"/>
        <v>0.65113383253113255</v>
      </c>
      <c r="N329" s="11">
        <f t="shared" si="47"/>
        <v>0.66357276618239214</v>
      </c>
      <c r="O329" s="11">
        <f t="shared" si="47"/>
        <v>0.66766071818142148</v>
      </c>
      <c r="P329" s="11">
        <f t="shared" si="47"/>
        <v>0.68337677777265915</v>
      </c>
      <c r="Q329" s="11">
        <f t="shared" si="47"/>
        <v>0.68061193274740273</v>
      </c>
      <c r="R329" s="11">
        <f t="shared" si="47"/>
        <v>0.68304584049864425</v>
      </c>
      <c r="S329" s="11">
        <f t="shared" si="47"/>
        <v>0.68341507969872195</v>
      </c>
      <c r="T329" s="11" t="str">
        <f t="shared" si="47"/>
        <v/>
      </c>
      <c r="U329" s="11" t="str">
        <f t="shared" si="47"/>
        <v/>
      </c>
      <c r="V329" s="11" t="str">
        <f t="shared" si="47"/>
        <v/>
      </c>
    </row>
    <row r="330" spans="1:22" x14ac:dyDescent="0.2">
      <c r="A330" s="15" t="s">
        <v>29</v>
      </c>
      <c r="B330" s="17">
        <v>1052777</v>
      </c>
      <c r="C330" s="17">
        <v>1072277</v>
      </c>
      <c r="D330" s="17">
        <v>1097970</v>
      </c>
      <c r="E330" s="17">
        <v>1122650</v>
      </c>
      <c r="F330" s="17">
        <v>1142042</v>
      </c>
      <c r="G330" s="17">
        <v>1167843</v>
      </c>
      <c r="H330" s="17">
        <v>1184731</v>
      </c>
      <c r="I330" s="17">
        <v>1203500</v>
      </c>
      <c r="J330" s="17">
        <v>1198252</v>
      </c>
      <c r="K330" s="18" t="s">
        <v>64</v>
      </c>
      <c r="M330" s="11">
        <f t="shared" si="48"/>
        <v>0.64892260960362336</v>
      </c>
      <c r="N330" s="11">
        <f t="shared" si="47"/>
        <v>0.65943221072272196</v>
      </c>
      <c r="O330" s="11">
        <f t="shared" si="47"/>
        <v>0.68047823184861489</v>
      </c>
      <c r="P330" s="11">
        <f t="shared" si="47"/>
        <v>0.68806228935696068</v>
      </c>
      <c r="Q330" s="11">
        <f t="shared" si="47"/>
        <v>0.69642567484337092</v>
      </c>
      <c r="R330" s="11">
        <f t="shared" si="47"/>
        <v>0.70359066243411239</v>
      </c>
      <c r="S330" s="11">
        <f t="shared" si="47"/>
        <v>0.71089817326691973</v>
      </c>
      <c r="T330" s="11">
        <f t="shared" si="47"/>
        <v>0.71791941168189399</v>
      </c>
      <c r="U330" s="11">
        <f t="shared" si="47"/>
        <v>0.71948505791297146</v>
      </c>
      <c r="V330" s="11" t="str">
        <f t="shared" si="47"/>
        <v/>
      </c>
    </row>
    <row r="331" spans="1:22" x14ac:dyDescent="0.2">
      <c r="A331" s="15" t="s">
        <v>69</v>
      </c>
      <c r="B331" s="17">
        <v>2409709</v>
      </c>
      <c r="C331" s="17">
        <v>2384212</v>
      </c>
      <c r="D331" s="17">
        <v>2377965</v>
      </c>
      <c r="E331" s="17">
        <v>2378280</v>
      </c>
      <c r="F331" s="17">
        <v>2402599</v>
      </c>
      <c r="G331" s="17">
        <v>2384209</v>
      </c>
      <c r="H331" s="17">
        <v>2399014</v>
      </c>
      <c r="I331" s="17">
        <v>2388703</v>
      </c>
      <c r="J331" s="17">
        <v>2374170</v>
      </c>
      <c r="K331" s="18" t="s">
        <v>64</v>
      </c>
      <c r="M331" s="11">
        <f t="shared" si="48"/>
        <v>0.72431867498000368</v>
      </c>
      <c r="N331" s="11">
        <f t="shared" si="47"/>
        <v>0.72391569561080116</v>
      </c>
      <c r="O331" s="11">
        <f t="shared" si="47"/>
        <v>0.7243071997134406</v>
      </c>
      <c r="P331" s="11">
        <f t="shared" si="47"/>
        <v>0.72546380139151856</v>
      </c>
      <c r="Q331" s="11">
        <f t="shared" si="47"/>
        <v>0.73672779390011456</v>
      </c>
      <c r="R331" s="11">
        <f t="shared" si="47"/>
        <v>0.74226604169027555</v>
      </c>
      <c r="S331" s="11">
        <f t="shared" si="47"/>
        <v>0.75551976559183398</v>
      </c>
      <c r="T331" s="11">
        <f t="shared" si="47"/>
        <v>0.76347562998566187</v>
      </c>
      <c r="U331" s="11">
        <f t="shared" si="47"/>
        <v>0.76891437647096161</v>
      </c>
      <c r="V331" s="11" t="str">
        <f t="shared" si="47"/>
        <v/>
      </c>
    </row>
    <row r="332" spans="1:22" x14ac:dyDescent="0.2">
      <c r="A332" s="15" t="s">
        <v>30</v>
      </c>
      <c r="B332" s="17">
        <v>229885</v>
      </c>
      <c r="C332" s="17">
        <v>237367</v>
      </c>
      <c r="D332" s="17">
        <v>235750</v>
      </c>
      <c r="E332" s="17">
        <v>239919</v>
      </c>
      <c r="F332" s="17">
        <v>251943</v>
      </c>
      <c r="G332" s="17">
        <v>256509</v>
      </c>
      <c r="H332" s="17">
        <v>250833</v>
      </c>
      <c r="I332" s="17">
        <v>253605</v>
      </c>
      <c r="J332" s="17">
        <v>256321</v>
      </c>
      <c r="K332" s="18" t="s">
        <v>64</v>
      </c>
      <c r="M332" s="11">
        <f t="shared" si="48"/>
        <v>0.71564879555204119</v>
      </c>
      <c r="N332" s="11">
        <f t="shared" si="47"/>
        <v>0.71987420162919202</v>
      </c>
      <c r="O332" s="11">
        <f t="shared" si="47"/>
        <v>0.72683156930874693</v>
      </c>
      <c r="P332" s="11">
        <f t="shared" si="47"/>
        <v>0.73482532817965196</v>
      </c>
      <c r="Q332" s="11">
        <f t="shared" si="47"/>
        <v>0.71573089247971633</v>
      </c>
      <c r="R332" s="11">
        <f t="shared" si="47"/>
        <v>0.71519904978056847</v>
      </c>
      <c r="S332" s="11">
        <f t="shared" si="47"/>
        <v>0.71364597232851845</v>
      </c>
      <c r="T332" s="11">
        <f t="shared" si="47"/>
        <v>0.72353968263025459</v>
      </c>
      <c r="U332" s="11">
        <f t="shared" si="47"/>
        <v>0.73010741355786402</v>
      </c>
      <c r="V332" s="11" t="str">
        <f t="shared" si="47"/>
        <v/>
      </c>
    </row>
    <row r="333" spans="1:22" x14ac:dyDescent="0.2">
      <c r="A333" s="15" t="s">
        <v>31</v>
      </c>
      <c r="B333" s="17">
        <v>619709</v>
      </c>
      <c r="C333" s="17">
        <v>624998</v>
      </c>
      <c r="D333" s="17">
        <v>632967</v>
      </c>
      <c r="E333" s="17">
        <v>631956</v>
      </c>
      <c r="F333" s="17">
        <v>645573</v>
      </c>
      <c r="G333" s="17">
        <v>639106</v>
      </c>
      <c r="H333" s="17">
        <v>650748</v>
      </c>
      <c r="I333" s="17">
        <v>645302</v>
      </c>
      <c r="J333" s="17">
        <v>654124</v>
      </c>
      <c r="K333" s="18" t="s">
        <v>64</v>
      </c>
      <c r="M333" s="11">
        <f t="shared" si="48"/>
        <v>0.7881009548129797</v>
      </c>
      <c r="N333" s="11">
        <f t="shared" si="47"/>
        <v>0.76651414008489327</v>
      </c>
      <c r="O333" s="11">
        <f t="shared" si="47"/>
        <v>0.78524481562532567</v>
      </c>
      <c r="P333" s="11">
        <f t="shared" si="47"/>
        <v>0.78217700462283946</v>
      </c>
      <c r="Q333" s="11">
        <f t="shared" si="47"/>
        <v>0.78630797375940598</v>
      </c>
      <c r="R333" s="11">
        <f t="shared" si="47"/>
        <v>0.78336597838317523</v>
      </c>
      <c r="S333" s="11">
        <f t="shared" si="47"/>
        <v>0.78858185704781669</v>
      </c>
      <c r="T333" s="11">
        <f t="shared" si="47"/>
        <v>0.78414317464599437</v>
      </c>
      <c r="U333" s="11">
        <f t="shared" si="47"/>
        <v>0.78557977767743048</v>
      </c>
      <c r="V333" s="11" t="str">
        <f t="shared" si="47"/>
        <v/>
      </c>
    </row>
    <row r="334" spans="1:22" x14ac:dyDescent="0.2">
      <c r="A334" s="15" t="s">
        <v>32</v>
      </c>
      <c r="B334" s="17">
        <v>591526</v>
      </c>
      <c r="C334" s="17">
        <v>597136</v>
      </c>
      <c r="D334" s="17">
        <v>608834</v>
      </c>
      <c r="E334" s="17">
        <v>628296</v>
      </c>
      <c r="F334" s="17">
        <v>650588</v>
      </c>
      <c r="G334" s="17">
        <v>669280</v>
      </c>
      <c r="H334" s="17">
        <v>685069</v>
      </c>
      <c r="I334" s="17">
        <v>699682</v>
      </c>
      <c r="J334" s="17">
        <v>709395</v>
      </c>
      <c r="K334" s="18" t="s">
        <v>64</v>
      </c>
      <c r="M334" s="11">
        <f t="shared" si="48"/>
        <v>0.75928852080667164</v>
      </c>
      <c r="N334" s="11">
        <f t="shared" si="47"/>
        <v>0.75849717120856841</v>
      </c>
      <c r="O334" s="11">
        <f t="shared" si="47"/>
        <v>0.76275584030628796</v>
      </c>
      <c r="P334" s="11">
        <f t="shared" si="47"/>
        <v>0.77462689327390755</v>
      </c>
      <c r="Q334" s="11">
        <f t="shared" si="47"/>
        <v>0.79255718309310097</v>
      </c>
      <c r="R334" s="11">
        <f t="shared" si="47"/>
        <v>0.8068076201176313</v>
      </c>
      <c r="S334" s="11">
        <f t="shared" si="47"/>
        <v>0.82176461274194634</v>
      </c>
      <c r="T334" s="11">
        <f t="shared" si="47"/>
        <v>0.83055702288037514</v>
      </c>
      <c r="U334" s="11">
        <f t="shared" si="47"/>
        <v>0.83728827162606678</v>
      </c>
      <c r="V334" s="11" t="str">
        <f t="shared" si="47"/>
        <v/>
      </c>
    </row>
    <row r="335" spans="1:22" x14ac:dyDescent="0.2">
      <c r="A335" s="15" t="s">
        <v>33</v>
      </c>
      <c r="B335" s="17">
        <v>989664</v>
      </c>
      <c r="C335" s="17">
        <v>1013240</v>
      </c>
      <c r="D335" s="17">
        <v>1035148</v>
      </c>
      <c r="E335" s="17">
        <v>1056496</v>
      </c>
      <c r="F335" s="17">
        <v>1084596</v>
      </c>
      <c r="G335" s="17">
        <v>1108648</v>
      </c>
      <c r="H335" s="17">
        <v>1130636</v>
      </c>
      <c r="I335" s="17">
        <v>1153079</v>
      </c>
      <c r="J335" s="17">
        <v>1175127</v>
      </c>
      <c r="K335" s="17">
        <v>1198987</v>
      </c>
      <c r="M335" s="11">
        <f t="shared" si="48"/>
        <v>0.72290328871968346</v>
      </c>
      <c r="N335" s="11">
        <f t="shared" si="47"/>
        <v>0.72992374715897834</v>
      </c>
      <c r="O335" s="11">
        <f t="shared" si="47"/>
        <v>0.74045080211187864</v>
      </c>
      <c r="P335" s="11">
        <f t="shared" si="47"/>
        <v>0.75660176027843629</v>
      </c>
      <c r="Q335" s="11">
        <f t="shared" si="47"/>
        <v>0.78269322223849935</v>
      </c>
      <c r="R335" s="11">
        <f t="shared" si="47"/>
        <v>0.80257077931996545</v>
      </c>
      <c r="S335" s="11">
        <f t="shared" si="47"/>
        <v>0.81422552018107408</v>
      </c>
      <c r="T335" s="11">
        <f t="shared" si="47"/>
        <v>0.82350727214943531</v>
      </c>
      <c r="U335" s="11">
        <f t="shared" si="47"/>
        <v>0.82973432306998174</v>
      </c>
      <c r="V335" s="11">
        <f t="shared" si="47"/>
        <v>0.83662240916373132</v>
      </c>
    </row>
    <row r="336" spans="1:22" x14ac:dyDescent="0.2">
      <c r="A336" s="15" t="s">
        <v>34</v>
      </c>
      <c r="B336" s="18" t="s">
        <v>64</v>
      </c>
      <c r="C336" s="17">
        <v>7666960</v>
      </c>
      <c r="D336" s="17">
        <v>7796780</v>
      </c>
      <c r="E336" s="17">
        <v>7926910</v>
      </c>
      <c r="F336" s="17">
        <v>7958860</v>
      </c>
      <c r="G336" s="17">
        <v>7915730</v>
      </c>
      <c r="H336" s="17">
        <v>7864000</v>
      </c>
      <c r="I336" s="17">
        <v>7784940</v>
      </c>
      <c r="J336" s="17">
        <v>7721820</v>
      </c>
      <c r="K336" s="18" t="s">
        <v>64</v>
      </c>
      <c r="M336" s="11" t="str">
        <f t="shared" si="48"/>
        <v/>
      </c>
      <c r="N336" s="11">
        <f t="shared" si="47"/>
        <v>0.88884344367593349</v>
      </c>
      <c r="O336" s="11">
        <f t="shared" si="47"/>
        <v>0.88957807685523393</v>
      </c>
      <c r="P336" s="11">
        <f t="shared" si="47"/>
        <v>0.8895792580126729</v>
      </c>
      <c r="Q336" s="11">
        <f t="shared" si="47"/>
        <v>0.88755597644918727</v>
      </c>
      <c r="R336" s="11">
        <f t="shared" si="47"/>
        <v>0.88616053486694935</v>
      </c>
      <c r="S336" s="11">
        <f t="shared" si="47"/>
        <v>0.88389255310408255</v>
      </c>
      <c r="T336" s="11">
        <f t="shared" si="47"/>
        <v>0.87585983434477077</v>
      </c>
      <c r="U336" s="11">
        <f t="shared" si="47"/>
        <v>0.86812451727576578</v>
      </c>
      <c r="V336" s="11" t="str">
        <f t="shared" si="47"/>
        <v/>
      </c>
    </row>
    <row r="337" spans="1:22" x14ac:dyDescent="0.2">
      <c r="A337" s="15" t="s">
        <v>35</v>
      </c>
      <c r="B337" s="18" t="s">
        <v>64</v>
      </c>
      <c r="C337" s="17">
        <v>18410</v>
      </c>
      <c r="D337" s="17">
        <v>18642</v>
      </c>
      <c r="E337" s="17">
        <v>19014</v>
      </c>
      <c r="F337" s="17">
        <v>19518</v>
      </c>
      <c r="G337" s="17">
        <v>19838</v>
      </c>
      <c r="H337" s="17">
        <v>20436</v>
      </c>
      <c r="I337" s="17">
        <v>21188</v>
      </c>
      <c r="J337" s="17">
        <v>21879</v>
      </c>
      <c r="K337" s="18" t="s">
        <v>64</v>
      </c>
      <c r="M337" s="11" t="str">
        <f t="shared" si="48"/>
        <v/>
      </c>
      <c r="N337" s="11">
        <f t="shared" si="47"/>
        <v>0.60447859206724452</v>
      </c>
      <c r="O337" s="11">
        <f t="shared" si="47"/>
        <v>0.59797914995990376</v>
      </c>
      <c r="P337" s="11">
        <f t="shared" si="47"/>
        <v>0.60026518499810577</v>
      </c>
      <c r="Q337" s="11">
        <f t="shared" si="47"/>
        <v>0.60432857540948071</v>
      </c>
      <c r="R337" s="11">
        <f t="shared" si="47"/>
        <v>0.60463273392258454</v>
      </c>
      <c r="S337" s="11">
        <f t="shared" si="47"/>
        <v>0.6034548944337812</v>
      </c>
      <c r="T337" s="11">
        <f t="shared" si="47"/>
        <v>0.60414587550968035</v>
      </c>
      <c r="U337" s="11">
        <f t="shared" si="47"/>
        <v>0.6072102575488455</v>
      </c>
      <c r="V337" s="11" t="str">
        <f t="shared" si="47"/>
        <v/>
      </c>
    </row>
    <row r="338" spans="1:22" x14ac:dyDescent="0.2">
      <c r="A338" s="15" t="s">
        <v>66</v>
      </c>
      <c r="B338" s="17">
        <v>389550</v>
      </c>
      <c r="C338" s="17">
        <v>393385</v>
      </c>
      <c r="D338" s="18" t="s">
        <v>64</v>
      </c>
      <c r="E338" s="18" t="s">
        <v>64</v>
      </c>
      <c r="F338" s="18" t="s">
        <v>64</v>
      </c>
      <c r="G338" s="18" t="s">
        <v>64</v>
      </c>
      <c r="H338" s="18" t="s">
        <v>64</v>
      </c>
      <c r="I338" s="18" t="s">
        <v>64</v>
      </c>
      <c r="J338" s="18" t="s">
        <v>64</v>
      </c>
      <c r="K338" s="18" t="s">
        <v>64</v>
      </c>
      <c r="M338" s="11">
        <f t="shared" si="48"/>
        <v>0.63037142639841159</v>
      </c>
      <c r="N338" s="11">
        <f t="shared" si="47"/>
        <v>0.62965778859081889</v>
      </c>
      <c r="O338" s="11" t="str">
        <f t="shared" si="47"/>
        <v/>
      </c>
      <c r="P338" s="11" t="str">
        <f t="shared" si="47"/>
        <v/>
      </c>
      <c r="Q338" s="11" t="str">
        <f t="shared" si="47"/>
        <v/>
      </c>
      <c r="R338" s="11" t="str">
        <f t="shared" si="47"/>
        <v/>
      </c>
      <c r="S338" s="11" t="str">
        <f t="shared" si="47"/>
        <v/>
      </c>
      <c r="T338" s="11" t="str">
        <f t="shared" si="47"/>
        <v/>
      </c>
      <c r="U338" s="11" t="str">
        <f t="shared" si="47"/>
        <v/>
      </c>
      <c r="V338" s="11" t="str">
        <f t="shared" si="47"/>
        <v/>
      </c>
    </row>
    <row r="339" spans="1:22" x14ac:dyDescent="0.2">
      <c r="A339" s="15" t="s">
        <v>36</v>
      </c>
      <c r="B339" s="17">
        <v>1048484</v>
      </c>
      <c r="C339" s="17">
        <v>1071607</v>
      </c>
      <c r="D339" s="17">
        <v>1097280</v>
      </c>
      <c r="E339" s="17">
        <v>1122577</v>
      </c>
      <c r="F339" s="17">
        <v>1148914</v>
      </c>
      <c r="G339" s="17">
        <v>1166758</v>
      </c>
      <c r="H339" s="17">
        <v>1190366</v>
      </c>
      <c r="I339" s="17">
        <v>1220762</v>
      </c>
      <c r="J339" s="17">
        <v>1245107</v>
      </c>
      <c r="K339" s="18" t="s">
        <v>64</v>
      </c>
      <c r="M339" s="11">
        <f t="shared" si="48"/>
        <v>0.71764818617385351</v>
      </c>
      <c r="N339" s="11">
        <f t="shared" si="47"/>
        <v>0.72200983694919818</v>
      </c>
      <c r="O339" s="11">
        <f t="shared" si="47"/>
        <v>0.7260504201680672</v>
      </c>
      <c r="P339" s="11">
        <f t="shared" si="47"/>
        <v>0.72937236047040477</v>
      </c>
      <c r="Q339" s="11">
        <f t="shared" si="47"/>
        <v>0.73263231730646605</v>
      </c>
      <c r="R339" s="11">
        <f t="shared" si="47"/>
        <v>0.73454923193150345</v>
      </c>
      <c r="S339" s="11">
        <f t="shared" si="47"/>
        <v>0.73738834169609113</v>
      </c>
      <c r="T339" s="11">
        <f t="shared" si="47"/>
        <v>0.74192415218184027</v>
      </c>
      <c r="U339" s="11">
        <f t="shared" si="47"/>
        <v>0.74615389225145323</v>
      </c>
      <c r="V339" s="11" t="str">
        <f t="shared" si="47"/>
        <v/>
      </c>
    </row>
    <row r="340" spans="1:22" x14ac:dyDescent="0.2">
      <c r="A340" s="15" t="s">
        <v>70</v>
      </c>
      <c r="B340" s="17">
        <v>1625991</v>
      </c>
      <c r="C340" s="17">
        <v>1620495</v>
      </c>
      <c r="D340" s="17">
        <v>1707478</v>
      </c>
      <c r="E340" s="17">
        <v>1781205</v>
      </c>
      <c r="F340" s="17">
        <v>1840131</v>
      </c>
      <c r="G340" s="17">
        <v>1884834</v>
      </c>
      <c r="H340" s="17">
        <v>1965480</v>
      </c>
      <c r="I340" s="17">
        <v>1899214</v>
      </c>
      <c r="J340" s="17">
        <v>1913107</v>
      </c>
      <c r="K340" s="18" t="s">
        <v>64</v>
      </c>
      <c r="M340" s="11" t="str">
        <f t="shared" si="48"/>
        <v/>
      </c>
      <c r="N340" s="11" t="str">
        <f t="shared" si="47"/>
        <v/>
      </c>
      <c r="O340" s="11">
        <f t="shared" si="47"/>
        <v>0.43024531228148866</v>
      </c>
      <c r="P340" s="11">
        <f t="shared" si="47"/>
        <v>0.42829782629604696</v>
      </c>
      <c r="Q340" s="11">
        <f t="shared" si="47"/>
        <v>0.42691552523227538</v>
      </c>
      <c r="R340" s="11">
        <f t="shared" si="47"/>
        <v>0.42000992068355558</v>
      </c>
      <c r="S340" s="11">
        <f t="shared" si="47"/>
        <v>0.40078947459645869</v>
      </c>
      <c r="T340" s="11">
        <f t="shared" si="47"/>
        <v>0.38739957099159034</v>
      </c>
      <c r="U340" s="11">
        <f t="shared" si="47"/>
        <v>0.38223366217309163</v>
      </c>
      <c r="V340" s="11" t="str">
        <f t="shared" si="47"/>
        <v/>
      </c>
    </row>
    <row r="342" spans="1:22" x14ac:dyDescent="0.2">
      <c r="A342" s="10" t="s">
        <v>72</v>
      </c>
    </row>
    <row r="343" spans="1:22" x14ac:dyDescent="0.2">
      <c r="A343" s="10" t="s">
        <v>64</v>
      </c>
      <c r="B343" s="10" t="s">
        <v>73</v>
      </c>
    </row>
    <row r="345" spans="1:22" x14ac:dyDescent="0.2">
      <c r="A345" s="10" t="s">
        <v>5</v>
      </c>
      <c r="B345" s="10" t="s">
        <v>39</v>
      </c>
    </row>
    <row r="346" spans="1:22" x14ac:dyDescent="0.2">
      <c r="A346" s="10" t="s">
        <v>40</v>
      </c>
      <c r="B346" s="10" t="s">
        <v>11</v>
      </c>
    </row>
    <row r="347" spans="1:22" x14ac:dyDescent="0.2">
      <c r="A347" s="10" t="s">
        <v>41</v>
      </c>
      <c r="B347" s="10" t="s">
        <v>57</v>
      </c>
    </row>
    <row r="348" spans="1:22" x14ac:dyDescent="0.2">
      <c r="A348" s="10" t="s">
        <v>42</v>
      </c>
      <c r="B348" s="10" t="s">
        <v>11</v>
      </c>
    </row>
    <row r="350" spans="1:22" x14ac:dyDescent="0.2">
      <c r="A350" s="15" t="s">
        <v>45</v>
      </c>
      <c r="B350" s="15" t="s">
        <v>46</v>
      </c>
      <c r="C350" s="15" t="s">
        <v>74</v>
      </c>
      <c r="D350" s="15" t="s">
        <v>47</v>
      </c>
      <c r="E350" s="15" t="s">
        <v>48</v>
      </c>
      <c r="F350" s="15" t="s">
        <v>49</v>
      </c>
      <c r="G350" s="15" t="s">
        <v>50</v>
      </c>
      <c r="H350" s="15" t="s">
        <v>51</v>
      </c>
      <c r="I350" s="15" t="s">
        <v>52</v>
      </c>
      <c r="J350" s="15" t="s">
        <v>53</v>
      </c>
      <c r="K350" s="15" t="s">
        <v>54</v>
      </c>
      <c r="M350" s="15" t="s">
        <v>46</v>
      </c>
      <c r="N350" s="15" t="s">
        <v>74</v>
      </c>
      <c r="O350" s="15" t="s">
        <v>47</v>
      </c>
      <c r="P350" s="15" t="s">
        <v>48</v>
      </c>
      <c r="Q350" s="15" t="s">
        <v>49</v>
      </c>
      <c r="R350" s="15" t="s">
        <v>50</v>
      </c>
      <c r="S350" s="15" t="s">
        <v>51</v>
      </c>
      <c r="T350" s="15" t="s">
        <v>52</v>
      </c>
      <c r="U350" s="15" t="s">
        <v>53</v>
      </c>
      <c r="V350" s="15" t="s">
        <v>54</v>
      </c>
    </row>
    <row r="351" spans="1:22" x14ac:dyDescent="0.2">
      <c r="A351" s="15" t="s">
        <v>14</v>
      </c>
      <c r="B351" s="17">
        <v>1470736</v>
      </c>
      <c r="C351" s="17">
        <v>1505064</v>
      </c>
      <c r="D351" s="17">
        <v>1661930</v>
      </c>
      <c r="E351" s="17">
        <v>1691038</v>
      </c>
      <c r="F351" s="17">
        <v>1715041</v>
      </c>
      <c r="G351" s="17">
        <v>1721545</v>
      </c>
      <c r="H351" s="17">
        <v>1769768</v>
      </c>
      <c r="I351" s="17">
        <v>1817400</v>
      </c>
      <c r="J351" s="17">
        <v>1856182</v>
      </c>
      <c r="K351" s="18" t="s">
        <v>64</v>
      </c>
      <c r="M351" s="11">
        <f t="shared" ref="M351:M377" si="49">IFERROR(B351/B18,"")</f>
        <v>0.6402783425176729</v>
      </c>
      <c r="N351" s="11">
        <f t="shared" ref="N351:V366" si="50">IFERROR(C351/C18,"")</f>
        <v>0.6437206755999606</v>
      </c>
      <c r="O351" s="11">
        <f t="shared" si="50"/>
        <v>0.70427029523813556</v>
      </c>
      <c r="P351" s="11">
        <f t="shared" si="50"/>
        <v>0.70480473471429161</v>
      </c>
      <c r="Q351" s="11">
        <f t="shared" si="50"/>
        <v>0.66776920579025778</v>
      </c>
      <c r="R351" s="11">
        <f t="shared" si="50"/>
        <v>0.65282664843426186</v>
      </c>
      <c r="S351" s="11">
        <f t="shared" si="50"/>
        <v>0.66809009904129713</v>
      </c>
      <c r="T351" s="11">
        <f t="shared" si="50"/>
        <v>0.67171642877787818</v>
      </c>
      <c r="U351" s="11">
        <f t="shared" si="50"/>
        <v>0.67709840711438085</v>
      </c>
      <c r="V351" s="11" t="str">
        <f t="shared" si="50"/>
        <v/>
      </c>
    </row>
    <row r="352" spans="1:22" x14ac:dyDescent="0.2">
      <c r="A352" s="15" t="s">
        <v>15</v>
      </c>
      <c r="B352" s="17">
        <v>2092304</v>
      </c>
      <c r="C352" s="17">
        <v>2131601</v>
      </c>
      <c r="D352" s="17">
        <v>2174931</v>
      </c>
      <c r="E352" s="17">
        <v>2216622</v>
      </c>
      <c r="F352" s="17">
        <v>2236177</v>
      </c>
      <c r="G352" s="17">
        <v>2284536</v>
      </c>
      <c r="H352" s="17">
        <v>2312712</v>
      </c>
      <c r="I352" s="17">
        <v>2344182</v>
      </c>
      <c r="J352" s="17">
        <v>2379632</v>
      </c>
      <c r="K352" s="18" t="s">
        <v>64</v>
      </c>
      <c r="M352" s="11">
        <f t="shared" si="49"/>
        <v>0.7644588512715137</v>
      </c>
      <c r="N352" s="11">
        <f t="shared" si="50"/>
        <v>0.76866886131692713</v>
      </c>
      <c r="O352" s="11">
        <f t="shared" si="50"/>
        <v>0.77436165652428401</v>
      </c>
      <c r="P352" s="11">
        <f t="shared" si="50"/>
        <v>0.77894391350245074</v>
      </c>
      <c r="Q352" s="11">
        <f t="shared" si="50"/>
        <v>0.7777400995539826</v>
      </c>
      <c r="R352" s="11">
        <f t="shared" si="50"/>
        <v>0.77955186966657752</v>
      </c>
      <c r="S352" s="11">
        <f t="shared" si="50"/>
        <v>0.79093684849877699</v>
      </c>
      <c r="T352" s="11">
        <f t="shared" si="50"/>
        <v>0.80391569828752496</v>
      </c>
      <c r="U352" s="11">
        <f t="shared" si="50"/>
        <v>0.81470279804673895</v>
      </c>
      <c r="V352" s="11" t="str">
        <f t="shared" si="50"/>
        <v/>
      </c>
    </row>
    <row r="353" spans="1:22" x14ac:dyDescent="0.2">
      <c r="A353" s="15" t="s">
        <v>16</v>
      </c>
      <c r="B353" s="17">
        <v>851144</v>
      </c>
      <c r="C353" s="17">
        <v>867243</v>
      </c>
      <c r="D353" s="17">
        <v>883711</v>
      </c>
      <c r="E353" s="17">
        <v>921309</v>
      </c>
      <c r="F353" s="17">
        <v>953086</v>
      </c>
      <c r="G353" s="17">
        <v>988621</v>
      </c>
      <c r="H353" s="17">
        <v>1021410</v>
      </c>
      <c r="I353" s="17">
        <v>1048964</v>
      </c>
      <c r="J353" s="17">
        <v>1074776</v>
      </c>
      <c r="K353" s="18" t="s">
        <v>64</v>
      </c>
      <c r="M353" s="11">
        <f t="shared" si="49"/>
        <v>0.68759199329165932</v>
      </c>
      <c r="N353" s="11">
        <f t="shared" si="50"/>
        <v>0.6920200605647121</v>
      </c>
      <c r="O353" s="11">
        <f t="shared" si="50"/>
        <v>0.69901678505323439</v>
      </c>
      <c r="P353" s="11">
        <f t="shared" si="50"/>
        <v>0.70966492095782641</v>
      </c>
      <c r="Q353" s="11">
        <f t="shared" si="50"/>
        <v>0.67120197694456707</v>
      </c>
      <c r="R353" s="11">
        <f t="shared" si="50"/>
        <v>0.6847420601114016</v>
      </c>
      <c r="S353" s="11">
        <f t="shared" si="50"/>
        <v>0.69803964449121991</v>
      </c>
      <c r="T353" s="11">
        <f t="shared" si="50"/>
        <v>0.71114708775612179</v>
      </c>
      <c r="U353" s="11">
        <f t="shared" si="50"/>
        <v>0.72833332768616188</v>
      </c>
      <c r="V353" s="11" t="str">
        <f t="shared" si="50"/>
        <v/>
      </c>
    </row>
    <row r="354" spans="1:22" x14ac:dyDescent="0.2">
      <c r="A354" s="15" t="s">
        <v>67</v>
      </c>
      <c r="B354" s="17">
        <v>16498320</v>
      </c>
      <c r="C354" s="17">
        <v>16847549</v>
      </c>
      <c r="D354" s="17">
        <v>17070715</v>
      </c>
      <c r="E354" s="17">
        <v>17253345</v>
      </c>
      <c r="F354" s="17">
        <v>17322291</v>
      </c>
      <c r="G354" s="17">
        <v>17426116</v>
      </c>
      <c r="H354" s="17">
        <v>17502971</v>
      </c>
      <c r="I354" s="17">
        <v>17596407</v>
      </c>
      <c r="J354" s="17">
        <v>17790969</v>
      </c>
      <c r="K354" s="18" t="s">
        <v>64</v>
      </c>
      <c r="M354" s="11">
        <f t="shared" si="49"/>
        <v>0.71002259349808716</v>
      </c>
      <c r="N354" s="11">
        <f t="shared" si="50"/>
        <v>0.71970022794534783</v>
      </c>
      <c r="O354" s="11">
        <f t="shared" si="50"/>
        <v>0.73108247022890915</v>
      </c>
      <c r="P354" s="11">
        <f t="shared" si="50"/>
        <v>0.73575348874636948</v>
      </c>
      <c r="Q354" s="11">
        <f t="shared" si="50"/>
        <v>0.73799836579691935</v>
      </c>
      <c r="R354" s="11">
        <f t="shared" si="50"/>
        <v>0.7390782678930099</v>
      </c>
      <c r="S354" s="11">
        <f t="shared" si="50"/>
        <v>0.74325842093057914</v>
      </c>
      <c r="T354" s="11">
        <f t="shared" si="50"/>
        <v>0.74963492567002288</v>
      </c>
      <c r="U354" s="11">
        <f t="shared" si="50"/>
        <v>0.75678700796369658</v>
      </c>
      <c r="V354" s="11" t="str">
        <f t="shared" si="50"/>
        <v/>
      </c>
    </row>
    <row r="355" spans="1:22" x14ac:dyDescent="0.2">
      <c r="A355" s="15" t="s">
        <v>17</v>
      </c>
      <c r="B355" s="17">
        <v>231999</v>
      </c>
      <c r="C355" s="17">
        <v>229457</v>
      </c>
      <c r="D355" s="17">
        <v>226814</v>
      </c>
      <c r="E355" s="17">
        <v>224401</v>
      </c>
      <c r="F355" s="17">
        <v>224978</v>
      </c>
      <c r="G355" s="17">
        <v>224503</v>
      </c>
      <c r="H355" s="17">
        <v>221763</v>
      </c>
      <c r="I355" s="17">
        <v>222180</v>
      </c>
      <c r="J355" s="17">
        <v>220152</v>
      </c>
      <c r="K355" s="18" t="s">
        <v>64</v>
      </c>
      <c r="M355" s="11">
        <f t="shared" si="49"/>
        <v>0.60870557676413872</v>
      </c>
      <c r="N355" s="11">
        <f t="shared" si="50"/>
        <v>0.60234103879330714</v>
      </c>
      <c r="O355" s="11">
        <f t="shared" si="50"/>
        <v>0.59348359647699744</v>
      </c>
      <c r="P355" s="11">
        <f t="shared" si="50"/>
        <v>0.57647657239449934</v>
      </c>
      <c r="Q355" s="11">
        <f t="shared" si="50"/>
        <v>0.56466696450532849</v>
      </c>
      <c r="R355" s="11">
        <f t="shared" si="50"/>
        <v>0.55170066522661199</v>
      </c>
      <c r="S355" s="11">
        <f t="shared" si="50"/>
        <v>0.53898838964327989</v>
      </c>
      <c r="T355" s="11">
        <f t="shared" si="50"/>
        <v>0.53773304064340155</v>
      </c>
      <c r="U355" s="11">
        <f t="shared" si="50"/>
        <v>0.53169747980340776</v>
      </c>
      <c r="V355" s="11" t="str">
        <f t="shared" si="50"/>
        <v/>
      </c>
    </row>
    <row r="356" spans="1:22" x14ac:dyDescent="0.2">
      <c r="A356" s="15" t="s">
        <v>18</v>
      </c>
      <c r="B356" s="17">
        <v>306617</v>
      </c>
      <c r="C356" s="17">
        <v>412555</v>
      </c>
      <c r="D356" s="17">
        <v>424893</v>
      </c>
      <c r="E356" s="17">
        <v>459770</v>
      </c>
      <c r="F356" s="17">
        <v>477065</v>
      </c>
      <c r="G356" s="17">
        <v>503192</v>
      </c>
      <c r="H356" s="17">
        <v>525156</v>
      </c>
      <c r="I356" s="17">
        <v>543717</v>
      </c>
      <c r="J356" s="17">
        <v>563680</v>
      </c>
      <c r="K356" s="18" t="s">
        <v>64</v>
      </c>
      <c r="M356" s="11">
        <f t="shared" si="49"/>
        <v>0.44877435483115546</v>
      </c>
      <c r="N356" s="11">
        <f t="shared" si="50"/>
        <v>0.57702905321107079</v>
      </c>
      <c r="O356" s="11">
        <f t="shared" si="50"/>
        <v>0.57938005721625729</v>
      </c>
      <c r="P356" s="11">
        <f t="shared" si="50"/>
        <v>0.58996758687768991</v>
      </c>
      <c r="Q356" s="11">
        <f t="shared" si="50"/>
        <v>0.59594016426719965</v>
      </c>
      <c r="R356" s="11">
        <f t="shared" si="50"/>
        <v>0.60328478923661444</v>
      </c>
      <c r="S356" s="11">
        <f t="shared" si="50"/>
        <v>0.60989478085150861</v>
      </c>
      <c r="T356" s="11">
        <f t="shared" si="50"/>
        <v>0.61241874751497771</v>
      </c>
      <c r="U356" s="11">
        <f t="shared" si="50"/>
        <v>0.62208645288882614</v>
      </c>
      <c r="V356" s="11" t="str">
        <f t="shared" si="50"/>
        <v/>
      </c>
    </row>
    <row r="357" spans="1:22" x14ac:dyDescent="0.2">
      <c r="A357" s="15" t="s">
        <v>19</v>
      </c>
      <c r="B357" s="17">
        <v>1982018</v>
      </c>
      <c r="C357" s="17">
        <v>2014407</v>
      </c>
      <c r="D357" s="17">
        <v>2054358</v>
      </c>
      <c r="E357" s="17">
        <v>2090256</v>
      </c>
      <c r="F357" s="17">
        <v>2112690</v>
      </c>
      <c r="G357" s="17">
        <v>2168195</v>
      </c>
      <c r="H357" s="17">
        <v>2198500</v>
      </c>
      <c r="I357" s="17">
        <v>2164281</v>
      </c>
      <c r="J357" s="17">
        <v>2154116</v>
      </c>
      <c r="K357" s="18" t="s">
        <v>64</v>
      </c>
      <c r="M357" s="11">
        <f t="shared" si="49"/>
        <v>0.78438944621895668</v>
      </c>
      <c r="N357" s="11">
        <f t="shared" si="50"/>
        <v>0.78435493027504499</v>
      </c>
      <c r="O357" s="11">
        <f t="shared" si="50"/>
        <v>0.78982024532447537</v>
      </c>
      <c r="P357" s="11">
        <f t="shared" si="50"/>
        <v>0.7922401808360483</v>
      </c>
      <c r="Q357" s="11">
        <f t="shared" si="50"/>
        <v>0.79745426421313159</v>
      </c>
      <c r="R357" s="11">
        <f t="shared" si="50"/>
        <v>0.80719252565249022</v>
      </c>
      <c r="S357" s="11">
        <f t="shared" si="50"/>
        <v>0.81565221198127613</v>
      </c>
      <c r="T357" s="11">
        <f t="shared" si="50"/>
        <v>0.81322613468643001</v>
      </c>
      <c r="U357" s="11">
        <f t="shared" si="50"/>
        <v>0.80202155139996234</v>
      </c>
      <c r="V357" s="11" t="str">
        <f t="shared" si="50"/>
        <v/>
      </c>
    </row>
    <row r="358" spans="1:22" x14ac:dyDescent="0.2">
      <c r="A358" s="15" t="s">
        <v>20</v>
      </c>
      <c r="B358" s="17">
        <v>5001549</v>
      </c>
      <c r="C358" s="17">
        <v>5055386</v>
      </c>
      <c r="D358" s="17">
        <v>5105960</v>
      </c>
      <c r="E358" s="17">
        <v>5266793</v>
      </c>
      <c r="F358" s="17">
        <v>5372076</v>
      </c>
      <c r="G358" s="17">
        <v>5452958</v>
      </c>
      <c r="H358" s="17">
        <v>5541293</v>
      </c>
      <c r="I358" s="17">
        <v>5680339</v>
      </c>
      <c r="J358" s="17">
        <v>5798458</v>
      </c>
      <c r="K358" s="18" t="s">
        <v>64</v>
      </c>
      <c r="M358" s="11">
        <f t="shared" si="49"/>
        <v>0.60016725080853495</v>
      </c>
      <c r="N358" s="11">
        <f t="shared" si="50"/>
        <v>0.59587595740996802</v>
      </c>
      <c r="O358" s="11">
        <f t="shared" si="50"/>
        <v>0.59731698922738674</v>
      </c>
      <c r="P358" s="11">
        <f t="shared" si="50"/>
        <v>0.60182112035227175</v>
      </c>
      <c r="Q358" s="11">
        <f t="shared" si="50"/>
        <v>0.60491433016369611</v>
      </c>
      <c r="R358" s="11">
        <f t="shared" si="50"/>
        <v>0.6063143011665163</v>
      </c>
      <c r="S358" s="11">
        <f t="shared" si="50"/>
        <v>0.6079624941755094</v>
      </c>
      <c r="T358" s="11">
        <f t="shared" si="50"/>
        <v>0.6139614057493622</v>
      </c>
      <c r="U358" s="11">
        <f t="shared" si="50"/>
        <v>0.61854830562833429</v>
      </c>
      <c r="V358" s="11" t="str">
        <f t="shared" si="50"/>
        <v/>
      </c>
    </row>
    <row r="359" spans="1:22" x14ac:dyDescent="0.2">
      <c r="A359" s="15" t="s">
        <v>21</v>
      </c>
      <c r="B359" s="17">
        <v>14170000</v>
      </c>
      <c r="C359" s="17">
        <v>14130000</v>
      </c>
      <c r="D359" s="17">
        <v>14530000</v>
      </c>
      <c r="E359" s="17">
        <v>14850000</v>
      </c>
      <c r="F359" s="17">
        <v>15190000</v>
      </c>
      <c r="G359" s="17">
        <v>15394000</v>
      </c>
      <c r="H359" s="17">
        <v>15449000</v>
      </c>
      <c r="I359" s="17">
        <v>15726000</v>
      </c>
      <c r="J359" s="17">
        <v>15932000</v>
      </c>
      <c r="K359" s="18" t="s">
        <v>64</v>
      </c>
      <c r="M359" s="11">
        <f t="shared" si="49"/>
        <v>0.82720373613543496</v>
      </c>
      <c r="N359" s="11">
        <f t="shared" si="50"/>
        <v>0.82535046728971961</v>
      </c>
      <c r="O359" s="11">
        <f t="shared" si="50"/>
        <v>0.83171150543789352</v>
      </c>
      <c r="P359" s="11">
        <f t="shared" si="50"/>
        <v>0.83380123526108929</v>
      </c>
      <c r="Q359" s="11">
        <f t="shared" si="50"/>
        <v>0.82914847161572047</v>
      </c>
      <c r="R359" s="11">
        <f t="shared" si="50"/>
        <v>0.84258347016967705</v>
      </c>
      <c r="S359" s="11">
        <f t="shared" si="50"/>
        <v>0.84167801688913102</v>
      </c>
      <c r="T359" s="11">
        <f t="shared" si="50"/>
        <v>0.8447571981091534</v>
      </c>
      <c r="U359" s="11">
        <f t="shared" si="50"/>
        <v>0.84506444597676766</v>
      </c>
      <c r="V359" s="11" t="str">
        <f t="shared" si="50"/>
        <v/>
      </c>
    </row>
    <row r="360" spans="1:22" x14ac:dyDescent="0.2">
      <c r="A360" s="15" t="s">
        <v>22</v>
      </c>
      <c r="B360" s="17">
        <v>11140787</v>
      </c>
      <c r="C360" s="17">
        <v>11300381</v>
      </c>
      <c r="D360" s="17">
        <v>11368641</v>
      </c>
      <c r="E360" s="17">
        <v>11491877</v>
      </c>
      <c r="F360" s="17">
        <v>11578461</v>
      </c>
      <c r="G360" s="17">
        <v>11700933</v>
      </c>
      <c r="H360" s="17">
        <v>11772336</v>
      </c>
      <c r="I360" s="17">
        <v>11769777</v>
      </c>
      <c r="J360" s="17">
        <v>11804922</v>
      </c>
      <c r="K360" s="17">
        <v>11799668</v>
      </c>
      <c r="M360" s="11">
        <f t="shared" si="49"/>
        <v>0.67341417480222276</v>
      </c>
      <c r="N360" s="11">
        <f t="shared" si="50"/>
        <v>0.67909833445030221</v>
      </c>
      <c r="O360" s="11">
        <f t="shared" si="50"/>
        <v>0.68307219271836106</v>
      </c>
      <c r="P360" s="11">
        <f t="shared" si="50"/>
        <v>0.69264292271922034</v>
      </c>
      <c r="Q360" s="11">
        <f t="shared" si="50"/>
        <v>0.69870084713350356</v>
      </c>
      <c r="R360" s="11">
        <f t="shared" si="50"/>
        <v>0.70778571772066412</v>
      </c>
      <c r="S360" s="11">
        <f t="shared" si="50"/>
        <v>0.71540676751110455</v>
      </c>
      <c r="T360" s="11">
        <f t="shared" si="50"/>
        <v>0.7241063699804543</v>
      </c>
      <c r="U360" s="11">
        <f t="shared" si="50"/>
        <v>0.73237982082663744</v>
      </c>
      <c r="V360" s="11">
        <f t="shared" si="50"/>
        <v>0.73602821637318383</v>
      </c>
    </row>
    <row r="361" spans="1:22" x14ac:dyDescent="0.2">
      <c r="A361" s="15" t="s">
        <v>23</v>
      </c>
      <c r="B361" s="17">
        <v>487373</v>
      </c>
      <c r="C361" s="17">
        <v>480816</v>
      </c>
      <c r="D361" s="17">
        <v>472599</v>
      </c>
      <c r="E361" s="17">
        <v>479963</v>
      </c>
      <c r="F361" s="17">
        <v>481756</v>
      </c>
      <c r="G361" s="17">
        <v>488504</v>
      </c>
      <c r="H361" s="17">
        <v>488228</v>
      </c>
      <c r="I361" s="17">
        <v>482104</v>
      </c>
      <c r="J361" s="17">
        <v>476879</v>
      </c>
      <c r="K361" s="17">
        <v>471331</v>
      </c>
      <c r="M361" s="11">
        <f t="shared" si="49"/>
        <v>0.81535815679366141</v>
      </c>
      <c r="N361" s="11">
        <f t="shared" si="50"/>
        <v>0.81389672251581868</v>
      </c>
      <c r="O361" s="11">
        <f t="shared" si="50"/>
        <v>0.80848068264243389</v>
      </c>
      <c r="P361" s="11">
        <f t="shared" si="50"/>
        <v>0.80544083664904065</v>
      </c>
      <c r="Q361" s="11">
        <f t="shared" si="50"/>
        <v>0.80130136040730715</v>
      </c>
      <c r="R361" s="11">
        <f t="shared" si="50"/>
        <v>0.80636236984411003</v>
      </c>
      <c r="S361" s="11">
        <f t="shared" si="50"/>
        <v>0.80365690657571587</v>
      </c>
      <c r="T361" s="11">
        <f t="shared" si="50"/>
        <v>0.80027090464222994</v>
      </c>
      <c r="U361" s="11">
        <f t="shared" si="50"/>
        <v>0.79705799274275901</v>
      </c>
      <c r="V361" s="11">
        <f t="shared" si="50"/>
        <v>0.79390219458335931</v>
      </c>
    </row>
    <row r="362" spans="1:22" x14ac:dyDescent="0.2">
      <c r="A362" s="15" t="s">
        <v>24</v>
      </c>
      <c r="B362" s="17">
        <v>65826</v>
      </c>
      <c r="C362" s="17">
        <v>68887</v>
      </c>
      <c r="D362" s="17">
        <v>70747</v>
      </c>
      <c r="E362" s="17">
        <v>73034</v>
      </c>
      <c r="F362" s="17">
        <v>75846</v>
      </c>
      <c r="G362" s="17">
        <v>79383</v>
      </c>
      <c r="H362" s="17">
        <v>83079</v>
      </c>
      <c r="I362" s="17">
        <v>87125</v>
      </c>
      <c r="J362" s="17">
        <v>91318</v>
      </c>
      <c r="K362" s="18" t="s">
        <v>64</v>
      </c>
      <c r="M362" s="11">
        <f t="shared" si="49"/>
        <v>0.50681777935186823</v>
      </c>
      <c r="N362" s="11">
        <f t="shared" si="50"/>
        <v>0.51157764971482889</v>
      </c>
      <c r="O362" s="11">
        <f t="shared" si="50"/>
        <v>0.51466212726333627</v>
      </c>
      <c r="P362" s="11">
        <f t="shared" si="50"/>
        <v>0.51687556175202942</v>
      </c>
      <c r="Q362" s="11">
        <f t="shared" si="50"/>
        <v>0.51710243736151351</v>
      </c>
      <c r="R362" s="11">
        <f t="shared" si="50"/>
        <v>0.52139901477832518</v>
      </c>
      <c r="S362" s="11">
        <f t="shared" si="50"/>
        <v>0.52837472572900435</v>
      </c>
      <c r="T362" s="11">
        <f t="shared" si="50"/>
        <v>0.53799793754592662</v>
      </c>
      <c r="U362" s="11">
        <f t="shared" si="50"/>
        <v>0.54377962508634448</v>
      </c>
      <c r="V362" s="11" t="str">
        <f t="shared" si="50"/>
        <v/>
      </c>
    </row>
    <row r="363" spans="1:22" x14ac:dyDescent="0.2">
      <c r="A363" s="15" t="s">
        <v>25</v>
      </c>
      <c r="B363" s="18" t="s">
        <v>64</v>
      </c>
      <c r="C363" s="17">
        <v>1816548</v>
      </c>
      <c r="D363" s="17">
        <v>1779698</v>
      </c>
      <c r="E363" s="17">
        <v>1813134</v>
      </c>
      <c r="F363" s="17">
        <v>1846892</v>
      </c>
      <c r="G363" s="17">
        <v>1882237</v>
      </c>
      <c r="H363" s="17">
        <v>1898405</v>
      </c>
      <c r="I363" s="17">
        <v>1925103</v>
      </c>
      <c r="J363" s="17">
        <v>1894897</v>
      </c>
      <c r="K363" s="18" t="s">
        <v>64</v>
      </c>
      <c r="M363" s="11" t="str">
        <f t="shared" si="49"/>
        <v/>
      </c>
      <c r="N363" s="11">
        <f t="shared" si="50"/>
        <v>0.65447981668564181</v>
      </c>
      <c r="O363" s="11">
        <f t="shared" si="50"/>
        <v>0.6433549496308576</v>
      </c>
      <c r="P363" s="11">
        <f t="shared" si="50"/>
        <v>0.66407891589895462</v>
      </c>
      <c r="Q363" s="11">
        <f t="shared" si="50"/>
        <v>0.68738699508342549</v>
      </c>
      <c r="R363" s="11">
        <f t="shared" si="50"/>
        <v>0.69908639946754303</v>
      </c>
      <c r="S363" s="11">
        <f t="shared" si="50"/>
        <v>0.85920856526940037</v>
      </c>
      <c r="T363" s="11">
        <f t="shared" si="50"/>
        <v>0.86634750782033676</v>
      </c>
      <c r="U363" s="11">
        <f t="shared" si="50"/>
        <v>0.86520789404713749</v>
      </c>
      <c r="V363" s="11" t="str">
        <f t="shared" si="50"/>
        <v/>
      </c>
    </row>
    <row r="364" spans="1:22" x14ac:dyDescent="0.2">
      <c r="A364" s="15" t="s">
        <v>26</v>
      </c>
      <c r="B364" s="17">
        <v>2604600</v>
      </c>
      <c r="C364" s="17">
        <v>2664400</v>
      </c>
      <c r="D364" s="17">
        <v>2734500</v>
      </c>
      <c r="E364" s="17">
        <v>2812900</v>
      </c>
      <c r="F364" s="17">
        <v>2881300</v>
      </c>
      <c r="G364" s="17">
        <v>3016900</v>
      </c>
      <c r="H364" s="17">
        <v>3136000</v>
      </c>
      <c r="I364" s="17">
        <v>3222600</v>
      </c>
      <c r="J364" s="17">
        <v>3303800</v>
      </c>
      <c r="K364" s="18" t="s">
        <v>64</v>
      </c>
      <c r="M364" s="11">
        <f t="shared" si="49"/>
        <v>0.82988688864107063</v>
      </c>
      <c r="N364" s="11">
        <f t="shared" si="50"/>
        <v>0.8479139483817586</v>
      </c>
      <c r="O364" s="11">
        <f t="shared" si="50"/>
        <v>0.86628017487169739</v>
      </c>
      <c r="P364" s="11">
        <f t="shared" si="50"/>
        <v>0.88178683385579937</v>
      </c>
      <c r="Q364" s="11">
        <f t="shared" si="50"/>
        <v>0.8941194724592707</v>
      </c>
      <c r="R364" s="11">
        <f t="shared" si="50"/>
        <v>0.90665664913598798</v>
      </c>
      <c r="S364" s="11">
        <f t="shared" si="50"/>
        <v>0.9202958093672966</v>
      </c>
      <c r="T364" s="11">
        <f t="shared" si="50"/>
        <v>0.94396438091332491</v>
      </c>
      <c r="U364" s="11">
        <f t="shared" si="50"/>
        <v>0.95095273732082208</v>
      </c>
      <c r="V364" s="11" t="str">
        <f t="shared" si="50"/>
        <v/>
      </c>
    </row>
    <row r="365" spans="1:22" x14ac:dyDescent="0.2">
      <c r="A365" s="15" t="s">
        <v>27</v>
      </c>
      <c r="B365" s="17">
        <v>1477514</v>
      </c>
      <c r="C365" s="17">
        <v>1522094</v>
      </c>
      <c r="D365" s="17">
        <v>1562450</v>
      </c>
      <c r="E365" s="17">
        <v>1591400</v>
      </c>
      <c r="F365" s="17">
        <v>1616021</v>
      </c>
      <c r="G365" s="17">
        <v>1645888</v>
      </c>
      <c r="H365" s="17">
        <v>1681703</v>
      </c>
      <c r="I365" s="17">
        <v>1720040</v>
      </c>
      <c r="J365" s="17">
        <v>1751761</v>
      </c>
      <c r="K365" s="18" t="s">
        <v>64</v>
      </c>
      <c r="M365" s="11">
        <f t="shared" si="49"/>
        <v>0.65630769012087498</v>
      </c>
      <c r="N365" s="11">
        <f t="shared" si="50"/>
        <v>0.66669177921688261</v>
      </c>
      <c r="O365" s="11">
        <f t="shared" si="50"/>
        <v>0.67961152379651624</v>
      </c>
      <c r="P365" s="11">
        <f t="shared" si="50"/>
        <v>0.68018139310244607</v>
      </c>
      <c r="Q365" s="11">
        <f t="shared" si="50"/>
        <v>0.67558643777850336</v>
      </c>
      <c r="R365" s="11">
        <f t="shared" si="50"/>
        <v>0.69110878019817612</v>
      </c>
      <c r="S365" s="11">
        <f t="shared" si="50"/>
        <v>0.70088743351958893</v>
      </c>
      <c r="T365" s="11">
        <f t="shared" si="50"/>
        <v>0.71001540119684348</v>
      </c>
      <c r="U365" s="11">
        <f t="shared" si="50"/>
        <v>0.72346429741082563</v>
      </c>
      <c r="V365" s="11" t="str">
        <f t="shared" si="50"/>
        <v/>
      </c>
    </row>
    <row r="366" spans="1:22" x14ac:dyDescent="0.2">
      <c r="A366" s="15" t="s">
        <v>28</v>
      </c>
      <c r="B366" s="17">
        <v>5144798</v>
      </c>
      <c r="C366" s="17">
        <v>5226771</v>
      </c>
      <c r="D366" s="17">
        <v>5232810</v>
      </c>
      <c r="E366" s="17">
        <v>5473884</v>
      </c>
      <c r="F366" s="17">
        <v>5540146</v>
      </c>
      <c r="G366" s="17">
        <v>5699079</v>
      </c>
      <c r="H366" s="17">
        <v>5850378</v>
      </c>
      <c r="I366" s="18" t="s">
        <v>64</v>
      </c>
      <c r="J366" s="18" t="s">
        <v>64</v>
      </c>
      <c r="K366" s="18" t="s">
        <v>64</v>
      </c>
      <c r="M366" s="11">
        <f t="shared" si="49"/>
        <v>0.50994026080429411</v>
      </c>
      <c r="N366" s="11">
        <f t="shared" si="50"/>
        <v>0.52093093949082669</v>
      </c>
      <c r="O366" s="11">
        <f t="shared" si="50"/>
        <v>0.52508635189508568</v>
      </c>
      <c r="P366" s="11">
        <f t="shared" si="50"/>
        <v>0.55080138570639103</v>
      </c>
      <c r="Q366" s="11">
        <f t="shared" si="50"/>
        <v>0.56317950161960662</v>
      </c>
      <c r="R366" s="11">
        <f t="shared" si="50"/>
        <v>0.58666202888573027</v>
      </c>
      <c r="S366" s="11">
        <f t="shared" si="50"/>
        <v>0.60638076572546906</v>
      </c>
      <c r="T366" s="11" t="str">
        <f t="shared" si="50"/>
        <v/>
      </c>
      <c r="U366" s="11" t="str">
        <f t="shared" si="50"/>
        <v/>
      </c>
      <c r="V366" s="11" t="str">
        <f t="shared" si="50"/>
        <v/>
      </c>
    </row>
    <row r="367" spans="1:22" x14ac:dyDescent="0.2">
      <c r="A367" s="15" t="s">
        <v>29</v>
      </c>
      <c r="B367" s="17">
        <v>1901554</v>
      </c>
      <c r="C367" s="17">
        <v>1924213</v>
      </c>
      <c r="D367" s="17">
        <v>1957302</v>
      </c>
      <c r="E367" s="17">
        <v>1994561</v>
      </c>
      <c r="F367" s="17">
        <v>2020312</v>
      </c>
      <c r="G367" s="17">
        <v>2060954</v>
      </c>
      <c r="H367" s="17">
        <v>2106068</v>
      </c>
      <c r="I367" s="17">
        <v>2153499</v>
      </c>
      <c r="J367" s="17">
        <v>2124665</v>
      </c>
      <c r="K367" s="18" t="s">
        <v>64</v>
      </c>
      <c r="M367" s="11">
        <f t="shared" si="49"/>
        <v>0.65860158073744657</v>
      </c>
      <c r="N367" s="11">
        <f t="shared" ref="N367:N377" si="51">IFERROR(C367/C34,"")</f>
        <v>0.6634793987280122</v>
      </c>
      <c r="O367" s="11">
        <f t="shared" ref="O367:O377" si="52">IFERROR(D367/D34,"")</f>
        <v>0.67372529122850011</v>
      </c>
      <c r="P367" s="11">
        <f t="shared" ref="P367:P377" si="53">IFERROR(E367/E34,"")</f>
        <v>0.67826084886620497</v>
      </c>
      <c r="Q367" s="11">
        <f t="shared" ref="Q367:Q377" si="54">IFERROR(F367/F34,"")</f>
        <v>0.68424197020417066</v>
      </c>
      <c r="R367" s="11">
        <f t="shared" ref="R367:R377" si="55">IFERROR(G367/G34,"")</f>
        <v>0.68803828262345734</v>
      </c>
      <c r="S367" s="11">
        <f t="shared" ref="S367:S377" si="56">IFERROR(H367/H34,"")</f>
        <v>0.69739360041166754</v>
      </c>
      <c r="T367" s="11">
        <f t="shared" ref="T367:T377" si="57">IFERROR(I367/I34,"")</f>
        <v>0.70975971977414243</v>
      </c>
      <c r="U367" s="11">
        <f t="shared" ref="U367:U377" si="58">IFERROR(J367/J34,"")</f>
        <v>0.70491327370209156</v>
      </c>
      <c r="V367" s="11" t="str">
        <f t="shared" ref="V367:V377" si="59">IFERROR(K367/K34,"")</f>
        <v/>
      </c>
    </row>
    <row r="368" spans="1:22" x14ac:dyDescent="0.2">
      <c r="A368" s="15" t="s">
        <v>69</v>
      </c>
      <c r="B368" s="17">
        <v>4056384</v>
      </c>
      <c r="C368" s="17">
        <v>4010972</v>
      </c>
      <c r="D368" s="17">
        <v>4002585</v>
      </c>
      <c r="E368" s="17">
        <v>3997408</v>
      </c>
      <c r="F368" s="17">
        <v>4026878</v>
      </c>
      <c r="G368" s="17">
        <v>3986860</v>
      </c>
      <c r="H368" s="17">
        <v>4000875</v>
      </c>
      <c r="I368" s="17">
        <v>3999453</v>
      </c>
      <c r="J368" s="17">
        <v>3998253</v>
      </c>
      <c r="K368" s="18" t="s">
        <v>64</v>
      </c>
      <c r="M368" s="11">
        <f t="shared" si="49"/>
        <v>0.70159674251934478</v>
      </c>
      <c r="N368" s="11">
        <f t="shared" si="51"/>
        <v>0.70171056922402975</v>
      </c>
      <c r="O368" s="11">
        <f t="shared" si="52"/>
        <v>0.70328700845191583</v>
      </c>
      <c r="P368" s="11">
        <f t="shared" si="53"/>
        <v>0.70340567038082791</v>
      </c>
      <c r="Q368" s="11">
        <f t="shared" si="54"/>
        <v>0.71312793729242607</v>
      </c>
      <c r="R368" s="11">
        <f t="shared" si="55"/>
        <v>0.71842577240690453</v>
      </c>
      <c r="S368" s="11">
        <f t="shared" si="56"/>
        <v>0.7336885810026853</v>
      </c>
      <c r="T368" s="11">
        <f t="shared" si="57"/>
        <v>0.74221679257622308</v>
      </c>
      <c r="U368" s="11">
        <f t="shared" si="58"/>
        <v>0.74792136660044672</v>
      </c>
      <c r="V368" s="11" t="str">
        <f t="shared" si="59"/>
        <v/>
      </c>
    </row>
    <row r="369" spans="1:22" x14ac:dyDescent="0.2">
      <c r="A369" s="15" t="s">
        <v>30</v>
      </c>
      <c r="B369" s="17">
        <v>353237</v>
      </c>
      <c r="C369" s="17">
        <v>353477</v>
      </c>
      <c r="D369" s="17">
        <v>366076</v>
      </c>
      <c r="E369" s="17">
        <v>377067</v>
      </c>
      <c r="F369" s="17">
        <v>388780</v>
      </c>
      <c r="G369" s="17">
        <v>400307</v>
      </c>
      <c r="H369" s="17">
        <v>397430</v>
      </c>
      <c r="I369" s="17">
        <v>407418</v>
      </c>
      <c r="J369" s="17">
        <v>418421</v>
      </c>
      <c r="K369" s="18" t="s">
        <v>64</v>
      </c>
      <c r="M369" s="11">
        <f t="shared" si="49"/>
        <v>0.61229559061614891</v>
      </c>
      <c r="N369" s="11">
        <f t="shared" si="51"/>
        <v>0.61540724852405815</v>
      </c>
      <c r="O369" s="11">
        <f t="shared" si="52"/>
        <v>0.63136472369730445</v>
      </c>
      <c r="P369" s="11">
        <f t="shared" si="53"/>
        <v>0.63743064735893651</v>
      </c>
      <c r="Q369" s="11">
        <f t="shared" si="54"/>
        <v>0.6370936025170425</v>
      </c>
      <c r="R369" s="11">
        <f t="shared" si="55"/>
        <v>0.63625526693485446</v>
      </c>
      <c r="S369" s="11">
        <f t="shared" si="56"/>
        <v>0.63105061837974818</v>
      </c>
      <c r="T369" s="11">
        <f t="shared" si="57"/>
        <v>0.64545248592788806</v>
      </c>
      <c r="U369" s="11">
        <f t="shared" si="58"/>
        <v>0.65691857224721129</v>
      </c>
      <c r="V369" s="11" t="str">
        <f t="shared" si="59"/>
        <v/>
      </c>
    </row>
    <row r="370" spans="1:22" x14ac:dyDescent="0.2">
      <c r="A370" s="15" t="s">
        <v>31</v>
      </c>
      <c r="B370" s="17">
        <v>951569</v>
      </c>
      <c r="C370" s="17">
        <v>951122</v>
      </c>
      <c r="D370" s="17">
        <v>965663</v>
      </c>
      <c r="E370" s="17">
        <v>954057</v>
      </c>
      <c r="F370" s="17">
        <v>977746</v>
      </c>
      <c r="G370" s="17">
        <v>982242</v>
      </c>
      <c r="H370" s="17">
        <v>1007961</v>
      </c>
      <c r="I370" s="17">
        <v>1016930</v>
      </c>
      <c r="J370" s="17">
        <v>1050405</v>
      </c>
      <c r="K370" s="18" t="s">
        <v>64</v>
      </c>
      <c r="M370" s="11">
        <f t="shared" si="49"/>
        <v>0.75087510258190771</v>
      </c>
      <c r="N370" s="11">
        <f t="shared" si="51"/>
        <v>0.74165202657128582</v>
      </c>
      <c r="O370" s="11">
        <f t="shared" si="52"/>
        <v>0.73685371172708281</v>
      </c>
      <c r="P370" s="11">
        <f t="shared" si="53"/>
        <v>0.72284219115684967</v>
      </c>
      <c r="Q370" s="11">
        <f t="shared" si="54"/>
        <v>0.72419836042746211</v>
      </c>
      <c r="R370" s="11">
        <f t="shared" si="55"/>
        <v>0.72690660515384498</v>
      </c>
      <c r="S370" s="11">
        <f t="shared" si="56"/>
        <v>0.73465420718779084</v>
      </c>
      <c r="T370" s="11">
        <f t="shared" si="57"/>
        <v>0.73572543759504683</v>
      </c>
      <c r="U370" s="11">
        <f t="shared" si="58"/>
        <v>0.74313238998983366</v>
      </c>
      <c r="V370" s="11" t="str">
        <f t="shared" si="59"/>
        <v/>
      </c>
    </row>
    <row r="371" spans="1:22" x14ac:dyDescent="0.2">
      <c r="A371" s="15" t="s">
        <v>32</v>
      </c>
      <c r="B371" s="17">
        <v>912244</v>
      </c>
      <c r="C371" s="17">
        <v>925431</v>
      </c>
      <c r="D371" s="17">
        <v>952028</v>
      </c>
      <c r="E371" s="17">
        <v>994091</v>
      </c>
      <c r="F371" s="17">
        <v>1037993</v>
      </c>
      <c r="G371" s="17">
        <v>1078860</v>
      </c>
      <c r="H371" s="17">
        <v>1117895</v>
      </c>
      <c r="I371" s="17">
        <v>1152259</v>
      </c>
      <c r="J371" s="17">
        <v>1181298</v>
      </c>
      <c r="K371" s="18" t="s">
        <v>64</v>
      </c>
      <c r="M371" s="11">
        <f t="shared" si="49"/>
        <v>0.66492801455452988</v>
      </c>
      <c r="N371" s="11">
        <f t="shared" si="51"/>
        <v>0.66585817566439687</v>
      </c>
      <c r="O371" s="11">
        <f t="shared" si="52"/>
        <v>0.67319191062084571</v>
      </c>
      <c r="P371" s="11">
        <f t="shared" si="53"/>
        <v>0.68881553282349017</v>
      </c>
      <c r="Q371" s="11">
        <f t="shared" si="54"/>
        <v>0.70909153012463833</v>
      </c>
      <c r="R371" s="11">
        <f t="shared" si="55"/>
        <v>0.72746471608000052</v>
      </c>
      <c r="S371" s="11">
        <f t="shared" si="56"/>
        <v>0.74804356190508059</v>
      </c>
      <c r="T371" s="11">
        <f t="shared" si="57"/>
        <v>0.76151096871237089</v>
      </c>
      <c r="U371" s="11">
        <f t="shared" si="58"/>
        <v>0.77446065309702838</v>
      </c>
      <c r="V371" s="11" t="str">
        <f t="shared" si="59"/>
        <v/>
      </c>
    </row>
    <row r="372" spans="1:22" x14ac:dyDescent="0.2">
      <c r="A372" s="15" t="s">
        <v>33</v>
      </c>
      <c r="B372" s="17">
        <v>1658657</v>
      </c>
      <c r="C372" s="17">
        <v>1690924</v>
      </c>
      <c r="D372" s="17">
        <v>1728346</v>
      </c>
      <c r="E372" s="17">
        <v>1775829</v>
      </c>
      <c r="F372" s="17">
        <v>1829947</v>
      </c>
      <c r="G372" s="17">
        <v>1882075</v>
      </c>
      <c r="H372" s="17">
        <v>1930931</v>
      </c>
      <c r="I372" s="17">
        <v>1978385</v>
      </c>
      <c r="J372" s="17">
        <v>2021866</v>
      </c>
      <c r="K372" s="17">
        <v>2059428</v>
      </c>
      <c r="M372" s="11">
        <f t="shared" si="49"/>
        <v>0.67581948343512788</v>
      </c>
      <c r="N372" s="11">
        <f t="shared" si="51"/>
        <v>0.67778807488311543</v>
      </c>
      <c r="O372" s="11">
        <f t="shared" si="52"/>
        <v>0.6864664105907553</v>
      </c>
      <c r="P372" s="11">
        <f t="shared" si="53"/>
        <v>0.70226232498103791</v>
      </c>
      <c r="Q372" s="11">
        <f t="shared" si="54"/>
        <v>0.72382305138620084</v>
      </c>
      <c r="R372" s="11">
        <f t="shared" si="55"/>
        <v>0.7430024551265324</v>
      </c>
      <c r="S372" s="11">
        <f t="shared" si="56"/>
        <v>0.75512415607656158</v>
      </c>
      <c r="T372" s="11">
        <f t="shared" si="57"/>
        <v>0.76484537704603683</v>
      </c>
      <c r="U372" s="11">
        <f t="shared" si="58"/>
        <v>0.77019300289279591</v>
      </c>
      <c r="V372" s="11">
        <f t="shared" si="59"/>
        <v>0.7735981025805535</v>
      </c>
    </row>
    <row r="373" spans="1:22" x14ac:dyDescent="0.2">
      <c r="A373" s="15" t="s">
        <v>34</v>
      </c>
      <c r="B373" s="18" t="s">
        <v>64</v>
      </c>
      <c r="C373" s="17">
        <v>12251370</v>
      </c>
      <c r="D373" s="17">
        <v>12478000</v>
      </c>
      <c r="E373" s="17">
        <v>12742350</v>
      </c>
      <c r="F373" s="17">
        <v>12881900</v>
      </c>
      <c r="G373" s="17">
        <v>12996460</v>
      </c>
      <c r="H373" s="17">
        <v>13144850</v>
      </c>
      <c r="I373" s="17">
        <v>13216560</v>
      </c>
      <c r="J373" s="17">
        <v>13287420</v>
      </c>
      <c r="K373" s="18" t="s">
        <v>64</v>
      </c>
      <c r="M373" s="11" t="str">
        <f t="shared" si="49"/>
        <v/>
      </c>
      <c r="N373" s="11">
        <f t="shared" si="51"/>
        <v>0.85857549170726344</v>
      </c>
      <c r="O373" s="11">
        <f t="shared" si="52"/>
        <v>0.85927549262006442</v>
      </c>
      <c r="P373" s="11">
        <f t="shared" si="53"/>
        <v>0.8594401975349677</v>
      </c>
      <c r="Q373" s="11">
        <f t="shared" si="54"/>
        <v>0.85879602422754253</v>
      </c>
      <c r="R373" s="11">
        <f t="shared" si="55"/>
        <v>0.85920969653504686</v>
      </c>
      <c r="S373" s="11">
        <f t="shared" si="56"/>
        <v>0.86033182942079145</v>
      </c>
      <c r="T373" s="11">
        <f t="shared" si="57"/>
        <v>0.85586400006216667</v>
      </c>
      <c r="U373" s="11">
        <f t="shared" si="58"/>
        <v>0.85184506103190072</v>
      </c>
      <c r="V373" s="11" t="str">
        <f t="shared" si="59"/>
        <v/>
      </c>
    </row>
    <row r="374" spans="1:22" x14ac:dyDescent="0.2">
      <c r="A374" s="15" t="s">
        <v>35</v>
      </c>
      <c r="B374" s="18" t="s">
        <v>64</v>
      </c>
      <c r="C374" s="17">
        <v>32116</v>
      </c>
      <c r="D374" s="17">
        <v>32541</v>
      </c>
      <c r="E374" s="17">
        <v>33109</v>
      </c>
      <c r="F374" s="17">
        <v>33911</v>
      </c>
      <c r="G374" s="17">
        <v>34600</v>
      </c>
      <c r="H374" s="17">
        <v>35782</v>
      </c>
      <c r="I374" s="17">
        <v>36843</v>
      </c>
      <c r="J374" s="17">
        <v>38208</v>
      </c>
      <c r="K374" s="18" t="s">
        <v>64</v>
      </c>
      <c r="M374" s="11" t="str">
        <f t="shared" si="49"/>
        <v/>
      </c>
      <c r="N374" s="11">
        <f t="shared" si="51"/>
        <v>0.59940276222471067</v>
      </c>
      <c r="O374" s="11">
        <f t="shared" si="52"/>
        <v>0.59135349276731841</v>
      </c>
      <c r="P374" s="11">
        <f t="shared" si="53"/>
        <v>0.58871957182737955</v>
      </c>
      <c r="Q374" s="11">
        <f t="shared" si="54"/>
        <v>0.5935656648754617</v>
      </c>
      <c r="R374" s="11">
        <f t="shared" si="55"/>
        <v>0.59600709696311993</v>
      </c>
      <c r="S374" s="11">
        <f t="shared" si="56"/>
        <v>0.59376400112838723</v>
      </c>
      <c r="T374" s="11">
        <f t="shared" si="57"/>
        <v>0.58887556940781582</v>
      </c>
      <c r="U374" s="11">
        <f t="shared" si="58"/>
        <v>0.59280405877150788</v>
      </c>
      <c r="V374" s="11" t="str">
        <f t="shared" si="59"/>
        <v/>
      </c>
    </row>
    <row r="375" spans="1:22" x14ac:dyDescent="0.2">
      <c r="A375" s="15" t="s">
        <v>66</v>
      </c>
      <c r="B375" s="17">
        <v>642157</v>
      </c>
      <c r="C375" s="17">
        <v>648350</v>
      </c>
      <c r="D375" s="17">
        <v>671426</v>
      </c>
      <c r="E375" s="17">
        <v>670154</v>
      </c>
      <c r="F375" s="17">
        <v>682178</v>
      </c>
      <c r="G375" s="17">
        <v>737394</v>
      </c>
      <c r="H375" s="17">
        <v>778840</v>
      </c>
      <c r="I375" s="17">
        <v>814783</v>
      </c>
      <c r="J375" s="17">
        <v>851500</v>
      </c>
      <c r="K375" s="18" t="s">
        <v>64</v>
      </c>
      <c r="M375" s="11">
        <f t="shared" si="49"/>
        <v>0.60290884031328573</v>
      </c>
      <c r="N375" s="11">
        <f t="shared" si="51"/>
        <v>0.6009456076330798</v>
      </c>
      <c r="O375" s="11">
        <f t="shared" si="52"/>
        <v>0.62766811720878923</v>
      </c>
      <c r="P375" s="11">
        <f t="shared" si="53"/>
        <v>0.62646554576915092</v>
      </c>
      <c r="Q375" s="11">
        <f t="shared" si="54"/>
        <v>0.62431978796969634</v>
      </c>
      <c r="R375" s="11">
        <f t="shared" si="55"/>
        <v>0.63608806967179177</v>
      </c>
      <c r="S375" s="11">
        <f t="shared" si="56"/>
        <v>0.64605555560163941</v>
      </c>
      <c r="T375" s="11">
        <f t="shared" si="57"/>
        <v>0.66025441556378861</v>
      </c>
      <c r="U375" s="11">
        <f t="shared" si="58"/>
        <v>0.65959228443571361</v>
      </c>
      <c r="V375" s="11" t="str">
        <f t="shared" si="59"/>
        <v/>
      </c>
    </row>
    <row r="376" spans="1:22" x14ac:dyDescent="0.2">
      <c r="A376" s="15" t="s">
        <v>36</v>
      </c>
      <c r="B376" s="17">
        <v>1781907</v>
      </c>
      <c r="C376" s="17">
        <v>1833489</v>
      </c>
      <c r="D376" s="17">
        <v>1883754</v>
      </c>
      <c r="E376" s="17">
        <v>1955041</v>
      </c>
      <c r="F376" s="17">
        <v>2001658</v>
      </c>
      <c r="G376" s="17">
        <v>2063001</v>
      </c>
      <c r="H376" s="17">
        <v>2121492</v>
      </c>
      <c r="I376" s="17">
        <v>2180936</v>
      </c>
      <c r="J376" s="17">
        <v>2237415</v>
      </c>
      <c r="K376" s="18" t="s">
        <v>64</v>
      </c>
      <c r="M376" s="11">
        <f t="shared" si="49"/>
        <v>0.68924573550458357</v>
      </c>
      <c r="N376" s="11">
        <f t="shared" si="51"/>
        <v>0.70141124713083403</v>
      </c>
      <c r="O376" s="11">
        <f t="shared" si="52"/>
        <v>0.70576374058671465</v>
      </c>
      <c r="P376" s="11">
        <f t="shared" si="53"/>
        <v>0.71797319133308846</v>
      </c>
      <c r="Q376" s="11">
        <f t="shared" si="54"/>
        <v>0.71872818671454219</v>
      </c>
      <c r="R376" s="11">
        <f t="shared" si="55"/>
        <v>0.72789534965775171</v>
      </c>
      <c r="S376" s="11">
        <f t="shared" si="56"/>
        <v>0.73642460427658984</v>
      </c>
      <c r="T376" s="11">
        <f t="shared" si="57"/>
        <v>0.73904981362250088</v>
      </c>
      <c r="U376" s="11">
        <f t="shared" si="58"/>
        <v>0.74734952234618213</v>
      </c>
      <c r="V376" s="11" t="str">
        <f t="shared" si="59"/>
        <v/>
      </c>
    </row>
    <row r="377" spans="1:22" x14ac:dyDescent="0.2">
      <c r="A377" s="15" t="s">
        <v>70</v>
      </c>
      <c r="B377" s="17">
        <v>6344778</v>
      </c>
      <c r="C377" s="17">
        <v>6549102</v>
      </c>
      <c r="D377" s="17">
        <v>6852514</v>
      </c>
      <c r="E377" s="17">
        <v>7156895</v>
      </c>
      <c r="F377" s="17">
        <v>7391530</v>
      </c>
      <c r="G377" s="17">
        <v>7684188</v>
      </c>
      <c r="H377" s="17">
        <v>7944226</v>
      </c>
      <c r="I377" s="17">
        <v>8043255</v>
      </c>
      <c r="J377" s="17">
        <v>8204672</v>
      </c>
      <c r="K377" s="18" t="s">
        <v>64</v>
      </c>
      <c r="M377" s="11">
        <f t="shared" si="49"/>
        <v>0.71108609116252131</v>
      </c>
      <c r="N377" s="11">
        <f t="shared" si="51"/>
        <v>0.69480964379492349</v>
      </c>
      <c r="O377" s="11">
        <f t="shared" si="52"/>
        <v>0.70695447831147529</v>
      </c>
      <c r="P377" s="11">
        <f t="shared" si="53"/>
        <v>0.70512183899892311</v>
      </c>
      <c r="Q377" s="11">
        <f t="shared" si="54"/>
        <v>0.70330083341500338</v>
      </c>
      <c r="R377" s="11">
        <f t="shared" si="55"/>
        <v>0.70165537857645788</v>
      </c>
      <c r="S377" s="11">
        <f t="shared" si="56"/>
        <v>0.68642839880182593</v>
      </c>
      <c r="T377" s="11">
        <f t="shared" si="57"/>
        <v>0.68266329547103799</v>
      </c>
      <c r="U377" s="11">
        <f t="shared" si="58"/>
        <v>0.68320252181339269</v>
      </c>
      <c r="V377" s="11" t="str">
        <f t="shared" si="59"/>
        <v/>
      </c>
    </row>
    <row r="379" spans="1:22" x14ac:dyDescent="0.2">
      <c r="A379" s="10" t="s">
        <v>72</v>
      </c>
    </row>
    <row r="380" spans="1:22" x14ac:dyDescent="0.2">
      <c r="A380" s="10" t="s">
        <v>64</v>
      </c>
      <c r="B380" s="10" t="s">
        <v>73</v>
      </c>
    </row>
    <row r="382" spans="1:22" x14ac:dyDescent="0.2">
      <c r="A382" s="10" t="s">
        <v>5</v>
      </c>
      <c r="B382" s="10" t="s">
        <v>39</v>
      </c>
    </row>
    <row r="383" spans="1:22" x14ac:dyDescent="0.2">
      <c r="A383" s="10" t="s">
        <v>40</v>
      </c>
      <c r="B383" s="10" t="s">
        <v>11</v>
      </c>
    </row>
    <row r="384" spans="1:22" x14ac:dyDescent="0.2">
      <c r="A384" s="10" t="s">
        <v>41</v>
      </c>
      <c r="B384" s="10" t="s">
        <v>57</v>
      </c>
    </row>
    <row r="385" spans="1:22" x14ac:dyDescent="0.2">
      <c r="A385" s="10" t="s">
        <v>42</v>
      </c>
      <c r="B385" s="10" t="s">
        <v>12</v>
      </c>
    </row>
    <row r="387" spans="1:22" x14ac:dyDescent="0.2">
      <c r="A387" s="15" t="s">
        <v>45</v>
      </c>
      <c r="B387" s="15" t="s">
        <v>46</v>
      </c>
      <c r="C387" s="15" t="s">
        <v>74</v>
      </c>
      <c r="D387" s="15" t="s">
        <v>47</v>
      </c>
      <c r="E387" s="15" t="s">
        <v>48</v>
      </c>
      <c r="F387" s="15" t="s">
        <v>49</v>
      </c>
      <c r="G387" s="15" t="s">
        <v>50</v>
      </c>
      <c r="H387" s="15" t="s">
        <v>51</v>
      </c>
      <c r="I387" s="15" t="s">
        <v>52</v>
      </c>
      <c r="J387" s="15" t="s">
        <v>53</v>
      </c>
      <c r="K387" s="15" t="s">
        <v>54</v>
      </c>
      <c r="M387" s="15" t="s">
        <v>46</v>
      </c>
      <c r="N387" s="15" t="s">
        <v>74</v>
      </c>
      <c r="O387" s="15" t="s">
        <v>47</v>
      </c>
      <c r="P387" s="15" t="s">
        <v>48</v>
      </c>
      <c r="Q387" s="15" t="s">
        <v>49</v>
      </c>
      <c r="R387" s="15" t="s">
        <v>50</v>
      </c>
      <c r="S387" s="15" t="s">
        <v>51</v>
      </c>
      <c r="T387" s="15" t="s">
        <v>52</v>
      </c>
      <c r="U387" s="15" t="s">
        <v>53</v>
      </c>
      <c r="V387" s="15" t="s">
        <v>54</v>
      </c>
    </row>
    <row r="388" spans="1:22" x14ac:dyDescent="0.2">
      <c r="A388" s="15" t="s">
        <v>14</v>
      </c>
      <c r="B388" s="17">
        <v>884892</v>
      </c>
      <c r="C388" s="17">
        <v>900508</v>
      </c>
      <c r="D388" s="17">
        <v>921160</v>
      </c>
      <c r="E388" s="17">
        <v>937017</v>
      </c>
      <c r="F388" s="17">
        <v>955093</v>
      </c>
      <c r="G388" s="17">
        <v>956096</v>
      </c>
      <c r="H388" s="17">
        <v>977449</v>
      </c>
      <c r="I388" s="17">
        <v>997431</v>
      </c>
      <c r="J388" s="17">
        <v>1012085</v>
      </c>
      <c r="K388" s="18" t="s">
        <v>64</v>
      </c>
      <c r="M388" s="11" t="str">
        <f>IFERROR(B388/B55,"")</f>
        <v/>
      </c>
      <c r="N388" s="11">
        <f t="shared" ref="N388:V414" si="60">IFERROR(C388/C55,"")</f>
        <v>0.77311689114473514</v>
      </c>
      <c r="O388" s="11">
        <f t="shared" si="60"/>
        <v>0.78900957525081605</v>
      </c>
      <c r="P388" s="11">
        <f t="shared" si="60"/>
        <v>0.78150657054115635</v>
      </c>
      <c r="Q388" s="11">
        <f t="shared" si="60"/>
        <v>0.74618098009726752</v>
      </c>
      <c r="R388" s="11">
        <f t="shared" si="60"/>
        <v>0.739641418236055</v>
      </c>
      <c r="S388" s="11">
        <f t="shared" si="60"/>
        <v>0.75470178651673248</v>
      </c>
      <c r="T388" s="11">
        <f t="shared" si="60"/>
        <v>0.75562611079040554</v>
      </c>
      <c r="U388" s="11">
        <f t="shared" si="60"/>
        <v>0.75843254451482756</v>
      </c>
      <c r="V388" s="11" t="str">
        <f t="shared" si="60"/>
        <v/>
      </c>
    </row>
    <row r="389" spans="1:22" x14ac:dyDescent="0.2">
      <c r="A389" s="15" t="s">
        <v>15</v>
      </c>
      <c r="B389" s="17">
        <v>752476</v>
      </c>
      <c r="C389" s="17">
        <v>767790</v>
      </c>
      <c r="D389" s="17">
        <v>791892</v>
      </c>
      <c r="E389" s="17">
        <v>816874</v>
      </c>
      <c r="F389" s="17">
        <v>844301</v>
      </c>
      <c r="G389" s="17">
        <v>866556</v>
      </c>
      <c r="H389" s="17">
        <v>884009</v>
      </c>
      <c r="I389" s="17">
        <v>903600</v>
      </c>
      <c r="J389" s="17">
        <v>922348</v>
      </c>
      <c r="K389" s="18" t="s">
        <v>64</v>
      </c>
      <c r="M389" s="11">
        <f t="shared" ref="M389:M414" si="61">IFERROR(B389/B56,"")</f>
        <v>0.70047941316105489</v>
      </c>
      <c r="N389" s="11">
        <f t="shared" si="60"/>
        <v>0.70274144123364857</v>
      </c>
      <c r="O389" s="11">
        <f t="shared" si="60"/>
        <v>0.71057392053407986</v>
      </c>
      <c r="P389" s="11">
        <f t="shared" si="60"/>
        <v>0.71790946266251032</v>
      </c>
      <c r="Q389" s="11">
        <f t="shared" si="60"/>
        <v>0.72946812738677402</v>
      </c>
      <c r="R389" s="11">
        <f t="shared" si="60"/>
        <v>0.72855463764631101</v>
      </c>
      <c r="S389" s="11">
        <f t="shared" si="60"/>
        <v>0.74213317461023709</v>
      </c>
      <c r="T389" s="11">
        <f t="shared" si="60"/>
        <v>0.75772822411849938</v>
      </c>
      <c r="U389" s="11">
        <f t="shared" si="60"/>
        <v>0.77015337136444406</v>
      </c>
      <c r="V389" s="11" t="str">
        <f t="shared" si="60"/>
        <v/>
      </c>
    </row>
    <row r="390" spans="1:22" x14ac:dyDescent="0.2">
      <c r="A390" s="15" t="s">
        <v>16</v>
      </c>
      <c r="B390" s="17">
        <v>368974</v>
      </c>
      <c r="C390" s="17">
        <v>378530</v>
      </c>
      <c r="D390" s="17">
        <v>387367</v>
      </c>
      <c r="E390" s="17">
        <v>407396</v>
      </c>
      <c r="F390" s="17">
        <v>424385</v>
      </c>
      <c r="G390" s="17">
        <v>442895</v>
      </c>
      <c r="H390" s="17">
        <v>459805</v>
      </c>
      <c r="I390" s="17">
        <v>473352</v>
      </c>
      <c r="J390" s="17">
        <v>486456</v>
      </c>
      <c r="K390" s="18" t="s">
        <v>64</v>
      </c>
      <c r="M390" s="11">
        <f t="shared" si="61"/>
        <v>0.68154849864050127</v>
      </c>
      <c r="N390" s="11">
        <f t="shared" si="60"/>
        <v>0.68847420017824335</v>
      </c>
      <c r="O390" s="11">
        <f t="shared" si="60"/>
        <v>0.69527267636374079</v>
      </c>
      <c r="P390" s="11">
        <f t="shared" si="60"/>
        <v>0.70671787559284049</v>
      </c>
      <c r="Q390" s="11">
        <f t="shared" si="60"/>
        <v>0.66994970463708725</v>
      </c>
      <c r="R390" s="11">
        <f t="shared" si="60"/>
        <v>0.68514204211451235</v>
      </c>
      <c r="S390" s="11">
        <f t="shared" si="60"/>
        <v>0.70006425052222576</v>
      </c>
      <c r="T390" s="11">
        <f t="shared" si="60"/>
        <v>0.71435340989692586</v>
      </c>
      <c r="U390" s="11" t="str">
        <f t="shared" si="60"/>
        <v/>
      </c>
      <c r="V390" s="11" t="str">
        <f t="shared" si="60"/>
        <v/>
      </c>
    </row>
    <row r="391" spans="1:22" x14ac:dyDescent="0.2">
      <c r="A391" s="15" t="s">
        <v>67</v>
      </c>
      <c r="B391" s="17">
        <v>7347485</v>
      </c>
      <c r="C391" s="17">
        <v>7581249</v>
      </c>
      <c r="D391" s="17">
        <v>7681246</v>
      </c>
      <c r="E391" s="17">
        <v>7782049</v>
      </c>
      <c r="F391" s="17">
        <v>7826625</v>
      </c>
      <c r="G391" s="17">
        <v>7882705</v>
      </c>
      <c r="H391" s="17">
        <v>7935750</v>
      </c>
      <c r="I391" s="17">
        <v>7998629</v>
      </c>
      <c r="J391" s="17">
        <v>8084033</v>
      </c>
      <c r="K391" s="18" t="s">
        <v>64</v>
      </c>
      <c r="M391" s="11">
        <f t="shared" si="61"/>
        <v>0.71753175603304076</v>
      </c>
      <c r="N391" s="11">
        <f t="shared" si="60"/>
        <v>0.73024206715001116</v>
      </c>
      <c r="O391" s="11">
        <f t="shared" si="60"/>
        <v>0.73894349952087091</v>
      </c>
      <c r="P391" s="11">
        <f t="shared" si="60"/>
        <v>0.74702440033958584</v>
      </c>
      <c r="Q391" s="11">
        <f t="shared" si="60"/>
        <v>0.75214272926052284</v>
      </c>
      <c r="R391" s="11">
        <f t="shared" si="60"/>
        <v>0.75525736959202594</v>
      </c>
      <c r="S391" s="11">
        <f t="shared" si="60"/>
        <v>0.76286957585864701</v>
      </c>
      <c r="T391" s="11">
        <f t="shared" si="60"/>
        <v>0.76677002581006837</v>
      </c>
      <c r="U391" s="11">
        <f t="shared" si="60"/>
        <v>0.77691426559268928</v>
      </c>
      <c r="V391" s="11" t="str">
        <f t="shared" si="60"/>
        <v/>
      </c>
    </row>
    <row r="392" spans="1:22" x14ac:dyDescent="0.2">
      <c r="A392" s="15" t="s">
        <v>17</v>
      </c>
      <c r="B392" s="17">
        <v>74030</v>
      </c>
      <c r="C392" s="17">
        <v>73185</v>
      </c>
      <c r="D392" s="17">
        <v>72869</v>
      </c>
      <c r="E392" s="17">
        <v>73878</v>
      </c>
      <c r="F392" s="17">
        <v>74741</v>
      </c>
      <c r="G392" s="17">
        <v>76698</v>
      </c>
      <c r="H392" s="17">
        <v>76821</v>
      </c>
      <c r="I392" s="17">
        <v>77260</v>
      </c>
      <c r="J392" s="17">
        <v>77545</v>
      </c>
      <c r="K392" s="18" t="s">
        <v>64</v>
      </c>
      <c r="M392" s="11">
        <f t="shared" si="61"/>
        <v>0.53070382955539308</v>
      </c>
      <c r="N392" s="11">
        <f t="shared" si="60"/>
        <v>0.52643125858683215</v>
      </c>
      <c r="O392" s="11">
        <f t="shared" si="60"/>
        <v>0.5212151123699984</v>
      </c>
      <c r="P392" s="11">
        <f t="shared" si="60"/>
        <v>0.50746658240716569</v>
      </c>
      <c r="Q392" s="11">
        <f t="shared" si="60"/>
        <v>0.49687545704750635</v>
      </c>
      <c r="R392" s="11">
        <f t="shared" si="60"/>
        <v>0.48980764809563954</v>
      </c>
      <c r="S392" s="11">
        <f t="shared" si="60"/>
        <v>0.480834470412979</v>
      </c>
      <c r="T392" s="11">
        <f t="shared" si="60"/>
        <v>0.48134072643449005</v>
      </c>
      <c r="U392" s="11">
        <f t="shared" si="60"/>
        <v>0.4792141740361025</v>
      </c>
      <c r="V392" s="11" t="str">
        <f t="shared" si="60"/>
        <v/>
      </c>
    </row>
    <row r="393" spans="1:22" x14ac:dyDescent="0.2">
      <c r="A393" s="15" t="s">
        <v>18</v>
      </c>
      <c r="B393" s="17">
        <v>176299</v>
      </c>
      <c r="C393" s="17">
        <v>247002</v>
      </c>
      <c r="D393" s="17">
        <v>254418</v>
      </c>
      <c r="E393" s="17">
        <v>276412</v>
      </c>
      <c r="F393" s="17">
        <v>286269</v>
      </c>
      <c r="G393" s="17">
        <v>301710</v>
      </c>
      <c r="H393" s="17">
        <v>314622</v>
      </c>
      <c r="I393" s="17">
        <v>325150</v>
      </c>
      <c r="J393" s="17">
        <v>336891</v>
      </c>
      <c r="K393" s="18" t="s">
        <v>64</v>
      </c>
      <c r="M393" s="11">
        <f t="shared" si="61"/>
        <v>0.51174732368854936</v>
      </c>
      <c r="N393" s="11">
        <f t="shared" si="60"/>
        <v>0.69080647506963944</v>
      </c>
      <c r="O393" s="11">
        <f t="shared" si="60"/>
        <v>0.6907413541265075</v>
      </c>
      <c r="P393" s="11">
        <f t="shared" si="60"/>
        <v>0.70306113364957845</v>
      </c>
      <c r="Q393" s="11">
        <f t="shared" si="60"/>
        <v>0.70989748396792096</v>
      </c>
      <c r="R393" s="11">
        <f t="shared" si="60"/>
        <v>0.71772827617706392</v>
      </c>
      <c r="S393" s="11">
        <f t="shared" si="60"/>
        <v>0.72548043000041507</v>
      </c>
      <c r="T393" s="11">
        <f t="shared" si="60"/>
        <v>0.72784944720153477</v>
      </c>
      <c r="U393" s="11">
        <f t="shared" si="60"/>
        <v>0.73994816490588411</v>
      </c>
      <c r="V393" s="11" t="str">
        <f t="shared" si="60"/>
        <v/>
      </c>
    </row>
    <row r="394" spans="1:22" x14ac:dyDescent="0.2">
      <c r="A394" s="15" t="s">
        <v>19</v>
      </c>
      <c r="B394" s="17">
        <v>1097823</v>
      </c>
      <c r="C394" s="17">
        <v>1113759</v>
      </c>
      <c r="D394" s="17">
        <v>1133621</v>
      </c>
      <c r="E394" s="17">
        <v>1145641</v>
      </c>
      <c r="F394" s="17">
        <v>1156892</v>
      </c>
      <c r="G394" s="17">
        <v>1186275</v>
      </c>
      <c r="H394" s="17">
        <v>1204202</v>
      </c>
      <c r="I394" s="17">
        <v>1187355</v>
      </c>
      <c r="J394" s="17">
        <v>1175085</v>
      </c>
      <c r="K394" s="18" t="s">
        <v>64</v>
      </c>
      <c r="M394" s="11">
        <f t="shared" si="61"/>
        <v>0.92001840333472451</v>
      </c>
      <c r="N394" s="11">
        <f t="shared" si="60"/>
        <v>0.91928059394744766</v>
      </c>
      <c r="O394" s="11">
        <f t="shared" si="60"/>
        <v>0.92739292556942476</v>
      </c>
      <c r="P394" s="11">
        <f t="shared" si="60"/>
        <v>0.92643004838191878</v>
      </c>
      <c r="Q394" s="11">
        <f t="shared" si="60"/>
        <v>0.93262016566234707</v>
      </c>
      <c r="R394" s="11">
        <f t="shared" si="60"/>
        <v>0.93822515663778827</v>
      </c>
      <c r="S394" s="11">
        <f t="shared" si="60"/>
        <v>0.94885848778589021</v>
      </c>
      <c r="T394" s="11">
        <f t="shared" si="60"/>
        <v>0.94571905328931383</v>
      </c>
      <c r="U394" s="11">
        <f t="shared" si="60"/>
        <v>0.93297292748109184</v>
      </c>
      <c r="V394" s="11" t="str">
        <f t="shared" si="60"/>
        <v/>
      </c>
    </row>
    <row r="395" spans="1:22" x14ac:dyDescent="0.2">
      <c r="A395" s="15" t="s">
        <v>20</v>
      </c>
      <c r="B395" s="17">
        <v>3065339</v>
      </c>
      <c r="C395" s="17">
        <v>3075374</v>
      </c>
      <c r="D395" s="17">
        <v>3110986</v>
      </c>
      <c r="E395" s="17">
        <v>3193296</v>
      </c>
      <c r="F395" s="17">
        <v>3266830</v>
      </c>
      <c r="G395" s="17">
        <v>3305807</v>
      </c>
      <c r="H395" s="17">
        <v>3356105</v>
      </c>
      <c r="I395" s="17">
        <v>3438700</v>
      </c>
      <c r="J395" s="17">
        <v>3502979</v>
      </c>
      <c r="K395" s="18" t="s">
        <v>64</v>
      </c>
      <c r="M395" s="11">
        <f t="shared" si="61"/>
        <v>0.73464774001570754</v>
      </c>
      <c r="N395" s="11">
        <f t="shared" si="60"/>
        <v>0.72462677423611244</v>
      </c>
      <c r="O395" s="11">
        <f t="shared" si="60"/>
        <v>0.72349352899452324</v>
      </c>
      <c r="P395" s="11">
        <f t="shared" si="60"/>
        <v>0.72352589316463956</v>
      </c>
      <c r="Q395" s="11">
        <f t="shared" si="60"/>
        <v>0.72633991898009187</v>
      </c>
      <c r="R395" s="11">
        <f t="shared" si="60"/>
        <v>0.72511971425193478</v>
      </c>
      <c r="S395" s="11">
        <f t="shared" si="60"/>
        <v>0.72483063337330289</v>
      </c>
      <c r="T395" s="11">
        <f t="shared" si="60"/>
        <v>0.73008027549718368</v>
      </c>
      <c r="U395" s="11">
        <f t="shared" si="60"/>
        <v>0.73334385659116363</v>
      </c>
      <c r="V395" s="11" t="str">
        <f t="shared" si="60"/>
        <v/>
      </c>
    </row>
    <row r="396" spans="1:22" x14ac:dyDescent="0.2">
      <c r="A396" s="15" t="s">
        <v>21</v>
      </c>
      <c r="B396" s="17">
        <v>7140000</v>
      </c>
      <c r="C396" s="17">
        <v>6920000</v>
      </c>
      <c r="D396" s="17">
        <v>7120000</v>
      </c>
      <c r="E396" s="17">
        <v>7240000</v>
      </c>
      <c r="F396" s="17">
        <v>7380000</v>
      </c>
      <c r="G396" s="17">
        <v>7391000</v>
      </c>
      <c r="H396" s="17">
        <v>7417000</v>
      </c>
      <c r="I396" s="17">
        <v>7595000</v>
      </c>
      <c r="J396" s="17">
        <v>7674000</v>
      </c>
      <c r="K396" s="18" t="s">
        <v>64</v>
      </c>
      <c r="M396" s="11">
        <f t="shared" si="61"/>
        <v>0.86967113276492081</v>
      </c>
      <c r="N396" s="11">
        <f t="shared" si="60"/>
        <v>0.86069651741293529</v>
      </c>
      <c r="O396" s="11">
        <f t="shared" si="60"/>
        <v>0.86407766990291257</v>
      </c>
      <c r="P396" s="11">
        <f t="shared" si="60"/>
        <v>0.86810551558753002</v>
      </c>
      <c r="Q396" s="11">
        <f t="shared" si="60"/>
        <v>0.85515643105446115</v>
      </c>
      <c r="R396" s="11">
        <f t="shared" si="60"/>
        <v>0.88219145380759134</v>
      </c>
      <c r="S396" s="11">
        <f t="shared" si="60"/>
        <v>0.88203115709359015</v>
      </c>
      <c r="T396" s="11">
        <f t="shared" si="60"/>
        <v>0.88602426504899678</v>
      </c>
      <c r="U396" s="11">
        <f t="shared" si="60"/>
        <v>0.88359240069084632</v>
      </c>
      <c r="V396" s="11" t="str">
        <f t="shared" si="60"/>
        <v/>
      </c>
    </row>
    <row r="397" spans="1:22" x14ac:dyDescent="0.2">
      <c r="A397" s="15" t="s">
        <v>22</v>
      </c>
      <c r="B397" s="17">
        <v>5059303</v>
      </c>
      <c r="C397" s="17">
        <v>5134584</v>
      </c>
      <c r="D397" s="17">
        <v>5185183</v>
      </c>
      <c r="E397" s="17">
        <v>5240820</v>
      </c>
      <c r="F397" s="17">
        <v>5285173</v>
      </c>
      <c r="G397" s="17">
        <v>5392044</v>
      </c>
      <c r="H397" s="17">
        <v>5494889</v>
      </c>
      <c r="I397" s="17">
        <v>5568132</v>
      </c>
      <c r="J397" s="17">
        <v>5667803</v>
      </c>
      <c r="K397" s="17">
        <v>5730924</v>
      </c>
      <c r="M397" s="11">
        <f t="shared" si="61"/>
        <v>0.65070684730513662</v>
      </c>
      <c r="N397" s="11">
        <f t="shared" si="60"/>
        <v>0.65664881699000022</v>
      </c>
      <c r="O397" s="11">
        <f t="shared" si="60"/>
        <v>0.66083137682321214</v>
      </c>
      <c r="P397" s="11">
        <f t="shared" si="60"/>
        <v>0.67200846905930067</v>
      </c>
      <c r="Q397" s="11">
        <f t="shared" si="60"/>
        <v>0.6776629969777348</v>
      </c>
      <c r="R397" s="11">
        <f t="shared" si="60"/>
        <v>0.69213937868674813</v>
      </c>
      <c r="S397" s="11">
        <f t="shared" si="60"/>
        <v>0.70807824712623313</v>
      </c>
      <c r="T397" s="11">
        <f t="shared" si="60"/>
        <v>0.72639175147450241</v>
      </c>
      <c r="U397" s="11">
        <f t="shared" si="60"/>
        <v>0.74572342093695221</v>
      </c>
      <c r="V397" s="11">
        <f t="shared" si="60"/>
        <v>0.75653165699923175</v>
      </c>
    </row>
    <row r="398" spans="1:22" x14ac:dyDescent="0.2">
      <c r="A398" s="15" t="s">
        <v>23</v>
      </c>
      <c r="B398" s="17">
        <v>158342</v>
      </c>
      <c r="C398" s="17">
        <v>158423</v>
      </c>
      <c r="D398" s="17">
        <v>156818</v>
      </c>
      <c r="E398" s="17">
        <v>160731</v>
      </c>
      <c r="F398" s="17">
        <v>161758</v>
      </c>
      <c r="G398" s="17">
        <v>165146</v>
      </c>
      <c r="H398" s="17">
        <v>166168</v>
      </c>
      <c r="I398" s="17">
        <v>164598</v>
      </c>
      <c r="J398" s="17">
        <v>162493</v>
      </c>
      <c r="K398" s="17">
        <v>160533</v>
      </c>
      <c r="M398" s="11">
        <f t="shared" si="61"/>
        <v>0.73849066987542733</v>
      </c>
      <c r="N398" s="11">
        <f t="shared" si="60"/>
        <v>0.73929254748238371</v>
      </c>
      <c r="O398" s="11">
        <f t="shared" si="60"/>
        <v>0.74217563122648433</v>
      </c>
      <c r="P398" s="11">
        <f t="shared" si="60"/>
        <v>0.7371324793968328</v>
      </c>
      <c r="Q398" s="11">
        <f t="shared" si="60"/>
        <v>0.72913886985683896</v>
      </c>
      <c r="R398" s="11">
        <f t="shared" si="60"/>
        <v>0.73681815342607548</v>
      </c>
      <c r="S398" s="11">
        <f t="shared" si="60"/>
        <v>0.73446367638478816</v>
      </c>
      <c r="T398" s="11">
        <f t="shared" si="60"/>
        <v>0.73006382591802432</v>
      </c>
      <c r="U398" s="11">
        <f t="shared" si="60"/>
        <v>0.72464847460499382</v>
      </c>
      <c r="V398" s="11">
        <f t="shared" si="60"/>
        <v>0.71991443524120025</v>
      </c>
    </row>
    <row r="399" spans="1:22" x14ac:dyDescent="0.2">
      <c r="A399" s="15" t="s">
        <v>24</v>
      </c>
      <c r="B399" s="17">
        <v>46643</v>
      </c>
      <c r="C399" s="17">
        <v>48628</v>
      </c>
      <c r="D399" s="17">
        <v>49723</v>
      </c>
      <c r="E399" s="17">
        <v>52833</v>
      </c>
      <c r="F399" s="17">
        <v>52833</v>
      </c>
      <c r="G399" s="17">
        <v>54981</v>
      </c>
      <c r="H399" s="17">
        <v>57197</v>
      </c>
      <c r="I399" s="17">
        <v>59669</v>
      </c>
      <c r="J399" s="17">
        <v>62087</v>
      </c>
      <c r="K399" s="18" t="s">
        <v>64</v>
      </c>
      <c r="M399" s="11">
        <f t="shared" si="61"/>
        <v>0.64552424712134637</v>
      </c>
      <c r="N399" s="11">
        <f t="shared" si="60"/>
        <v>0.64980289971270122</v>
      </c>
      <c r="O399" s="11">
        <f t="shared" si="60"/>
        <v>0.64923550994294066</v>
      </c>
      <c r="P399" s="11">
        <f t="shared" si="60"/>
        <v>0.6700273930908538</v>
      </c>
      <c r="Q399" s="11">
        <f t="shared" si="60"/>
        <v>0.64556451612903221</v>
      </c>
      <c r="R399" s="11">
        <f t="shared" si="60"/>
        <v>0.64784135363152184</v>
      </c>
      <c r="S399" s="11">
        <f t="shared" si="60"/>
        <v>0.65347835525037989</v>
      </c>
      <c r="T399" s="11">
        <f t="shared" si="60"/>
        <v>0.66309940545646495</v>
      </c>
      <c r="U399" s="11">
        <f t="shared" si="60"/>
        <v>0.66586231674227558</v>
      </c>
      <c r="V399" s="11" t="str">
        <f t="shared" si="60"/>
        <v/>
      </c>
    </row>
    <row r="400" spans="1:22" x14ac:dyDescent="0.2">
      <c r="A400" s="15" t="s">
        <v>25</v>
      </c>
      <c r="B400" s="18" t="s">
        <v>64</v>
      </c>
      <c r="C400" s="17">
        <v>722358</v>
      </c>
      <c r="D400" s="17">
        <v>726028</v>
      </c>
      <c r="E400" s="17">
        <v>737016</v>
      </c>
      <c r="F400" s="17">
        <v>747740</v>
      </c>
      <c r="G400" s="17">
        <v>760650</v>
      </c>
      <c r="H400" s="17">
        <v>763170</v>
      </c>
      <c r="I400" s="17">
        <v>772922</v>
      </c>
      <c r="J400" s="17">
        <v>756568</v>
      </c>
      <c r="K400" s="18" t="s">
        <v>64</v>
      </c>
      <c r="M400" s="11" t="str">
        <f t="shared" si="61"/>
        <v/>
      </c>
      <c r="N400" s="11">
        <f t="shared" si="60"/>
        <v>0.64919385279050956</v>
      </c>
      <c r="O400" s="11">
        <f t="shared" si="60"/>
        <v>0.65547585621617233</v>
      </c>
      <c r="P400" s="11">
        <f t="shared" si="60"/>
        <v>0.67004256541637197</v>
      </c>
      <c r="Q400" s="11">
        <f t="shared" si="60"/>
        <v>0.68396191897904224</v>
      </c>
      <c r="R400" s="11">
        <f t="shared" si="60"/>
        <v>0.70201620271669607</v>
      </c>
      <c r="S400" s="11">
        <f t="shared" si="60"/>
        <v>0.92187324469376586</v>
      </c>
      <c r="T400" s="11">
        <f t="shared" si="60"/>
        <v>0.93622943690957383</v>
      </c>
      <c r="U400" s="11">
        <f t="shared" si="60"/>
        <v>0.94204661622116992</v>
      </c>
      <c r="V400" s="11" t="str">
        <f t="shared" si="60"/>
        <v/>
      </c>
    </row>
    <row r="401" spans="1:22" x14ac:dyDescent="0.2">
      <c r="A401" s="15" t="s">
        <v>26</v>
      </c>
      <c r="B401" s="17">
        <v>1133000</v>
      </c>
      <c r="C401" s="17">
        <v>1166600</v>
      </c>
      <c r="D401" s="17">
        <v>1205700</v>
      </c>
      <c r="E401" s="17">
        <v>1248100</v>
      </c>
      <c r="F401" s="17">
        <v>1285700</v>
      </c>
      <c r="G401" s="17">
        <v>1357100</v>
      </c>
      <c r="H401" s="17">
        <v>1420200</v>
      </c>
      <c r="I401" s="17">
        <v>1467300</v>
      </c>
      <c r="J401" s="17">
        <v>1511300</v>
      </c>
      <c r="K401" s="18" t="s">
        <v>64</v>
      </c>
      <c r="M401" s="11">
        <f t="shared" si="61"/>
        <v>0.80974842767295596</v>
      </c>
      <c r="N401" s="11">
        <f t="shared" si="60"/>
        <v>0.82961171952780544</v>
      </c>
      <c r="O401" s="11">
        <f t="shared" si="60"/>
        <v>0.8543792517006803</v>
      </c>
      <c r="P401" s="11">
        <f t="shared" si="60"/>
        <v>0.87672098904186568</v>
      </c>
      <c r="Q401" s="11">
        <f t="shared" si="60"/>
        <v>0.89235147140477511</v>
      </c>
      <c r="R401" s="11">
        <f t="shared" si="60"/>
        <v>0.90794139292165654</v>
      </c>
      <c r="S401" s="11">
        <f t="shared" si="60"/>
        <v>0.9179162357807652</v>
      </c>
      <c r="T401" s="11">
        <f t="shared" si="60"/>
        <v>0.95087810252089944</v>
      </c>
      <c r="U401" s="11">
        <f t="shared" si="60"/>
        <v>0.95573262505533418</v>
      </c>
      <c r="V401" s="11" t="str">
        <f t="shared" si="60"/>
        <v/>
      </c>
    </row>
    <row r="402" spans="1:22" x14ac:dyDescent="0.2">
      <c r="A402" s="15" t="s">
        <v>27</v>
      </c>
      <c r="B402" s="17">
        <v>700468</v>
      </c>
      <c r="C402" s="17">
        <v>720516</v>
      </c>
      <c r="D402" s="17">
        <v>739615</v>
      </c>
      <c r="E402" s="17">
        <v>750596</v>
      </c>
      <c r="F402" s="17">
        <v>756833</v>
      </c>
      <c r="G402" s="17">
        <v>768273</v>
      </c>
      <c r="H402" s="17">
        <v>786245</v>
      </c>
      <c r="I402" s="17">
        <v>805156</v>
      </c>
      <c r="J402" s="17">
        <v>818610</v>
      </c>
      <c r="K402" s="18" t="s">
        <v>64</v>
      </c>
      <c r="M402" s="11">
        <f t="shared" si="61"/>
        <v>0.68474287976616988</v>
      </c>
      <c r="N402" s="11">
        <f t="shared" si="60"/>
        <v>0.69375642709412544</v>
      </c>
      <c r="O402" s="11">
        <f t="shared" si="60"/>
        <v>0.70693211448321214</v>
      </c>
      <c r="P402" s="11">
        <f t="shared" si="60"/>
        <v>0.70084314512740553</v>
      </c>
      <c r="Q402" s="11">
        <f t="shared" si="60"/>
        <v>0.69944946633260663</v>
      </c>
      <c r="R402" s="11">
        <f t="shared" si="60"/>
        <v>0.70608719467755321</v>
      </c>
      <c r="S402" s="11">
        <f t="shared" si="60"/>
        <v>0.71781366945029501</v>
      </c>
      <c r="T402" s="11">
        <f t="shared" si="60"/>
        <v>0.72883858312264471</v>
      </c>
      <c r="U402" s="11">
        <f t="shared" si="60"/>
        <v>0.74231487694735121</v>
      </c>
      <c r="V402" s="11" t="str">
        <f t="shared" si="60"/>
        <v/>
      </c>
    </row>
    <row r="403" spans="1:22" x14ac:dyDescent="0.2">
      <c r="A403" s="15" t="s">
        <v>28</v>
      </c>
      <c r="B403" s="17">
        <v>2135620</v>
      </c>
      <c r="C403" s="17">
        <v>2136086</v>
      </c>
      <c r="D403" s="17">
        <v>2178125</v>
      </c>
      <c r="E403" s="17">
        <v>2173575</v>
      </c>
      <c r="F403" s="17">
        <v>2176277</v>
      </c>
      <c r="G403" s="17">
        <v>2227003</v>
      </c>
      <c r="H403" s="17">
        <v>2280377</v>
      </c>
      <c r="I403" s="18" t="s">
        <v>64</v>
      </c>
      <c r="J403" s="18" t="s">
        <v>64</v>
      </c>
      <c r="K403" s="18" t="s">
        <v>64</v>
      </c>
      <c r="M403" s="11">
        <f t="shared" si="61"/>
        <v>0.50347342962482911</v>
      </c>
      <c r="N403" s="11">
        <f t="shared" si="60"/>
        <v>0.51327936748073599</v>
      </c>
      <c r="O403" s="11">
        <f t="shared" si="60"/>
        <v>0.51420983845577817</v>
      </c>
      <c r="P403" s="11">
        <f t="shared" si="60"/>
        <v>0.53029842804329197</v>
      </c>
      <c r="Q403" s="11">
        <f t="shared" si="60"/>
        <v>0.53632723231965762</v>
      </c>
      <c r="R403" s="11">
        <f t="shared" si="60"/>
        <v>0.55449879178187589</v>
      </c>
      <c r="S403" s="11">
        <f t="shared" si="60"/>
        <v>0.5699681445480187</v>
      </c>
      <c r="T403" s="11" t="str">
        <f t="shared" si="60"/>
        <v/>
      </c>
      <c r="U403" s="11" t="str">
        <f t="shared" si="60"/>
        <v/>
      </c>
      <c r="V403" s="11" t="str">
        <f t="shared" si="60"/>
        <v/>
      </c>
    </row>
    <row r="404" spans="1:22" x14ac:dyDescent="0.2">
      <c r="A404" s="15" t="s">
        <v>29</v>
      </c>
      <c r="B404" s="17">
        <v>891845</v>
      </c>
      <c r="C404" s="17">
        <v>901635</v>
      </c>
      <c r="D404" s="17">
        <v>916744</v>
      </c>
      <c r="E404" s="17">
        <v>933649</v>
      </c>
      <c r="F404" s="17">
        <v>943871</v>
      </c>
      <c r="G404" s="17">
        <v>964738</v>
      </c>
      <c r="H404" s="17">
        <v>994354</v>
      </c>
      <c r="I404" s="17">
        <v>1018037</v>
      </c>
      <c r="J404" s="17">
        <v>1003153</v>
      </c>
      <c r="K404" s="18" t="s">
        <v>64</v>
      </c>
      <c r="M404" s="11">
        <f t="shared" si="61"/>
        <v>0.70506374346398248</v>
      </c>
      <c r="N404" s="11">
        <f t="shared" si="60"/>
        <v>0.70765090367970462</v>
      </c>
      <c r="O404" s="11">
        <f t="shared" si="60"/>
        <v>0.70973765663879052</v>
      </c>
      <c r="P404" s="11">
        <f t="shared" si="60"/>
        <v>0.71320568212373803</v>
      </c>
      <c r="Q404" s="11">
        <f t="shared" si="60"/>
        <v>0.7189940933875496</v>
      </c>
      <c r="R404" s="11">
        <f t="shared" si="60"/>
        <v>0.72234014913449129</v>
      </c>
      <c r="S404" s="11">
        <f t="shared" si="60"/>
        <v>0.73471574258932781</v>
      </c>
      <c r="T404" s="11">
        <f t="shared" si="60"/>
        <v>0.74979598630677768</v>
      </c>
      <c r="U404" s="11">
        <f t="shared" si="60"/>
        <v>0.74382011641270895</v>
      </c>
      <c r="V404" s="11" t="str">
        <f t="shared" si="60"/>
        <v/>
      </c>
    </row>
    <row r="405" spans="1:22" x14ac:dyDescent="0.2">
      <c r="A405" s="15" t="s">
        <v>69</v>
      </c>
      <c r="B405" s="17">
        <v>1722268</v>
      </c>
      <c r="C405" s="17">
        <v>1699892</v>
      </c>
      <c r="D405" s="17">
        <v>1693631</v>
      </c>
      <c r="E405" s="17">
        <v>1691441</v>
      </c>
      <c r="F405" s="17">
        <v>1701242</v>
      </c>
      <c r="G405" s="17">
        <v>1679227</v>
      </c>
      <c r="H405" s="17">
        <v>1671182</v>
      </c>
      <c r="I405" s="17">
        <v>1677264</v>
      </c>
      <c r="J405" s="17">
        <v>1688902</v>
      </c>
      <c r="K405" s="18" t="s">
        <v>64</v>
      </c>
      <c r="M405" s="11">
        <f t="shared" si="61"/>
        <v>0.70159684175749959</v>
      </c>
      <c r="N405" s="11">
        <f t="shared" si="60"/>
        <v>0.70171038324902646</v>
      </c>
      <c r="O405" s="11">
        <f t="shared" si="60"/>
        <v>0.70328694254754143</v>
      </c>
      <c r="P405" s="11">
        <f t="shared" si="60"/>
        <v>0.70340570021770366</v>
      </c>
      <c r="Q405" s="11">
        <f t="shared" si="60"/>
        <v>0.71312781741829956</v>
      </c>
      <c r="R405" s="11">
        <f t="shared" si="60"/>
        <v>0.7184255302217748</v>
      </c>
      <c r="S405" s="11">
        <f t="shared" si="60"/>
        <v>0.7336886206356098</v>
      </c>
      <c r="T405" s="11">
        <f t="shared" si="60"/>
        <v>0.74221723850142618</v>
      </c>
      <c r="U405" s="11">
        <f t="shared" si="60"/>
        <v>0.74792095580013362</v>
      </c>
      <c r="V405" s="11" t="str">
        <f t="shared" si="60"/>
        <v/>
      </c>
    </row>
    <row r="406" spans="1:22" x14ac:dyDescent="0.2">
      <c r="A406" s="15" t="s">
        <v>30</v>
      </c>
      <c r="B406" s="17">
        <v>160722</v>
      </c>
      <c r="C406" s="17">
        <v>152564</v>
      </c>
      <c r="D406" s="17">
        <v>165936</v>
      </c>
      <c r="E406" s="17">
        <v>172285</v>
      </c>
      <c r="F406" s="17">
        <v>171378</v>
      </c>
      <c r="G406" s="17">
        <v>176680</v>
      </c>
      <c r="H406" s="17">
        <v>179589</v>
      </c>
      <c r="I406" s="17">
        <v>183169</v>
      </c>
      <c r="J406" s="17">
        <v>187007</v>
      </c>
      <c r="K406" s="18" t="s">
        <v>64</v>
      </c>
      <c r="M406" s="11">
        <f t="shared" si="61"/>
        <v>0.62860607008760949</v>
      </c>
      <c r="N406" s="11">
        <f t="shared" si="60"/>
        <v>0.62361380776226782</v>
      </c>
      <c r="O406" s="11">
        <f t="shared" si="60"/>
        <v>4148.3999999999996</v>
      </c>
      <c r="P406" s="11">
        <f t="shared" si="60"/>
        <v>0.65002414693409394</v>
      </c>
      <c r="Q406" s="11">
        <f t="shared" si="60"/>
        <v>0.66365903528609937</v>
      </c>
      <c r="R406" s="11">
        <f t="shared" si="60"/>
        <v>0.65314391124813775</v>
      </c>
      <c r="S406" s="11">
        <f t="shared" si="60"/>
        <v>0.64528403578743132</v>
      </c>
      <c r="T406" s="11">
        <f t="shared" si="60"/>
        <v>0.65252736839480308</v>
      </c>
      <c r="U406" s="11">
        <f t="shared" si="60"/>
        <v>0.6541611135014499</v>
      </c>
      <c r="V406" s="11" t="str">
        <f t="shared" si="60"/>
        <v/>
      </c>
    </row>
    <row r="407" spans="1:22" x14ac:dyDescent="0.2">
      <c r="A407" s="15" t="s">
        <v>31</v>
      </c>
      <c r="B407" s="17">
        <v>331860</v>
      </c>
      <c r="C407" s="17">
        <v>326124</v>
      </c>
      <c r="D407" s="17">
        <v>332696</v>
      </c>
      <c r="E407" s="17">
        <v>323505</v>
      </c>
      <c r="F407" s="17">
        <v>333851</v>
      </c>
      <c r="G407" s="17">
        <v>344987</v>
      </c>
      <c r="H407" s="17">
        <v>358980</v>
      </c>
      <c r="I407" s="17">
        <v>373367</v>
      </c>
      <c r="J407" s="17">
        <v>397846</v>
      </c>
      <c r="K407" s="18" t="s">
        <v>64</v>
      </c>
      <c r="M407" s="11">
        <f t="shared" si="61"/>
        <v>0.69001222585393851</v>
      </c>
      <c r="N407" s="11">
        <f t="shared" si="60"/>
        <v>0.69824861902111079</v>
      </c>
      <c r="O407" s="11">
        <f t="shared" si="60"/>
        <v>0.65950133408396205</v>
      </c>
      <c r="P407" s="11">
        <f t="shared" si="60"/>
        <v>0.63193950664551768</v>
      </c>
      <c r="Q407" s="11">
        <f t="shared" si="60"/>
        <v>0.63099094671983968</v>
      </c>
      <c r="R407" s="11">
        <f t="shared" si="60"/>
        <v>0.64433209193564656</v>
      </c>
      <c r="S407" s="11">
        <f t="shared" si="60"/>
        <v>0.65649980157605303</v>
      </c>
      <c r="T407" s="11">
        <f t="shared" si="60"/>
        <v>0.66759107773456705</v>
      </c>
      <c r="U407" s="11">
        <f t="shared" si="60"/>
        <v>0.68497296925037021</v>
      </c>
      <c r="V407" s="11" t="str">
        <f t="shared" si="60"/>
        <v/>
      </c>
    </row>
    <row r="408" spans="1:22" x14ac:dyDescent="0.2">
      <c r="A408" s="15" t="s">
        <v>32</v>
      </c>
      <c r="B408" s="17">
        <v>372408</v>
      </c>
      <c r="C408" s="17">
        <v>379923</v>
      </c>
      <c r="D408" s="17">
        <v>394295</v>
      </c>
      <c r="E408" s="17">
        <v>416488</v>
      </c>
      <c r="F408" s="17">
        <v>438836</v>
      </c>
      <c r="G408" s="17">
        <v>460206</v>
      </c>
      <c r="H408" s="17">
        <v>480811</v>
      </c>
      <c r="I408" s="17">
        <v>498831</v>
      </c>
      <c r="J408" s="17">
        <v>514765</v>
      </c>
      <c r="K408" s="18" t="s">
        <v>64</v>
      </c>
      <c r="M408" s="11">
        <f t="shared" si="61"/>
        <v>0.62812220121405116</v>
      </c>
      <c r="N408" s="11">
        <f t="shared" si="60"/>
        <v>0.63050433974475995</v>
      </c>
      <c r="O408" s="11">
        <f t="shared" si="60"/>
        <v>0.64009240304741744</v>
      </c>
      <c r="P408" s="11">
        <f t="shared" si="60"/>
        <v>0.65890199875334998</v>
      </c>
      <c r="Q408" s="11">
        <f t="shared" si="60"/>
        <v>0.68252138925568029</v>
      </c>
      <c r="R408" s="11">
        <f t="shared" si="60"/>
        <v>0.70421729150726853</v>
      </c>
      <c r="S408" s="11">
        <f t="shared" si="60"/>
        <v>0.72765368835402389</v>
      </c>
      <c r="T408" s="11">
        <f t="shared" si="60"/>
        <v>0.74375015841728831</v>
      </c>
      <c r="U408" s="11">
        <f t="shared" si="60"/>
        <v>0.75916875103235093</v>
      </c>
      <c r="V408" s="11" t="str">
        <f t="shared" si="60"/>
        <v/>
      </c>
    </row>
    <row r="409" spans="1:22" x14ac:dyDescent="0.2">
      <c r="A409" s="15" t="s">
        <v>33</v>
      </c>
      <c r="B409" s="17">
        <v>732936</v>
      </c>
      <c r="C409" s="17">
        <v>752703</v>
      </c>
      <c r="D409" s="17">
        <v>774950</v>
      </c>
      <c r="E409" s="17">
        <v>802366</v>
      </c>
      <c r="F409" s="17">
        <v>832330</v>
      </c>
      <c r="G409" s="17">
        <v>861047</v>
      </c>
      <c r="H409" s="17">
        <v>888416</v>
      </c>
      <c r="I409" s="17">
        <v>914761</v>
      </c>
      <c r="J409" s="17">
        <v>938399</v>
      </c>
      <c r="K409" s="17">
        <v>959440</v>
      </c>
      <c r="M409" s="11">
        <f t="shared" si="61"/>
        <v>0.67534463551701551</v>
      </c>
      <c r="N409" s="11">
        <f t="shared" si="60"/>
        <v>0.68018015168670809</v>
      </c>
      <c r="O409" s="11">
        <f t="shared" si="60"/>
        <v>0.69207659594229409</v>
      </c>
      <c r="P409" s="11">
        <f t="shared" si="60"/>
        <v>0.7085810469498991</v>
      </c>
      <c r="Q409" s="11">
        <f t="shared" si="60"/>
        <v>0.72855084616690857</v>
      </c>
      <c r="R409" s="11">
        <f t="shared" si="60"/>
        <v>0.74763392423000519</v>
      </c>
      <c r="S409" s="11">
        <f t="shared" si="60"/>
        <v>0.76030401343259446</v>
      </c>
      <c r="T409" s="11">
        <f t="shared" si="60"/>
        <v>0.77101198372950386</v>
      </c>
      <c r="U409" s="11">
        <f t="shared" si="60"/>
        <v>0.77625937546789447</v>
      </c>
      <c r="V409" s="11">
        <f t="shared" si="60"/>
        <v>0.78065831634139238</v>
      </c>
    </row>
    <row r="410" spans="1:22" x14ac:dyDescent="0.2">
      <c r="A410" s="15" t="s">
        <v>34</v>
      </c>
      <c r="B410" s="18" t="s">
        <v>64</v>
      </c>
      <c r="C410" s="17">
        <v>4584410</v>
      </c>
      <c r="D410" s="17">
        <v>4681220</v>
      </c>
      <c r="E410" s="17">
        <v>4815440</v>
      </c>
      <c r="F410" s="17">
        <v>4923040</v>
      </c>
      <c r="G410" s="17">
        <v>5080730</v>
      </c>
      <c r="H410" s="17">
        <v>5280850</v>
      </c>
      <c r="I410" s="17">
        <v>5431620</v>
      </c>
      <c r="J410" s="17">
        <v>5565600</v>
      </c>
      <c r="K410" s="18" t="s">
        <v>64</v>
      </c>
      <c r="M410" s="11" t="str">
        <f t="shared" si="61"/>
        <v/>
      </c>
      <c r="N410" s="11">
        <f t="shared" si="60"/>
        <v>0.81231381710114958</v>
      </c>
      <c r="O410" s="11">
        <f t="shared" si="60"/>
        <v>0.8131418107561742</v>
      </c>
      <c r="P410" s="11">
        <f t="shared" si="60"/>
        <v>0.81403989935565713</v>
      </c>
      <c r="Q410" s="11">
        <f t="shared" si="60"/>
        <v>0.81604710524435708</v>
      </c>
      <c r="R410" s="11">
        <f t="shared" si="60"/>
        <v>0.820339361799863</v>
      </c>
      <c r="S410" s="11">
        <f t="shared" si="60"/>
        <v>0.8274854570901895</v>
      </c>
      <c r="T410" s="11">
        <f t="shared" si="60"/>
        <v>0.82874632668194481</v>
      </c>
      <c r="U410" s="11">
        <f t="shared" si="60"/>
        <v>0.83024418332321437</v>
      </c>
      <c r="V410" s="11" t="str">
        <f t="shared" si="60"/>
        <v/>
      </c>
    </row>
    <row r="411" spans="1:22" x14ac:dyDescent="0.2">
      <c r="A411" s="15" t="s">
        <v>35</v>
      </c>
      <c r="B411" s="18" t="s">
        <v>64</v>
      </c>
      <c r="C411" s="17">
        <v>14274</v>
      </c>
      <c r="D411" s="17">
        <v>14544</v>
      </c>
      <c r="E411" s="17">
        <v>14855</v>
      </c>
      <c r="F411" s="17">
        <v>15163</v>
      </c>
      <c r="G411" s="17">
        <v>15512</v>
      </c>
      <c r="H411" s="17">
        <v>16207</v>
      </c>
      <c r="I411" s="17">
        <v>16729</v>
      </c>
      <c r="J411" s="17">
        <v>17519</v>
      </c>
      <c r="K411" s="18" t="s">
        <v>64</v>
      </c>
      <c r="M411" s="11" t="str">
        <f t="shared" si="61"/>
        <v/>
      </c>
      <c r="N411" s="11">
        <f t="shared" si="60"/>
        <v>0.61728074727555782</v>
      </c>
      <c r="O411" s="11">
        <f t="shared" si="60"/>
        <v>0.60973462457552507</v>
      </c>
      <c r="P411" s="11">
        <f t="shared" si="60"/>
        <v>0.60477140414444486</v>
      </c>
      <c r="Q411" s="11">
        <f t="shared" si="60"/>
        <v>0.61057421277281143</v>
      </c>
      <c r="R411" s="11">
        <f t="shared" si="60"/>
        <v>0.61450699203739656</v>
      </c>
      <c r="S411" s="11">
        <f t="shared" si="60"/>
        <v>0.61394802636563373</v>
      </c>
      <c r="T411" s="11">
        <f t="shared" si="60"/>
        <v>0.60846002764239471</v>
      </c>
      <c r="U411" s="11">
        <f t="shared" si="60"/>
        <v>0.61641040076000142</v>
      </c>
      <c r="V411" s="11" t="str">
        <f t="shared" si="60"/>
        <v/>
      </c>
    </row>
    <row r="412" spans="1:22" x14ac:dyDescent="0.2">
      <c r="A412" s="15" t="s">
        <v>66</v>
      </c>
      <c r="B412" s="17">
        <v>271945</v>
      </c>
      <c r="C412" s="17">
        <v>276102</v>
      </c>
      <c r="D412" s="18" t="s">
        <v>64</v>
      </c>
      <c r="E412" s="18" t="s">
        <v>64</v>
      </c>
      <c r="F412" s="17">
        <v>299354</v>
      </c>
      <c r="G412" s="17">
        <v>340798</v>
      </c>
      <c r="H412" s="17">
        <v>367936</v>
      </c>
      <c r="I412" s="17">
        <v>388952</v>
      </c>
      <c r="J412" s="17">
        <v>410487</v>
      </c>
      <c r="K412" s="18" t="s">
        <v>64</v>
      </c>
      <c r="M412" s="11">
        <f t="shared" si="61"/>
        <v>0.60820255452006022</v>
      </c>
      <c r="N412" s="11">
        <f t="shared" si="60"/>
        <v>0.60798946540915122</v>
      </c>
      <c r="O412" s="11" t="str">
        <f t="shared" si="60"/>
        <v/>
      </c>
      <c r="P412" s="11" t="str">
        <f t="shared" si="60"/>
        <v/>
      </c>
      <c r="Q412" s="11" t="str">
        <f t="shared" si="60"/>
        <v/>
      </c>
      <c r="R412" s="11" t="str">
        <f t="shared" si="60"/>
        <v/>
      </c>
      <c r="S412" s="11" t="str">
        <f t="shared" si="60"/>
        <v/>
      </c>
      <c r="T412" s="11" t="str">
        <f t="shared" si="60"/>
        <v/>
      </c>
      <c r="U412" s="11" t="str">
        <f t="shared" si="60"/>
        <v/>
      </c>
      <c r="V412" s="11" t="str">
        <f t="shared" si="60"/>
        <v/>
      </c>
    </row>
    <row r="413" spans="1:22" x14ac:dyDescent="0.2">
      <c r="A413" s="15" t="s">
        <v>36</v>
      </c>
      <c r="B413" s="17">
        <v>771498</v>
      </c>
      <c r="C413" s="17">
        <v>799081</v>
      </c>
      <c r="D413" s="17">
        <v>825559</v>
      </c>
      <c r="E413" s="17">
        <v>868229</v>
      </c>
      <c r="F413" s="17">
        <v>892476</v>
      </c>
      <c r="G413" s="17">
        <v>927044</v>
      </c>
      <c r="H413" s="17">
        <v>960158</v>
      </c>
      <c r="I413" s="17">
        <v>994801</v>
      </c>
      <c r="J413" s="17">
        <v>1027144</v>
      </c>
      <c r="K413" s="18" t="s">
        <v>64</v>
      </c>
      <c r="M413" s="11">
        <f t="shared" si="61"/>
        <v>0.68620297073734771</v>
      </c>
      <c r="N413" s="11">
        <f t="shared" si="60"/>
        <v>0.70727650911665785</v>
      </c>
      <c r="O413" s="11">
        <f t="shared" si="60"/>
        <v>0.7130411124546554</v>
      </c>
      <c r="P413" s="11">
        <f t="shared" si="60"/>
        <v>0.73336345975166817</v>
      </c>
      <c r="Q413" s="11">
        <f t="shared" si="60"/>
        <v>0.7334615384615385</v>
      </c>
      <c r="R413" s="11">
        <f t="shared" si="60"/>
        <v>0.74413549526408729</v>
      </c>
      <c r="S413" s="11">
        <f t="shared" si="60"/>
        <v>0.75811922621397554</v>
      </c>
      <c r="T413" s="11">
        <f t="shared" si="60"/>
        <v>0.76194929534313727</v>
      </c>
      <c r="U413" s="11">
        <f t="shared" si="60"/>
        <v>0.77514451739491363</v>
      </c>
      <c r="V413" s="11" t="str">
        <f t="shared" si="60"/>
        <v/>
      </c>
    </row>
    <row r="414" spans="1:22" x14ac:dyDescent="0.2">
      <c r="A414" s="15" t="s">
        <v>70</v>
      </c>
      <c r="B414" s="17">
        <v>4718787</v>
      </c>
      <c r="C414" s="17">
        <v>4927819</v>
      </c>
      <c r="D414" s="17">
        <v>5145036</v>
      </c>
      <c r="E414" s="17">
        <v>5375690</v>
      </c>
      <c r="F414" s="17">
        <v>5551399</v>
      </c>
      <c r="G414" s="17">
        <v>5799354</v>
      </c>
      <c r="H414" s="17">
        <v>5978746</v>
      </c>
      <c r="I414" s="17">
        <v>6144041</v>
      </c>
      <c r="J414" s="17">
        <v>6291565</v>
      </c>
      <c r="K414" s="18" t="s">
        <v>64</v>
      </c>
      <c r="M414" s="11" t="str">
        <f t="shared" si="61"/>
        <v/>
      </c>
      <c r="N414" s="11" t="str">
        <f t="shared" si="60"/>
        <v/>
      </c>
      <c r="O414" s="11">
        <f t="shared" si="60"/>
        <v>0.8987918540155625</v>
      </c>
      <c r="P414" s="11">
        <f t="shared" si="60"/>
        <v>0.8972837907085045</v>
      </c>
      <c r="Q414" s="11">
        <f t="shared" si="60"/>
        <v>0.8954624720762735</v>
      </c>
      <c r="R414" s="11">
        <f t="shared" si="60"/>
        <v>0.89718853222015926</v>
      </c>
      <c r="S414" s="11">
        <f t="shared" si="60"/>
        <v>0.89646371349367904</v>
      </c>
      <c r="T414" s="11">
        <f t="shared" si="60"/>
        <v>0.8930678974176498</v>
      </c>
      <c r="U414" s="11">
        <f t="shared" si="60"/>
        <v>0.89827348807777885</v>
      </c>
      <c r="V414" s="11" t="str">
        <f t="shared" si="60"/>
        <v/>
      </c>
    </row>
    <row r="416" spans="1:22" x14ac:dyDescent="0.2">
      <c r="A416" s="10" t="s">
        <v>72</v>
      </c>
    </row>
    <row r="417" spans="1:22" x14ac:dyDescent="0.2">
      <c r="A417" s="10" t="s">
        <v>64</v>
      </c>
      <c r="B417" s="10" t="s">
        <v>73</v>
      </c>
    </row>
    <row r="419" spans="1:22" x14ac:dyDescent="0.2">
      <c r="A419" s="10" t="s">
        <v>5</v>
      </c>
      <c r="B419" s="10" t="s">
        <v>39</v>
      </c>
    </row>
    <row r="420" spans="1:22" x14ac:dyDescent="0.2">
      <c r="A420" s="10" t="s">
        <v>40</v>
      </c>
      <c r="B420" s="10" t="s">
        <v>11</v>
      </c>
    </row>
    <row r="421" spans="1:22" x14ac:dyDescent="0.2">
      <c r="A421" s="10" t="s">
        <v>41</v>
      </c>
      <c r="B421" s="10" t="s">
        <v>57</v>
      </c>
    </row>
    <row r="422" spans="1:22" x14ac:dyDescent="0.2">
      <c r="A422" s="10" t="s">
        <v>42</v>
      </c>
      <c r="B422" s="10" t="s">
        <v>13</v>
      </c>
    </row>
    <row r="424" spans="1:22" x14ac:dyDescent="0.2">
      <c r="A424" s="15" t="s">
        <v>45</v>
      </c>
      <c r="B424" s="15" t="s">
        <v>46</v>
      </c>
      <c r="C424" s="15" t="s">
        <v>74</v>
      </c>
      <c r="D424" s="15" t="s">
        <v>47</v>
      </c>
      <c r="E424" s="15" t="s">
        <v>48</v>
      </c>
      <c r="F424" s="15" t="s">
        <v>49</v>
      </c>
      <c r="G424" s="15" t="s">
        <v>50</v>
      </c>
      <c r="H424" s="15" t="s">
        <v>51</v>
      </c>
      <c r="I424" s="15" t="s">
        <v>52</v>
      </c>
      <c r="J424" s="15" t="s">
        <v>53</v>
      </c>
      <c r="K424" s="15" t="s">
        <v>54</v>
      </c>
      <c r="M424" s="15" t="s">
        <v>46</v>
      </c>
      <c r="N424" s="15" t="s">
        <v>74</v>
      </c>
      <c r="O424" s="15" t="s">
        <v>47</v>
      </c>
      <c r="P424" s="15" t="s">
        <v>48</v>
      </c>
      <c r="Q424" s="15" t="s">
        <v>49</v>
      </c>
      <c r="R424" s="15" t="s">
        <v>50</v>
      </c>
      <c r="S424" s="15" t="s">
        <v>51</v>
      </c>
      <c r="T424" s="15" t="s">
        <v>52</v>
      </c>
      <c r="U424" s="15" t="s">
        <v>53</v>
      </c>
      <c r="V424" s="15" t="s">
        <v>54</v>
      </c>
    </row>
    <row r="425" spans="1:22" x14ac:dyDescent="0.2">
      <c r="A425" s="15" t="s">
        <v>14</v>
      </c>
      <c r="B425" s="17">
        <v>585844</v>
      </c>
      <c r="C425" s="17">
        <v>604557</v>
      </c>
      <c r="D425" s="17">
        <v>740770</v>
      </c>
      <c r="E425" s="17">
        <v>754021</v>
      </c>
      <c r="F425" s="17">
        <v>759948</v>
      </c>
      <c r="G425" s="17">
        <v>765449</v>
      </c>
      <c r="H425" s="17">
        <v>792319</v>
      </c>
      <c r="I425" s="17">
        <v>819969</v>
      </c>
      <c r="J425" s="17">
        <v>844097</v>
      </c>
      <c r="K425" s="18" t="s">
        <v>64</v>
      </c>
      <c r="M425" s="11" t="str">
        <f>IFERROR(B425/B92,"")</f>
        <v/>
      </c>
      <c r="N425" s="11">
        <f t="shared" ref="N425:V451" si="62">IFERROR(C425/C92,"")</f>
        <v>0.51526471626037462</v>
      </c>
      <c r="O425" s="11">
        <f t="shared" si="62"/>
        <v>0.62129445500758618</v>
      </c>
      <c r="P425" s="11">
        <f t="shared" si="62"/>
        <v>0.62818750458214201</v>
      </c>
      <c r="Q425" s="11">
        <f t="shared" si="62"/>
        <v>0.58986648700380873</v>
      </c>
      <c r="R425" s="11">
        <f t="shared" si="62"/>
        <v>0.56935470074344607</v>
      </c>
      <c r="S425" s="11">
        <f t="shared" si="62"/>
        <v>0.58523396240351588</v>
      </c>
      <c r="T425" s="11">
        <f t="shared" si="62"/>
        <v>0.59177901270207856</v>
      </c>
      <c r="U425" s="11">
        <f t="shared" si="62"/>
        <v>0.59995493747396822</v>
      </c>
      <c r="V425" s="11" t="str">
        <f t="shared" si="62"/>
        <v/>
      </c>
    </row>
    <row r="426" spans="1:22" x14ac:dyDescent="0.2">
      <c r="A426" s="15" t="s">
        <v>15</v>
      </c>
      <c r="B426" s="17">
        <v>1339828</v>
      </c>
      <c r="C426" s="17">
        <v>1363811</v>
      </c>
      <c r="D426" s="17">
        <v>1383039</v>
      </c>
      <c r="E426" s="17">
        <v>1399748</v>
      </c>
      <c r="F426" s="17">
        <v>1391876</v>
      </c>
      <c r="G426" s="17">
        <v>1417980</v>
      </c>
      <c r="H426" s="17">
        <v>1428703</v>
      </c>
      <c r="I426" s="17">
        <v>1440582</v>
      </c>
      <c r="J426" s="17">
        <v>1457284</v>
      </c>
      <c r="K426" s="18" t="s">
        <v>64</v>
      </c>
      <c r="M426" s="11">
        <f t="shared" ref="M426:M451" si="63">IFERROR(B426/B93,"")</f>
        <v>0.80579331514652885</v>
      </c>
      <c r="N426" s="11">
        <f t="shared" si="62"/>
        <v>0.8115299638271678</v>
      </c>
      <c r="O426" s="11">
        <f t="shared" si="62"/>
        <v>0.81632015846670714</v>
      </c>
      <c r="P426" s="11">
        <f t="shared" si="62"/>
        <v>0.81960856645148072</v>
      </c>
      <c r="Q426" s="11">
        <f t="shared" si="62"/>
        <v>0.81026473334559701</v>
      </c>
      <c r="R426" s="11">
        <f t="shared" si="62"/>
        <v>0.81438904453243188</v>
      </c>
      <c r="S426" s="11">
        <f t="shared" si="62"/>
        <v>0.82448496488141165</v>
      </c>
      <c r="T426" s="11">
        <f t="shared" si="62"/>
        <v>0.83587446756289585</v>
      </c>
      <c r="U426" s="11">
        <f t="shared" si="62"/>
        <v>0.84566367018464605</v>
      </c>
      <c r="V426" s="11" t="str">
        <f t="shared" si="62"/>
        <v/>
      </c>
    </row>
    <row r="427" spans="1:22" x14ac:dyDescent="0.2">
      <c r="A427" s="15" t="s">
        <v>16</v>
      </c>
      <c r="B427" s="17">
        <v>482170</v>
      </c>
      <c r="C427" s="17">
        <v>488713</v>
      </c>
      <c r="D427" s="17">
        <v>496344</v>
      </c>
      <c r="E427" s="17">
        <v>513913</v>
      </c>
      <c r="F427" s="17">
        <v>528701</v>
      </c>
      <c r="G427" s="17">
        <v>545726</v>
      </c>
      <c r="H427" s="17">
        <v>561605</v>
      </c>
      <c r="I427" s="17">
        <v>575612</v>
      </c>
      <c r="J427" s="17">
        <v>588320</v>
      </c>
      <c r="K427" s="18" t="s">
        <v>64</v>
      </c>
      <c r="M427" s="11">
        <f t="shared" si="63"/>
        <v>0.69228957940288827</v>
      </c>
      <c r="N427" s="11">
        <f t="shared" si="62"/>
        <v>0.6947916888803588</v>
      </c>
      <c r="O427" s="11">
        <f t="shared" si="62"/>
        <v>0.7019669738472244</v>
      </c>
      <c r="P427" s="11">
        <f t="shared" si="62"/>
        <v>0.71201866525162483</v>
      </c>
      <c r="Q427" s="11">
        <f t="shared" si="62"/>
        <v>0.67221056031002746</v>
      </c>
      <c r="R427" s="11">
        <f t="shared" si="62"/>
        <v>0.68441778975065148</v>
      </c>
      <c r="S427" s="11">
        <f t="shared" si="62"/>
        <v>0.69639072925695422</v>
      </c>
      <c r="T427" s="11">
        <f t="shared" si="62"/>
        <v>0.70853187034481735</v>
      </c>
      <c r="U427" s="11" t="str">
        <f t="shared" si="62"/>
        <v/>
      </c>
      <c r="V427" s="11" t="str">
        <f t="shared" si="62"/>
        <v/>
      </c>
    </row>
    <row r="428" spans="1:22" x14ac:dyDescent="0.2">
      <c r="A428" s="15" t="s">
        <v>67</v>
      </c>
      <c r="B428" s="17">
        <v>9150835</v>
      </c>
      <c r="C428" s="17">
        <v>9266299</v>
      </c>
      <c r="D428" s="17">
        <v>9389469</v>
      </c>
      <c r="E428" s="17">
        <v>9471296</v>
      </c>
      <c r="F428" s="17">
        <v>9495665</v>
      </c>
      <c r="G428" s="17">
        <v>9543411</v>
      </c>
      <c r="H428" s="17">
        <v>9567220</v>
      </c>
      <c r="I428" s="17">
        <v>9597778</v>
      </c>
      <c r="J428" s="17">
        <v>9706936</v>
      </c>
      <c r="K428" s="18" t="s">
        <v>64</v>
      </c>
      <c r="M428" s="11">
        <f t="shared" si="63"/>
        <v>0.70410607194137875</v>
      </c>
      <c r="N428" s="11">
        <f t="shared" si="62"/>
        <v>0.71129904991751935</v>
      </c>
      <c r="O428" s="11">
        <f t="shared" si="62"/>
        <v>0.72477490182565607</v>
      </c>
      <c r="P428" s="11">
        <f t="shared" si="62"/>
        <v>0.7267442025526486</v>
      </c>
      <c r="Q428" s="11">
        <f t="shared" si="62"/>
        <v>0.72673395417603215</v>
      </c>
      <c r="R428" s="11">
        <f t="shared" si="62"/>
        <v>0.7262281806100328</v>
      </c>
      <c r="S428" s="11">
        <f t="shared" si="62"/>
        <v>0.72774049189775025</v>
      </c>
      <c r="T428" s="11">
        <f t="shared" si="62"/>
        <v>0.73592918844869626</v>
      </c>
      <c r="U428" s="11">
        <f t="shared" si="62"/>
        <v>0.74080391988366856</v>
      </c>
      <c r="V428" s="11" t="str">
        <f t="shared" si="62"/>
        <v/>
      </c>
    </row>
    <row r="429" spans="1:22" x14ac:dyDescent="0.2">
      <c r="A429" s="15" t="s">
        <v>17</v>
      </c>
      <c r="B429" s="17">
        <v>157969</v>
      </c>
      <c r="C429" s="17">
        <v>156272</v>
      </c>
      <c r="D429" s="17">
        <v>153945</v>
      </c>
      <c r="E429" s="17">
        <v>150523</v>
      </c>
      <c r="F429" s="17">
        <v>150237</v>
      </c>
      <c r="G429" s="17">
        <v>147805</v>
      </c>
      <c r="H429" s="17">
        <v>144942</v>
      </c>
      <c r="I429" s="17">
        <v>144920</v>
      </c>
      <c r="J429" s="17">
        <v>142607</v>
      </c>
      <c r="K429" s="18" t="s">
        <v>64</v>
      </c>
      <c r="M429" s="11">
        <f t="shared" si="63"/>
        <v>0.65373425867299007</v>
      </c>
      <c r="N429" s="11">
        <f t="shared" si="62"/>
        <v>0.64596293831457374</v>
      </c>
      <c r="O429" s="11">
        <f t="shared" si="62"/>
        <v>0.6351704845524162</v>
      </c>
      <c r="P429" s="11">
        <f t="shared" si="62"/>
        <v>0.61770511447343046</v>
      </c>
      <c r="Q429" s="11">
        <f t="shared" si="62"/>
        <v>0.605784584119611</v>
      </c>
      <c r="R429" s="11">
        <f t="shared" si="62"/>
        <v>0.59041467438414008</v>
      </c>
      <c r="S429" s="11">
        <f t="shared" si="62"/>
        <v>0.57590483039769225</v>
      </c>
      <c r="T429" s="11">
        <f t="shared" si="62"/>
        <v>0.57355670857920837</v>
      </c>
      <c r="U429" s="11">
        <f t="shared" si="62"/>
        <v>0.56536683608338156</v>
      </c>
      <c r="V429" s="11" t="str">
        <f t="shared" si="62"/>
        <v/>
      </c>
    </row>
    <row r="430" spans="1:22" x14ac:dyDescent="0.2">
      <c r="A430" s="15" t="s">
        <v>18</v>
      </c>
      <c r="B430" s="17">
        <v>130318</v>
      </c>
      <c r="C430" s="17">
        <v>165553</v>
      </c>
      <c r="D430" s="17">
        <v>170475</v>
      </c>
      <c r="E430" s="17">
        <v>183358</v>
      </c>
      <c r="F430" s="17">
        <v>190796</v>
      </c>
      <c r="G430" s="17">
        <v>201482</v>
      </c>
      <c r="H430" s="17">
        <v>210534</v>
      </c>
      <c r="I430" s="17">
        <v>218567</v>
      </c>
      <c r="J430" s="17">
        <v>226789</v>
      </c>
      <c r="K430" s="18" t="s">
        <v>64</v>
      </c>
      <c r="M430" s="11">
        <f t="shared" si="63"/>
        <v>0.38472756902293287</v>
      </c>
      <c r="N430" s="11">
        <f t="shared" si="62"/>
        <v>0.46320451696660397</v>
      </c>
      <c r="O430" s="11">
        <f t="shared" si="62"/>
        <v>0.46701385084047425</v>
      </c>
      <c r="P430" s="11">
        <f t="shared" si="62"/>
        <v>0.47482513679598298</v>
      </c>
      <c r="Q430" s="11">
        <f t="shared" si="62"/>
        <v>0.48026661900818335</v>
      </c>
      <c r="R430" s="11">
        <f t="shared" si="62"/>
        <v>0.48700204728330099</v>
      </c>
      <c r="S430" s="11">
        <f t="shared" si="62"/>
        <v>0.49260855526385983</v>
      </c>
      <c r="T430" s="11">
        <f t="shared" si="62"/>
        <v>0.4955134076337816</v>
      </c>
      <c r="U430" s="11">
        <f t="shared" si="62"/>
        <v>0.50305663876208351</v>
      </c>
      <c r="V430" s="11" t="str">
        <f t="shared" si="62"/>
        <v/>
      </c>
    </row>
    <row r="431" spans="1:22" x14ac:dyDescent="0.2">
      <c r="A431" s="15" t="s">
        <v>19</v>
      </c>
      <c r="B431" s="17">
        <v>884195</v>
      </c>
      <c r="C431" s="17">
        <v>900648</v>
      </c>
      <c r="D431" s="17">
        <v>920737</v>
      </c>
      <c r="E431" s="17">
        <v>944615</v>
      </c>
      <c r="F431" s="17">
        <v>955798</v>
      </c>
      <c r="G431" s="17">
        <v>981920</v>
      </c>
      <c r="H431" s="17">
        <v>994298</v>
      </c>
      <c r="I431" s="17">
        <v>976926</v>
      </c>
      <c r="J431" s="17">
        <v>979031</v>
      </c>
      <c r="K431" s="18" t="s">
        <v>64</v>
      </c>
      <c r="M431" s="11">
        <f t="shared" si="63"/>
        <v>0.66303005398303949</v>
      </c>
      <c r="N431" s="11">
        <f t="shared" si="62"/>
        <v>0.6638622695567632</v>
      </c>
      <c r="O431" s="11">
        <f t="shared" si="62"/>
        <v>0.66784388733787825</v>
      </c>
      <c r="P431" s="11">
        <f t="shared" si="62"/>
        <v>0.67386197534158043</v>
      </c>
      <c r="Q431" s="11">
        <f t="shared" si="62"/>
        <v>0.67843965650637628</v>
      </c>
      <c r="R431" s="11">
        <f t="shared" si="62"/>
        <v>0.69066027437343147</v>
      </c>
      <c r="S431" s="11">
        <f t="shared" si="62"/>
        <v>0.69712532505821079</v>
      </c>
      <c r="T431" s="11">
        <f t="shared" si="62"/>
        <v>0.69490207682628335</v>
      </c>
      <c r="U431" s="11">
        <f t="shared" si="62"/>
        <v>0.68638807250945066</v>
      </c>
      <c r="V431" s="11" t="str">
        <f t="shared" si="62"/>
        <v/>
      </c>
    </row>
    <row r="432" spans="1:22" x14ac:dyDescent="0.2">
      <c r="A432" s="15" t="s">
        <v>20</v>
      </c>
      <c r="B432" s="17">
        <v>1917227</v>
      </c>
      <c r="C432" s="17">
        <v>1964583</v>
      </c>
      <c r="D432" s="17">
        <v>1982469</v>
      </c>
      <c r="E432" s="17">
        <v>2073497</v>
      </c>
      <c r="F432" s="17">
        <v>2105246</v>
      </c>
      <c r="G432" s="17">
        <v>2147151</v>
      </c>
      <c r="H432" s="17">
        <v>2185188</v>
      </c>
      <c r="I432" s="17">
        <v>2241639</v>
      </c>
      <c r="J432" s="17">
        <v>2295479</v>
      </c>
      <c r="K432" s="18" t="s">
        <v>64</v>
      </c>
      <c r="M432" s="11">
        <f t="shared" si="63"/>
        <v>0.46594530250535637</v>
      </c>
      <c r="N432" s="11">
        <f t="shared" si="62"/>
        <v>0.46605995633526526</v>
      </c>
      <c r="O432" s="11">
        <f t="shared" si="62"/>
        <v>0.46898056107275099</v>
      </c>
      <c r="P432" s="11">
        <f t="shared" si="62"/>
        <v>0.47799491275283512</v>
      </c>
      <c r="Q432" s="11">
        <f t="shared" si="62"/>
        <v>0.48031399053903412</v>
      </c>
      <c r="R432" s="11">
        <f t="shared" si="62"/>
        <v>0.48417761551965383</v>
      </c>
      <c r="S432" s="11">
        <f t="shared" si="62"/>
        <v>0.4872932220333922</v>
      </c>
      <c r="T432" s="11">
        <f t="shared" si="62"/>
        <v>0.49354457742301822</v>
      </c>
      <c r="U432" s="11">
        <f t="shared" si="62"/>
        <v>0.49927983852374508</v>
      </c>
      <c r="V432" s="11" t="str">
        <f t="shared" si="62"/>
        <v/>
      </c>
    </row>
    <row r="433" spans="1:22" x14ac:dyDescent="0.2">
      <c r="A433" s="15" t="s">
        <v>21</v>
      </c>
      <c r="B433" s="17">
        <v>7030000</v>
      </c>
      <c r="C433" s="17">
        <v>7210000</v>
      </c>
      <c r="D433" s="17">
        <v>7410000</v>
      </c>
      <c r="E433" s="17">
        <v>7610000</v>
      </c>
      <c r="F433" s="17">
        <v>7810000</v>
      </c>
      <c r="G433" s="17">
        <v>8003000</v>
      </c>
      <c r="H433" s="17">
        <v>8031000</v>
      </c>
      <c r="I433" s="17">
        <v>8131000</v>
      </c>
      <c r="J433" s="17">
        <v>8258000</v>
      </c>
      <c r="K433" s="18" t="s">
        <v>64</v>
      </c>
      <c r="M433" s="11">
        <f t="shared" si="63"/>
        <v>0.78811659192825112</v>
      </c>
      <c r="N433" s="11">
        <f t="shared" si="62"/>
        <v>0.79405286343612336</v>
      </c>
      <c r="O433" s="11">
        <f t="shared" si="62"/>
        <v>0.80281690140845074</v>
      </c>
      <c r="P433" s="11">
        <f t="shared" si="62"/>
        <v>0.80359028511087649</v>
      </c>
      <c r="Q433" s="11">
        <f t="shared" si="62"/>
        <v>0.80598555211558309</v>
      </c>
      <c r="R433" s="11">
        <f t="shared" si="62"/>
        <v>0.80903760614638087</v>
      </c>
      <c r="S433" s="11">
        <f t="shared" si="62"/>
        <v>0.80746028554192639</v>
      </c>
      <c r="T433" s="11">
        <f t="shared" si="62"/>
        <v>0.80953803265631219</v>
      </c>
      <c r="U433" s="11">
        <f t="shared" si="62"/>
        <v>0.81215578284815104</v>
      </c>
      <c r="V433" s="11" t="str">
        <f t="shared" si="62"/>
        <v/>
      </c>
    </row>
    <row r="434" spans="1:22" x14ac:dyDescent="0.2">
      <c r="A434" s="15" t="s">
        <v>22</v>
      </c>
      <c r="B434" s="17">
        <v>6081484</v>
      </c>
      <c r="C434" s="17">
        <v>6165797</v>
      </c>
      <c r="D434" s="17">
        <v>6183458</v>
      </c>
      <c r="E434" s="17">
        <v>6251057</v>
      </c>
      <c r="F434" s="17">
        <v>6293288</v>
      </c>
      <c r="G434" s="17">
        <v>6308889</v>
      </c>
      <c r="H434" s="17">
        <v>6277447</v>
      </c>
      <c r="I434" s="17">
        <v>6201645</v>
      </c>
      <c r="J434" s="17">
        <v>6137119</v>
      </c>
      <c r="K434" s="17">
        <v>6068744</v>
      </c>
      <c r="M434" s="11">
        <f t="shared" si="63"/>
        <v>0.69354857287593563</v>
      </c>
      <c r="N434" s="11">
        <f t="shared" si="62"/>
        <v>0.69899894523186756</v>
      </c>
      <c r="O434" s="11">
        <f t="shared" si="62"/>
        <v>0.70290994302338239</v>
      </c>
      <c r="P434" s="11">
        <f t="shared" si="62"/>
        <v>0.71094498409629092</v>
      </c>
      <c r="Q434" s="11">
        <f t="shared" si="62"/>
        <v>0.71740480286976149</v>
      </c>
      <c r="R434" s="11">
        <f t="shared" si="62"/>
        <v>0.72172994470071705</v>
      </c>
      <c r="S434" s="11">
        <f t="shared" si="62"/>
        <v>0.72194735024396905</v>
      </c>
      <c r="T434" s="11">
        <f t="shared" si="62"/>
        <v>0.72206666330567815</v>
      </c>
      <c r="U434" s="11">
        <f t="shared" si="62"/>
        <v>0.72047388112704958</v>
      </c>
      <c r="V434" s="11">
        <f t="shared" si="62"/>
        <v>0.71766093920934293</v>
      </c>
    </row>
    <row r="435" spans="1:22" x14ac:dyDescent="0.2">
      <c r="A435" s="15" t="s">
        <v>23</v>
      </c>
      <c r="B435" s="17">
        <v>329031</v>
      </c>
      <c r="C435" s="17">
        <v>322393</v>
      </c>
      <c r="D435" s="17">
        <v>315781</v>
      </c>
      <c r="E435" s="17">
        <v>319232</v>
      </c>
      <c r="F435" s="17">
        <v>319998</v>
      </c>
      <c r="G435" s="17">
        <v>323358</v>
      </c>
      <c r="H435" s="17">
        <v>322060</v>
      </c>
      <c r="I435" s="17">
        <v>317506</v>
      </c>
      <c r="J435" s="17">
        <v>314386</v>
      </c>
      <c r="K435" s="17">
        <v>310798</v>
      </c>
      <c r="M435" s="11">
        <f t="shared" si="63"/>
        <v>0.85835368144252444</v>
      </c>
      <c r="N435" s="11">
        <f t="shared" si="62"/>
        <v>0.85636229374076944</v>
      </c>
      <c r="O435" s="11">
        <f t="shared" si="62"/>
        <v>0.84601494412696887</v>
      </c>
      <c r="P435" s="11">
        <f t="shared" si="62"/>
        <v>0.84485989223293778</v>
      </c>
      <c r="Q435" s="11">
        <f t="shared" si="62"/>
        <v>0.84350065503507143</v>
      </c>
      <c r="R435" s="11">
        <f t="shared" si="62"/>
        <v>0.8472010438117995</v>
      </c>
      <c r="S435" s="11">
        <f t="shared" si="62"/>
        <v>0.84471652188509794</v>
      </c>
      <c r="T435" s="11">
        <f t="shared" si="62"/>
        <v>0.84226023890558643</v>
      </c>
      <c r="U435" s="11">
        <f t="shared" si="62"/>
        <v>0.84046494966075147</v>
      </c>
      <c r="V435" s="11">
        <f t="shared" si="62"/>
        <v>0.83840841650930675</v>
      </c>
    </row>
    <row r="436" spans="1:22" x14ac:dyDescent="0.2">
      <c r="A436" s="15" t="s">
        <v>24</v>
      </c>
      <c r="B436" s="17">
        <v>19183</v>
      </c>
      <c r="C436" s="17">
        <v>20259</v>
      </c>
      <c r="D436" s="17">
        <v>21024</v>
      </c>
      <c r="E436" s="17">
        <v>23013</v>
      </c>
      <c r="F436" s="17">
        <v>23013</v>
      </c>
      <c r="G436" s="17">
        <v>24402</v>
      </c>
      <c r="H436" s="17">
        <v>25882</v>
      </c>
      <c r="I436" s="17">
        <v>27456</v>
      </c>
      <c r="J436" s="17">
        <v>29231</v>
      </c>
      <c r="K436" s="18" t="s">
        <v>64</v>
      </c>
      <c r="M436" s="11">
        <f t="shared" si="63"/>
        <v>0.3328937093275488</v>
      </c>
      <c r="N436" s="11">
        <f t="shared" si="62"/>
        <v>0.33866033667106871</v>
      </c>
      <c r="O436" s="11">
        <f t="shared" si="62"/>
        <v>0.34535777646363097</v>
      </c>
      <c r="P436" s="11">
        <f t="shared" si="62"/>
        <v>0.36852050538856951</v>
      </c>
      <c r="Q436" s="11">
        <f t="shared" si="62"/>
        <v>0.35494717359450911</v>
      </c>
      <c r="R436" s="11">
        <f t="shared" si="62"/>
        <v>0.36214419281113652</v>
      </c>
      <c r="S436" s="11">
        <f t="shared" si="62"/>
        <v>0.37129167383944456</v>
      </c>
      <c r="T436" s="11">
        <f t="shared" si="62"/>
        <v>0.38155590761277414</v>
      </c>
      <c r="U436" s="11">
        <f t="shared" si="62"/>
        <v>0.39136954571623667</v>
      </c>
      <c r="V436" s="11" t="str">
        <f t="shared" si="62"/>
        <v/>
      </c>
    </row>
    <row r="437" spans="1:22" x14ac:dyDescent="0.2">
      <c r="A437" s="15" t="s">
        <v>25</v>
      </c>
      <c r="B437" s="18" t="s">
        <v>64</v>
      </c>
      <c r="C437" s="17">
        <v>1094190</v>
      </c>
      <c r="D437" s="17">
        <v>1053670</v>
      </c>
      <c r="E437" s="17">
        <v>1076118</v>
      </c>
      <c r="F437" s="17">
        <v>1099152</v>
      </c>
      <c r="G437" s="17">
        <v>1121587</v>
      </c>
      <c r="H437" s="17">
        <v>1135235</v>
      </c>
      <c r="I437" s="17">
        <v>1152181</v>
      </c>
      <c r="J437" s="17">
        <v>1138329</v>
      </c>
      <c r="K437" s="18" t="s">
        <v>64</v>
      </c>
      <c r="M437" s="11" t="str">
        <f t="shared" si="63"/>
        <v/>
      </c>
      <c r="N437" s="11">
        <f t="shared" si="62"/>
        <v>0.65801691062386491</v>
      </c>
      <c r="O437" s="11">
        <f t="shared" si="62"/>
        <v>0.63526065299202605</v>
      </c>
      <c r="P437" s="11">
        <f t="shared" si="62"/>
        <v>0.66005538704998024</v>
      </c>
      <c r="Q437" s="11">
        <f t="shared" si="62"/>
        <v>0.68973670636340023</v>
      </c>
      <c r="R437" s="11">
        <f t="shared" si="62"/>
        <v>0.69711331081694228</v>
      </c>
      <c r="S437" s="11">
        <f t="shared" si="62"/>
        <v>0.82166116352087459</v>
      </c>
      <c r="T437" s="11">
        <f t="shared" si="62"/>
        <v>0.8250360538537882</v>
      </c>
      <c r="U437" s="11">
        <f t="shared" si="62"/>
        <v>0.82071600834898473</v>
      </c>
      <c r="V437" s="11" t="str">
        <f t="shared" si="62"/>
        <v/>
      </c>
    </row>
    <row r="438" spans="1:22" x14ac:dyDescent="0.2">
      <c r="A438" s="15" t="s">
        <v>26</v>
      </c>
      <c r="B438" s="17">
        <v>1471600</v>
      </c>
      <c r="C438" s="17">
        <v>1497800</v>
      </c>
      <c r="D438" s="17">
        <v>1528800</v>
      </c>
      <c r="E438" s="17">
        <v>1564800</v>
      </c>
      <c r="F438" s="17">
        <v>1595600</v>
      </c>
      <c r="G438" s="17">
        <v>1659800</v>
      </c>
      <c r="H438" s="17">
        <v>1715800</v>
      </c>
      <c r="I438" s="17">
        <v>1755300</v>
      </c>
      <c r="J438" s="17">
        <v>1792500</v>
      </c>
      <c r="K438" s="18" t="s">
        <v>64</v>
      </c>
      <c r="M438" s="11">
        <f t="shared" si="63"/>
        <v>0.84608750646811937</v>
      </c>
      <c r="N438" s="11">
        <f t="shared" si="62"/>
        <v>0.86273832152525776</v>
      </c>
      <c r="O438" s="11">
        <f t="shared" si="62"/>
        <v>0.87590237194912346</v>
      </c>
      <c r="P438" s="11">
        <f t="shared" si="62"/>
        <v>0.88586956521739135</v>
      </c>
      <c r="Q438" s="11">
        <f t="shared" si="62"/>
        <v>0.89554919458943705</v>
      </c>
      <c r="R438" s="11">
        <f t="shared" si="62"/>
        <v>0.90560890440855524</v>
      </c>
      <c r="S438" s="11">
        <f t="shared" si="62"/>
        <v>0.92227477961728666</v>
      </c>
      <c r="T438" s="11">
        <f t="shared" si="62"/>
        <v>0.93826170622193716</v>
      </c>
      <c r="U438" s="11">
        <f t="shared" si="62"/>
        <v>0.94695969147868353</v>
      </c>
      <c r="V438" s="11" t="str">
        <f t="shared" si="62"/>
        <v/>
      </c>
    </row>
    <row r="439" spans="1:22" x14ac:dyDescent="0.2">
      <c r="A439" s="15" t="s">
        <v>27</v>
      </c>
      <c r="B439" s="17">
        <v>777046</v>
      </c>
      <c r="C439" s="17">
        <v>801578</v>
      </c>
      <c r="D439" s="17">
        <v>822835</v>
      </c>
      <c r="E439" s="17">
        <v>840804</v>
      </c>
      <c r="F439" s="17">
        <v>859188</v>
      </c>
      <c r="G439" s="17">
        <v>877615</v>
      </c>
      <c r="H439" s="17">
        <v>895458</v>
      </c>
      <c r="I439" s="17">
        <v>914884</v>
      </c>
      <c r="J439" s="17">
        <v>933151</v>
      </c>
      <c r="K439" s="18" t="s">
        <v>64</v>
      </c>
      <c r="M439" s="11">
        <f t="shared" si="63"/>
        <v>0.63262576254572422</v>
      </c>
      <c r="N439" s="11">
        <f t="shared" si="62"/>
        <v>0.64410522281140037</v>
      </c>
      <c r="O439" s="11">
        <f t="shared" si="62"/>
        <v>0.65679572669903141</v>
      </c>
      <c r="P439" s="11">
        <f t="shared" si="62"/>
        <v>0.66273922502128191</v>
      </c>
      <c r="Q439" s="11">
        <f t="shared" si="62"/>
        <v>0.65587571164882674</v>
      </c>
      <c r="R439" s="11">
        <f t="shared" si="62"/>
        <v>0.67850866715064473</v>
      </c>
      <c r="S439" s="11">
        <f t="shared" si="62"/>
        <v>0.68667037815802667</v>
      </c>
      <c r="T439" s="11">
        <f t="shared" si="62"/>
        <v>0.69423627362599671</v>
      </c>
      <c r="U439" s="11">
        <f t="shared" si="62"/>
        <v>0.70769871322818412</v>
      </c>
      <c r="V439" s="11" t="str">
        <f t="shared" si="62"/>
        <v/>
      </c>
    </row>
    <row r="440" spans="1:22" x14ac:dyDescent="0.2">
      <c r="A440" s="15" t="s">
        <v>28</v>
      </c>
      <c r="B440" s="17">
        <v>3009178</v>
      </c>
      <c r="C440" s="17">
        <v>3090685</v>
      </c>
      <c r="D440" s="17">
        <v>3054685</v>
      </c>
      <c r="E440" s="17">
        <v>3300309</v>
      </c>
      <c r="F440" s="17">
        <v>3363868</v>
      </c>
      <c r="G440" s="17">
        <v>3472076</v>
      </c>
      <c r="H440" s="17">
        <v>3570001</v>
      </c>
      <c r="I440" s="18" t="s">
        <v>64</v>
      </c>
      <c r="J440" s="18" t="s">
        <v>64</v>
      </c>
      <c r="K440" s="18" t="s">
        <v>64</v>
      </c>
      <c r="M440" s="11">
        <f t="shared" si="63"/>
        <v>0.51463149844166012</v>
      </c>
      <c r="N440" s="11">
        <f t="shared" si="62"/>
        <v>0.52635392845489248</v>
      </c>
      <c r="O440" s="11">
        <f t="shared" si="62"/>
        <v>0.53312709978620354</v>
      </c>
      <c r="P440" s="11">
        <f t="shared" si="62"/>
        <v>0.56519311782539527</v>
      </c>
      <c r="Q440" s="11">
        <f t="shared" si="62"/>
        <v>0.5820320150932845</v>
      </c>
      <c r="R440" s="11">
        <f t="shared" si="62"/>
        <v>0.60933166098384905</v>
      </c>
      <c r="S440" s="11">
        <f t="shared" si="62"/>
        <v>0.63217836562282304</v>
      </c>
      <c r="T440" s="11" t="str">
        <f t="shared" si="62"/>
        <v/>
      </c>
      <c r="U440" s="11" t="str">
        <f t="shared" si="62"/>
        <v/>
      </c>
      <c r="V440" s="11" t="str">
        <f t="shared" si="62"/>
        <v/>
      </c>
    </row>
    <row r="441" spans="1:22" x14ac:dyDescent="0.2">
      <c r="A441" s="15" t="s">
        <v>29</v>
      </c>
      <c r="B441" s="17">
        <v>1009709</v>
      </c>
      <c r="C441" s="17">
        <v>1022578</v>
      </c>
      <c r="D441" s="17">
        <v>1040558</v>
      </c>
      <c r="E441" s="17">
        <v>1060912</v>
      </c>
      <c r="F441" s="17">
        <v>1076441</v>
      </c>
      <c r="G441" s="17">
        <v>1096216</v>
      </c>
      <c r="H441" s="17">
        <v>1111714</v>
      </c>
      <c r="I441" s="17">
        <v>1135462</v>
      </c>
      <c r="J441" s="17">
        <v>1121512</v>
      </c>
      <c r="K441" s="18" t="s">
        <v>64</v>
      </c>
      <c r="M441" s="11">
        <f t="shared" si="63"/>
        <v>0.62237586803308298</v>
      </c>
      <c r="N441" s="11">
        <f t="shared" si="62"/>
        <v>0.62886816669239343</v>
      </c>
      <c r="O441" s="11">
        <f t="shared" si="62"/>
        <v>0.64489655270720603</v>
      </c>
      <c r="P441" s="11">
        <f t="shared" si="62"/>
        <v>0.65022361334901513</v>
      </c>
      <c r="Q441" s="11">
        <f t="shared" si="62"/>
        <v>0.65642169889905366</v>
      </c>
      <c r="R441" s="11">
        <f t="shared" si="62"/>
        <v>0.66043752594387506</v>
      </c>
      <c r="S441" s="11">
        <f t="shared" si="62"/>
        <v>0.66708430166447952</v>
      </c>
      <c r="T441" s="11">
        <f t="shared" si="62"/>
        <v>0.67733295473796984</v>
      </c>
      <c r="U441" s="11">
        <f t="shared" si="62"/>
        <v>0.67340686789597881</v>
      </c>
      <c r="V441" s="11" t="str">
        <f t="shared" si="62"/>
        <v/>
      </c>
    </row>
    <row r="442" spans="1:22" x14ac:dyDescent="0.2">
      <c r="A442" s="15" t="s">
        <v>69</v>
      </c>
      <c r="B442" s="17">
        <v>2334116</v>
      </c>
      <c r="C442" s="17">
        <v>2311080</v>
      </c>
      <c r="D442" s="17">
        <v>2308954</v>
      </c>
      <c r="E442" s="17">
        <v>2305967</v>
      </c>
      <c r="F442" s="17">
        <v>2325636</v>
      </c>
      <c r="G442" s="17">
        <v>2307633</v>
      </c>
      <c r="H442" s="17">
        <v>2329693</v>
      </c>
      <c r="I442" s="17">
        <v>2322189</v>
      </c>
      <c r="J442" s="17">
        <v>2309351</v>
      </c>
      <c r="K442" s="18" t="s">
        <v>64</v>
      </c>
      <c r="M442" s="11">
        <f t="shared" si="63"/>
        <v>0.70159666929476805</v>
      </c>
      <c r="N442" s="11">
        <f t="shared" si="62"/>
        <v>0.70171070601616403</v>
      </c>
      <c r="O442" s="11">
        <f t="shared" si="62"/>
        <v>0.70328705679316039</v>
      </c>
      <c r="P442" s="11">
        <f t="shared" si="62"/>
        <v>0.70340564849529741</v>
      </c>
      <c r="Q442" s="11">
        <f t="shared" si="62"/>
        <v>0.71312802498239902</v>
      </c>
      <c r="R442" s="11">
        <f t="shared" si="62"/>
        <v>0.71842594864118692</v>
      </c>
      <c r="S442" s="11">
        <f t="shared" si="62"/>
        <v>0.73368855257240539</v>
      </c>
      <c r="T442" s="11">
        <f t="shared" si="62"/>
        <v>0.74221647049498163</v>
      </c>
      <c r="U442" s="11">
        <f t="shared" si="62"/>
        <v>0.74792166703209617</v>
      </c>
      <c r="V442" s="11" t="str">
        <f t="shared" si="62"/>
        <v/>
      </c>
    </row>
    <row r="443" spans="1:22" x14ac:dyDescent="0.2">
      <c r="A443" s="15" t="s">
        <v>30</v>
      </c>
      <c r="B443" s="17">
        <v>192515</v>
      </c>
      <c r="C443" s="17">
        <v>200913</v>
      </c>
      <c r="D443" s="17">
        <v>200140</v>
      </c>
      <c r="E443" s="17">
        <v>204782</v>
      </c>
      <c r="F443" s="17">
        <v>217402</v>
      </c>
      <c r="G443" s="17">
        <v>223627</v>
      </c>
      <c r="H443" s="17">
        <v>217841</v>
      </c>
      <c r="I443" s="17">
        <v>224249</v>
      </c>
      <c r="J443" s="17">
        <v>231414</v>
      </c>
      <c r="K443" s="18" t="s">
        <v>64</v>
      </c>
      <c r="M443" s="11">
        <f t="shared" si="63"/>
        <v>0.59931325608761432</v>
      </c>
      <c r="N443" s="11">
        <f t="shared" si="62"/>
        <v>0.60931842030242556</v>
      </c>
      <c r="O443" s="11">
        <f t="shared" si="62"/>
        <v>0.61704377637943841</v>
      </c>
      <c r="P443" s="11">
        <f t="shared" si="62"/>
        <v>0.62720751735079538</v>
      </c>
      <c r="Q443" s="11">
        <f t="shared" si="62"/>
        <v>0.61760528169814322</v>
      </c>
      <c r="R443" s="11">
        <f t="shared" si="62"/>
        <v>0.62351737329013479</v>
      </c>
      <c r="S443" s="11">
        <f t="shared" si="62"/>
        <v>0.61978030106890558</v>
      </c>
      <c r="T443" s="11">
        <f t="shared" si="62"/>
        <v>0.63978648011731609</v>
      </c>
      <c r="U443" s="11">
        <f t="shared" si="62"/>
        <v>0.65916205461542188</v>
      </c>
      <c r="V443" s="11" t="str">
        <f t="shared" si="62"/>
        <v/>
      </c>
    </row>
    <row r="444" spans="1:22" x14ac:dyDescent="0.2">
      <c r="A444" s="15" t="s">
        <v>31</v>
      </c>
      <c r="B444" s="17">
        <v>619709</v>
      </c>
      <c r="C444" s="17">
        <v>624998</v>
      </c>
      <c r="D444" s="17">
        <v>632967</v>
      </c>
      <c r="E444" s="17">
        <v>630552</v>
      </c>
      <c r="F444" s="17">
        <v>643895</v>
      </c>
      <c r="G444" s="17">
        <v>637255</v>
      </c>
      <c r="H444" s="17">
        <v>648981</v>
      </c>
      <c r="I444" s="17">
        <v>643563</v>
      </c>
      <c r="J444" s="17">
        <v>652559</v>
      </c>
      <c r="K444" s="18" t="s">
        <v>64</v>
      </c>
      <c r="M444" s="11">
        <f t="shared" si="63"/>
        <v>0.7881009548129797</v>
      </c>
      <c r="N444" s="11">
        <f t="shared" si="62"/>
        <v>0.76651414008489327</v>
      </c>
      <c r="O444" s="11">
        <f t="shared" si="62"/>
        <v>0.78524481562532567</v>
      </c>
      <c r="P444" s="11">
        <f t="shared" si="62"/>
        <v>0.78043926257356622</v>
      </c>
      <c r="Q444" s="11">
        <f t="shared" si="62"/>
        <v>0.78426416960407686</v>
      </c>
      <c r="R444" s="11">
        <f t="shared" si="62"/>
        <v>0.78109716784785366</v>
      </c>
      <c r="S444" s="11">
        <f t="shared" si="62"/>
        <v>0.78644059170177882</v>
      </c>
      <c r="T444" s="11">
        <f t="shared" si="62"/>
        <v>0.7820300168056199</v>
      </c>
      <c r="U444" s="11">
        <f t="shared" si="62"/>
        <v>0.78370026805530202</v>
      </c>
      <c r="V444" s="11" t="str">
        <f t="shared" si="62"/>
        <v/>
      </c>
    </row>
    <row r="445" spans="1:22" x14ac:dyDescent="0.2">
      <c r="A445" s="15" t="s">
        <v>32</v>
      </c>
      <c r="B445" s="17">
        <v>539836</v>
      </c>
      <c r="C445" s="17">
        <v>545508</v>
      </c>
      <c r="D445" s="17">
        <v>557733</v>
      </c>
      <c r="E445" s="17">
        <v>577603</v>
      </c>
      <c r="F445" s="17">
        <v>599157</v>
      </c>
      <c r="G445" s="17">
        <v>618654</v>
      </c>
      <c r="H445" s="17">
        <v>637084</v>
      </c>
      <c r="I445" s="17">
        <v>653428</v>
      </c>
      <c r="J445" s="17">
        <v>666533</v>
      </c>
      <c r="K445" s="18" t="s">
        <v>64</v>
      </c>
      <c r="M445" s="11">
        <f t="shared" si="63"/>
        <v>0.69293873459186983</v>
      </c>
      <c r="N445" s="11">
        <f t="shared" si="62"/>
        <v>0.69291798664231219</v>
      </c>
      <c r="O445" s="11">
        <f t="shared" si="62"/>
        <v>0.69873578525763491</v>
      </c>
      <c r="P445" s="11">
        <f t="shared" si="62"/>
        <v>0.71212743266818312</v>
      </c>
      <c r="Q445" s="11">
        <f t="shared" si="62"/>
        <v>0.72990307867730897</v>
      </c>
      <c r="R445" s="11">
        <f t="shared" si="62"/>
        <v>0.74577868966090888</v>
      </c>
      <c r="S445" s="11">
        <f t="shared" si="62"/>
        <v>0.76420489986277318</v>
      </c>
      <c r="T445" s="11">
        <f t="shared" si="62"/>
        <v>0.77565124491794524</v>
      </c>
      <c r="U445" s="11">
        <f t="shared" si="62"/>
        <v>0.78669889631550438</v>
      </c>
      <c r="V445" s="11" t="str">
        <f t="shared" si="62"/>
        <v/>
      </c>
    </row>
    <row r="446" spans="1:22" x14ac:dyDescent="0.2">
      <c r="A446" s="15" t="s">
        <v>33</v>
      </c>
      <c r="B446" s="17">
        <v>925721</v>
      </c>
      <c r="C446" s="17">
        <v>938221</v>
      </c>
      <c r="D446" s="17">
        <v>953396</v>
      </c>
      <c r="E446" s="17">
        <v>973463</v>
      </c>
      <c r="F446" s="17">
        <v>997617</v>
      </c>
      <c r="G446" s="17">
        <v>1021028</v>
      </c>
      <c r="H446" s="17">
        <v>1042515</v>
      </c>
      <c r="I446" s="17">
        <v>1063624</v>
      </c>
      <c r="J446" s="17">
        <v>1083467</v>
      </c>
      <c r="K446" s="17">
        <v>1099988</v>
      </c>
      <c r="M446" s="11">
        <f t="shared" si="63"/>
        <v>0.67619591632804066</v>
      </c>
      <c r="N446" s="11">
        <f t="shared" si="62"/>
        <v>0.67588112192890515</v>
      </c>
      <c r="O446" s="11">
        <f t="shared" si="62"/>
        <v>0.68197285115776363</v>
      </c>
      <c r="P446" s="11">
        <f t="shared" si="62"/>
        <v>0.69713829429162755</v>
      </c>
      <c r="Q446" s="11">
        <f t="shared" si="62"/>
        <v>0.71992526644935528</v>
      </c>
      <c r="R446" s="11">
        <f t="shared" si="62"/>
        <v>0.73914104176213347</v>
      </c>
      <c r="S446" s="11">
        <f t="shared" si="62"/>
        <v>0.75076533753707864</v>
      </c>
      <c r="T446" s="11">
        <f t="shared" si="62"/>
        <v>0.7596201984709382</v>
      </c>
      <c r="U446" s="11">
        <f t="shared" si="62"/>
        <v>0.76501497949895114</v>
      </c>
      <c r="V446" s="11">
        <f t="shared" si="62"/>
        <v>0.76754344343282666</v>
      </c>
    </row>
    <row r="447" spans="1:22" x14ac:dyDescent="0.2">
      <c r="A447" s="15" t="s">
        <v>34</v>
      </c>
      <c r="B447" s="18" t="s">
        <v>64</v>
      </c>
      <c r="C447" s="17">
        <v>7666960</v>
      </c>
      <c r="D447" s="17">
        <v>7796780</v>
      </c>
      <c r="E447" s="17">
        <v>7926910</v>
      </c>
      <c r="F447" s="17">
        <v>7958860</v>
      </c>
      <c r="G447" s="17">
        <v>7915730</v>
      </c>
      <c r="H447" s="17">
        <v>7864000</v>
      </c>
      <c r="I447" s="17">
        <v>7784940</v>
      </c>
      <c r="J447" s="17">
        <v>7721820</v>
      </c>
      <c r="K447" s="18" t="s">
        <v>64</v>
      </c>
      <c r="M447" s="11" t="str">
        <f t="shared" si="63"/>
        <v/>
      </c>
      <c r="N447" s="11">
        <f t="shared" si="62"/>
        <v>0.88884344367593349</v>
      </c>
      <c r="O447" s="11">
        <f t="shared" si="62"/>
        <v>0.88957807685523393</v>
      </c>
      <c r="P447" s="11">
        <f t="shared" si="62"/>
        <v>0.8895792580126729</v>
      </c>
      <c r="Q447" s="11">
        <f t="shared" si="62"/>
        <v>0.88755597644918727</v>
      </c>
      <c r="R447" s="11">
        <f t="shared" si="62"/>
        <v>0.88616053486694935</v>
      </c>
      <c r="S447" s="11">
        <f t="shared" si="62"/>
        <v>0.88389255310408255</v>
      </c>
      <c r="T447" s="11">
        <f t="shared" si="62"/>
        <v>0.87585983434477077</v>
      </c>
      <c r="U447" s="11">
        <f t="shared" si="62"/>
        <v>0.86812451727576578</v>
      </c>
      <c r="V447" s="11" t="str">
        <f t="shared" si="62"/>
        <v/>
      </c>
    </row>
    <row r="448" spans="1:22" x14ac:dyDescent="0.2">
      <c r="A448" s="15" t="s">
        <v>35</v>
      </c>
      <c r="B448" s="18" t="s">
        <v>64</v>
      </c>
      <c r="C448" s="17">
        <v>17842</v>
      </c>
      <c r="D448" s="17">
        <v>17997</v>
      </c>
      <c r="E448" s="17">
        <v>18254</v>
      </c>
      <c r="F448" s="17">
        <v>18748</v>
      </c>
      <c r="G448" s="17">
        <v>19088</v>
      </c>
      <c r="H448" s="17">
        <v>19575</v>
      </c>
      <c r="I448" s="17">
        <v>20114</v>
      </c>
      <c r="J448" s="17">
        <v>20689</v>
      </c>
      <c r="K448" s="18" t="s">
        <v>64</v>
      </c>
      <c r="M448" s="11" t="str">
        <f t="shared" si="63"/>
        <v/>
      </c>
      <c r="N448" s="11">
        <f t="shared" si="62"/>
        <v>0.58582873653795642</v>
      </c>
      <c r="O448" s="11">
        <f t="shared" si="62"/>
        <v>0.57728949478748992</v>
      </c>
      <c r="P448" s="11">
        <f t="shared" si="62"/>
        <v>0.57627225659805525</v>
      </c>
      <c r="Q448" s="11">
        <f t="shared" si="62"/>
        <v>0.58048735176641797</v>
      </c>
      <c r="R448" s="11">
        <f t="shared" si="62"/>
        <v>0.58177384943614752</v>
      </c>
      <c r="S448" s="11">
        <f t="shared" si="62"/>
        <v>0.57803041488262219</v>
      </c>
      <c r="T448" s="11">
        <f t="shared" si="62"/>
        <v>0.57352228336802491</v>
      </c>
      <c r="U448" s="11">
        <f t="shared" si="62"/>
        <v>0.57418405861456479</v>
      </c>
      <c r="V448" s="11" t="str">
        <f t="shared" si="62"/>
        <v/>
      </c>
    </row>
    <row r="449" spans="1:22" x14ac:dyDescent="0.2">
      <c r="A449" s="15" t="s">
        <v>66</v>
      </c>
      <c r="B449" s="17">
        <v>370212</v>
      </c>
      <c r="C449" s="17">
        <v>372248</v>
      </c>
      <c r="D449" s="18" t="s">
        <v>64</v>
      </c>
      <c r="E449" s="18" t="s">
        <v>64</v>
      </c>
      <c r="F449" s="17">
        <v>382824</v>
      </c>
      <c r="G449" s="17">
        <v>396596</v>
      </c>
      <c r="H449" s="17">
        <v>410904</v>
      </c>
      <c r="I449" s="17">
        <v>425831</v>
      </c>
      <c r="J449" s="17">
        <v>441013</v>
      </c>
      <c r="K449" s="18" t="s">
        <v>64</v>
      </c>
      <c r="M449" s="11">
        <f t="shared" si="63"/>
        <v>0.59907859455733214</v>
      </c>
      <c r="N449" s="11">
        <f t="shared" si="62"/>
        <v>0.59582559702925919</v>
      </c>
      <c r="O449" s="11" t="str">
        <f t="shared" si="62"/>
        <v/>
      </c>
      <c r="P449" s="11" t="str">
        <f t="shared" si="62"/>
        <v/>
      </c>
      <c r="Q449" s="11" t="str">
        <f t="shared" si="62"/>
        <v/>
      </c>
      <c r="R449" s="11" t="str">
        <f t="shared" si="62"/>
        <v/>
      </c>
      <c r="S449" s="11" t="str">
        <f t="shared" si="62"/>
        <v/>
      </c>
      <c r="T449" s="11" t="str">
        <f t="shared" si="62"/>
        <v/>
      </c>
      <c r="U449" s="11" t="str">
        <f t="shared" si="62"/>
        <v/>
      </c>
      <c r="V449" s="11" t="str">
        <f t="shared" si="62"/>
        <v/>
      </c>
    </row>
    <row r="450" spans="1:22" x14ac:dyDescent="0.2">
      <c r="A450" s="15" t="s">
        <v>36</v>
      </c>
      <c r="B450" s="17">
        <v>1010409</v>
      </c>
      <c r="C450" s="17">
        <v>1034408</v>
      </c>
      <c r="D450" s="17">
        <v>1058195</v>
      </c>
      <c r="E450" s="17">
        <v>1086812</v>
      </c>
      <c r="F450" s="17">
        <v>1109182</v>
      </c>
      <c r="G450" s="17">
        <v>1135957</v>
      </c>
      <c r="H450" s="17">
        <v>1161334</v>
      </c>
      <c r="I450" s="17">
        <v>1186135</v>
      </c>
      <c r="J450" s="17">
        <v>1210271</v>
      </c>
      <c r="K450" s="18" t="s">
        <v>64</v>
      </c>
      <c r="M450" s="11">
        <f t="shared" si="63"/>
        <v>0.69158726899383982</v>
      </c>
      <c r="N450" s="11">
        <f t="shared" si="62"/>
        <v>0.69694650316668916</v>
      </c>
      <c r="O450" s="11">
        <f t="shared" si="62"/>
        <v>0.70018857936875534</v>
      </c>
      <c r="P450" s="11">
        <f t="shared" si="62"/>
        <v>0.70613475407705806</v>
      </c>
      <c r="Q450" s="11">
        <f t="shared" si="62"/>
        <v>0.70729626323173067</v>
      </c>
      <c r="R450" s="11">
        <f t="shared" si="62"/>
        <v>0.71515802064971035</v>
      </c>
      <c r="S450" s="11">
        <f t="shared" si="62"/>
        <v>0.71940407607012324</v>
      </c>
      <c r="T450" s="11">
        <f t="shared" si="62"/>
        <v>0.72087942141728456</v>
      </c>
      <c r="U450" s="11">
        <f t="shared" si="62"/>
        <v>0.72527776113141962</v>
      </c>
      <c r="V450" s="11" t="str">
        <f t="shared" si="62"/>
        <v/>
      </c>
    </row>
    <row r="451" spans="1:22" x14ac:dyDescent="0.2">
      <c r="A451" s="15" t="s">
        <v>70</v>
      </c>
      <c r="B451" s="17">
        <v>1625991</v>
      </c>
      <c r="C451" s="17">
        <v>1620495</v>
      </c>
      <c r="D451" s="17">
        <v>1707478</v>
      </c>
      <c r="E451" s="17">
        <v>1781205</v>
      </c>
      <c r="F451" s="17">
        <v>1840131</v>
      </c>
      <c r="G451" s="17">
        <v>1884834</v>
      </c>
      <c r="H451" s="17">
        <v>1965480</v>
      </c>
      <c r="I451" s="17">
        <v>1899214</v>
      </c>
      <c r="J451" s="17">
        <v>1913107</v>
      </c>
      <c r="K451" s="18" t="s">
        <v>64</v>
      </c>
      <c r="M451" s="11" t="str">
        <f t="shared" si="63"/>
        <v/>
      </c>
      <c r="N451" s="11" t="str">
        <f t="shared" si="62"/>
        <v/>
      </c>
      <c r="O451" s="11">
        <f t="shared" si="62"/>
        <v>0.43024531228148866</v>
      </c>
      <c r="P451" s="11">
        <f t="shared" si="62"/>
        <v>0.42829782629604696</v>
      </c>
      <c r="Q451" s="11">
        <f t="shared" si="62"/>
        <v>0.42691552523227538</v>
      </c>
      <c r="R451" s="11">
        <f t="shared" si="62"/>
        <v>0.42000992068355558</v>
      </c>
      <c r="S451" s="11">
        <f t="shared" si="62"/>
        <v>0.40078947459645869</v>
      </c>
      <c r="T451" s="11">
        <f t="shared" si="62"/>
        <v>0.38739957099159034</v>
      </c>
      <c r="U451" s="11">
        <f t="shared" si="62"/>
        <v>0.38223366217309163</v>
      </c>
      <c r="V451" s="11" t="str">
        <f t="shared" si="62"/>
        <v/>
      </c>
    </row>
    <row r="453" spans="1:22" x14ac:dyDescent="0.2">
      <c r="A453" s="10" t="s">
        <v>72</v>
      </c>
    </row>
    <row r="454" spans="1:22" x14ac:dyDescent="0.2">
      <c r="A454" s="10" t="s">
        <v>64</v>
      </c>
      <c r="B454" s="10" t="s">
        <v>73</v>
      </c>
    </row>
    <row r="456" spans="1:22" x14ac:dyDescent="0.2">
      <c r="A456" s="10" t="s">
        <v>5</v>
      </c>
      <c r="B456" s="10" t="s">
        <v>39</v>
      </c>
    </row>
    <row r="457" spans="1:22" x14ac:dyDescent="0.2">
      <c r="A457" s="10" t="s">
        <v>40</v>
      </c>
      <c r="B457" s="10" t="s">
        <v>11</v>
      </c>
    </row>
    <row r="458" spans="1:22" x14ac:dyDescent="0.2">
      <c r="A458" s="10" t="s">
        <v>41</v>
      </c>
      <c r="B458" s="10" t="s">
        <v>58</v>
      </c>
    </row>
    <row r="459" spans="1:22" x14ac:dyDescent="0.2">
      <c r="A459" s="10" t="s">
        <v>42</v>
      </c>
      <c r="B459" s="10" t="s">
        <v>11</v>
      </c>
    </row>
    <row r="461" spans="1:22" x14ac:dyDescent="0.2">
      <c r="A461" s="15" t="s">
        <v>45</v>
      </c>
      <c r="B461" s="15" t="s">
        <v>46</v>
      </c>
      <c r="C461" s="15" t="s">
        <v>74</v>
      </c>
      <c r="D461" s="15" t="s">
        <v>47</v>
      </c>
      <c r="E461" s="15" t="s">
        <v>48</v>
      </c>
      <c r="F461" s="15" t="s">
        <v>49</v>
      </c>
      <c r="G461" s="15" t="s">
        <v>50</v>
      </c>
      <c r="H461" s="15" t="s">
        <v>51</v>
      </c>
      <c r="I461" s="15" t="s">
        <v>52</v>
      </c>
      <c r="J461" s="15" t="s">
        <v>53</v>
      </c>
      <c r="K461" s="15" t="s">
        <v>54</v>
      </c>
      <c r="M461" s="15" t="s">
        <v>46</v>
      </c>
      <c r="N461" s="15" t="s">
        <v>74</v>
      </c>
      <c r="O461" s="15" t="s">
        <v>47</v>
      </c>
      <c r="P461" s="15" t="s">
        <v>48</v>
      </c>
      <c r="Q461" s="15" t="s">
        <v>49</v>
      </c>
      <c r="R461" s="15" t="s">
        <v>50</v>
      </c>
      <c r="S461" s="15" t="s">
        <v>51</v>
      </c>
      <c r="T461" s="15" t="s">
        <v>52</v>
      </c>
      <c r="U461" s="15" t="s">
        <v>53</v>
      </c>
      <c r="V461" s="15" t="s">
        <v>54</v>
      </c>
    </row>
    <row r="462" spans="1:22" x14ac:dyDescent="0.2">
      <c r="A462" s="15" t="s">
        <v>14</v>
      </c>
      <c r="B462" s="17">
        <v>0</v>
      </c>
      <c r="C462" s="17">
        <v>117968</v>
      </c>
      <c r="D462" s="17">
        <v>120535</v>
      </c>
      <c r="E462" s="17">
        <v>121070</v>
      </c>
      <c r="F462" s="17">
        <v>122439</v>
      </c>
      <c r="G462" s="17">
        <v>124064</v>
      </c>
      <c r="H462" s="17">
        <v>126266</v>
      </c>
      <c r="I462" s="17">
        <v>124279</v>
      </c>
      <c r="J462" s="17">
        <v>134450</v>
      </c>
      <c r="K462" s="18" t="s">
        <v>64</v>
      </c>
      <c r="M462" s="11">
        <f t="shared" ref="M462:M488" si="64">IFERROR(B462/B18,"")</f>
        <v>0</v>
      </c>
      <c r="N462" s="11">
        <f t="shared" ref="N462:V477" si="65">IFERROR(C462/C18,"")</f>
        <v>5.0455290046919038E-2</v>
      </c>
      <c r="O462" s="11">
        <f t="shared" si="65"/>
        <v>5.1078697680725829E-2</v>
      </c>
      <c r="P462" s="11">
        <f t="shared" si="65"/>
        <v>5.0460550994039927E-2</v>
      </c>
      <c r="Q462" s="11">
        <f t="shared" si="65"/>
        <v>4.7672909153631524E-2</v>
      </c>
      <c r="R462" s="11">
        <f t="shared" si="65"/>
        <v>4.7046278378635627E-2</v>
      </c>
      <c r="S462" s="11">
        <f t="shared" si="65"/>
        <v>4.7665606139080614E-2</v>
      </c>
      <c r="T462" s="11">
        <f t="shared" si="65"/>
        <v>4.5933886900014265E-2</v>
      </c>
      <c r="U462" s="11">
        <f t="shared" si="65"/>
        <v>4.9044695421315641E-2</v>
      </c>
      <c r="V462" s="11" t="str">
        <f t="shared" si="65"/>
        <v/>
      </c>
    </row>
    <row r="463" spans="1:22" x14ac:dyDescent="0.2">
      <c r="A463" s="15" t="s">
        <v>15</v>
      </c>
      <c r="B463" s="17">
        <v>85716</v>
      </c>
      <c r="C463" s="17">
        <v>86606</v>
      </c>
      <c r="D463" s="17">
        <v>89495</v>
      </c>
      <c r="E463" s="17">
        <v>94131</v>
      </c>
      <c r="F463" s="17">
        <v>112878</v>
      </c>
      <c r="G463" s="17">
        <v>145240</v>
      </c>
      <c r="H463" s="17">
        <v>117247</v>
      </c>
      <c r="I463" s="17">
        <v>84884</v>
      </c>
      <c r="J463" s="17">
        <v>64581</v>
      </c>
      <c r="K463" s="18" t="s">
        <v>64</v>
      </c>
      <c r="M463" s="11">
        <f t="shared" si="64"/>
        <v>3.1317798415330216E-2</v>
      </c>
      <c r="N463" s="11">
        <f t="shared" si="65"/>
        <v>3.1230673753302702E-2</v>
      </c>
      <c r="O463" s="11">
        <f t="shared" si="65"/>
        <v>3.1863767839366307E-2</v>
      </c>
      <c r="P463" s="11">
        <f t="shared" si="65"/>
        <v>3.3078607684079282E-2</v>
      </c>
      <c r="Q463" s="11">
        <f t="shared" si="65"/>
        <v>3.9258854266658878E-2</v>
      </c>
      <c r="R463" s="11">
        <f t="shared" si="65"/>
        <v>4.9560222973231198E-2</v>
      </c>
      <c r="S463" s="11">
        <f t="shared" si="65"/>
        <v>4.0097933800635838E-2</v>
      </c>
      <c r="T463" s="11">
        <f t="shared" si="65"/>
        <v>2.9110188600304187E-2</v>
      </c>
      <c r="U463" s="11">
        <f t="shared" si="65"/>
        <v>2.2110276463191136E-2</v>
      </c>
      <c r="V463" s="11" t="str">
        <f t="shared" si="65"/>
        <v/>
      </c>
    </row>
    <row r="464" spans="1:22" x14ac:dyDescent="0.2">
      <c r="A464" s="15" t="s">
        <v>16</v>
      </c>
      <c r="B464" s="17">
        <v>183868</v>
      </c>
      <c r="C464" s="17">
        <v>180831</v>
      </c>
      <c r="D464" s="17">
        <v>170553</v>
      </c>
      <c r="E464" s="17">
        <v>160309</v>
      </c>
      <c r="F464" s="17">
        <v>176219</v>
      </c>
      <c r="G464" s="17">
        <v>165280</v>
      </c>
      <c r="H464" s="17">
        <v>152960</v>
      </c>
      <c r="I464" s="17">
        <v>143279</v>
      </c>
      <c r="J464" s="17">
        <v>118667</v>
      </c>
      <c r="K464" s="18" t="s">
        <v>64</v>
      </c>
      <c r="M464" s="11">
        <f t="shared" si="64"/>
        <v>0.14853675126952762</v>
      </c>
      <c r="N464" s="11">
        <f t="shared" si="65"/>
        <v>0.14429482806085198</v>
      </c>
      <c r="O464" s="11">
        <f t="shared" si="65"/>
        <v>0.13490769011722642</v>
      </c>
      <c r="P464" s="11">
        <f t="shared" si="65"/>
        <v>0.12348264677087514</v>
      </c>
      <c r="Q464" s="11">
        <f t="shared" si="65"/>
        <v>0.12410059656231932</v>
      </c>
      <c r="R464" s="11">
        <f t="shared" si="65"/>
        <v>0.11447679919323224</v>
      </c>
      <c r="S464" s="11">
        <f t="shared" si="65"/>
        <v>0.1045340695914246</v>
      </c>
      <c r="T464" s="11">
        <f t="shared" si="65"/>
        <v>9.7136263576833304E-2</v>
      </c>
      <c r="U464" s="11">
        <f t="shared" si="65"/>
        <v>8.0415948064093135E-2</v>
      </c>
      <c r="V464" s="11" t="str">
        <f t="shared" si="65"/>
        <v/>
      </c>
    </row>
    <row r="465" spans="1:22" x14ac:dyDescent="0.2">
      <c r="A465" s="15" t="s">
        <v>67</v>
      </c>
      <c r="B465" s="17">
        <v>1084748</v>
      </c>
      <c r="C465" s="17">
        <v>1023800</v>
      </c>
      <c r="D465" s="17">
        <v>947582</v>
      </c>
      <c r="E465" s="17">
        <v>897351</v>
      </c>
      <c r="F465" s="17">
        <v>984191</v>
      </c>
      <c r="G465" s="17">
        <v>1041818</v>
      </c>
      <c r="H465" s="17">
        <v>1031979</v>
      </c>
      <c r="I465" s="17">
        <v>928982</v>
      </c>
      <c r="J465" s="17">
        <v>788886</v>
      </c>
      <c r="K465" s="18" t="s">
        <v>64</v>
      </c>
      <c r="M465" s="11">
        <f t="shared" si="64"/>
        <v>4.6683273706162993E-2</v>
      </c>
      <c r="N465" s="11">
        <f t="shared" si="65"/>
        <v>4.373509128066326E-2</v>
      </c>
      <c r="O465" s="11">
        <f t="shared" si="65"/>
        <v>4.0581814487820236E-2</v>
      </c>
      <c r="P465" s="11">
        <f t="shared" si="65"/>
        <v>3.826673198038081E-2</v>
      </c>
      <c r="Q465" s="11">
        <f t="shared" si="65"/>
        <v>4.1930443821318782E-2</v>
      </c>
      <c r="R465" s="11">
        <f t="shared" si="65"/>
        <v>4.4185694787051789E-2</v>
      </c>
      <c r="S465" s="11">
        <f t="shared" si="65"/>
        <v>4.3822679131075411E-2</v>
      </c>
      <c r="T465" s="11">
        <f t="shared" si="65"/>
        <v>3.9576110766180235E-2</v>
      </c>
      <c r="U465" s="11">
        <f t="shared" si="65"/>
        <v>3.3557400699447501E-2</v>
      </c>
      <c r="V465" s="11" t="str">
        <f t="shared" si="65"/>
        <v/>
      </c>
    </row>
    <row r="466" spans="1:22" x14ac:dyDescent="0.2">
      <c r="A466" s="15" t="s">
        <v>17</v>
      </c>
      <c r="B466" s="17">
        <v>65360</v>
      </c>
      <c r="C466" s="17">
        <v>66955</v>
      </c>
      <c r="D466" s="17">
        <v>69270</v>
      </c>
      <c r="E466" s="17">
        <v>72872</v>
      </c>
      <c r="F466" s="17">
        <v>75950</v>
      </c>
      <c r="G466" s="17">
        <v>78105</v>
      </c>
      <c r="H466" s="17">
        <v>81685</v>
      </c>
      <c r="I466" s="17">
        <v>83903</v>
      </c>
      <c r="J466" s="17">
        <v>86139</v>
      </c>
      <c r="K466" s="18" t="s">
        <v>64</v>
      </c>
      <c r="M466" s="11">
        <f t="shared" si="64"/>
        <v>0.17148779303921183</v>
      </c>
      <c r="N466" s="11">
        <f t="shared" si="65"/>
        <v>0.17576166450535777</v>
      </c>
      <c r="O466" s="11">
        <f t="shared" si="65"/>
        <v>0.18125251848634391</v>
      </c>
      <c r="P466" s="11">
        <f t="shared" si="65"/>
        <v>0.18720505159750606</v>
      </c>
      <c r="Q466" s="11">
        <f t="shared" si="65"/>
        <v>0.19062510980709091</v>
      </c>
      <c r="R466" s="11">
        <f t="shared" si="65"/>
        <v>0.19193765988661413</v>
      </c>
      <c r="S466" s="11">
        <f t="shared" si="65"/>
        <v>0.19853296811465987</v>
      </c>
      <c r="T466" s="11">
        <f t="shared" si="65"/>
        <v>0.20306695161177116</v>
      </c>
      <c r="U466" s="11">
        <f t="shared" si="65"/>
        <v>0.20803757954861068</v>
      </c>
      <c r="V466" s="11" t="str">
        <f t="shared" si="65"/>
        <v/>
      </c>
    </row>
    <row r="467" spans="1:22" x14ac:dyDescent="0.2">
      <c r="A467" s="15" t="s">
        <v>18</v>
      </c>
      <c r="B467" s="17">
        <v>91086</v>
      </c>
      <c r="C467" s="17">
        <v>5851</v>
      </c>
      <c r="D467" s="17">
        <v>7242</v>
      </c>
      <c r="E467" s="17">
        <v>8378</v>
      </c>
      <c r="F467" s="17">
        <v>10206</v>
      </c>
      <c r="G467" s="17">
        <v>12110</v>
      </c>
      <c r="H467" s="17">
        <v>14372</v>
      </c>
      <c r="I467" s="17">
        <v>12630</v>
      </c>
      <c r="J467" s="17">
        <v>1548</v>
      </c>
      <c r="K467" s="18" t="s">
        <v>64</v>
      </c>
      <c r="M467" s="11">
        <f t="shared" si="64"/>
        <v>0.13331635520584517</v>
      </c>
      <c r="N467" s="11">
        <f t="shared" si="65"/>
        <v>8.1836288260667672E-3</v>
      </c>
      <c r="O467" s="11">
        <f t="shared" si="65"/>
        <v>9.875122382247142E-3</v>
      </c>
      <c r="P467" s="11">
        <f t="shared" si="65"/>
        <v>1.0750480550843435E-2</v>
      </c>
      <c r="Q467" s="11">
        <f t="shared" si="65"/>
        <v>1.2749133381218575E-2</v>
      </c>
      <c r="R467" s="11">
        <f t="shared" si="65"/>
        <v>1.4518869134754527E-2</v>
      </c>
      <c r="S467" s="11">
        <f t="shared" si="65"/>
        <v>1.6691055211018976E-2</v>
      </c>
      <c r="T467" s="11">
        <f t="shared" si="65"/>
        <v>1.4225872615927346E-2</v>
      </c>
      <c r="U467" s="11">
        <f t="shared" si="65"/>
        <v>1.7083980788246927E-3</v>
      </c>
      <c r="V467" s="11" t="str">
        <f t="shared" si="65"/>
        <v/>
      </c>
    </row>
    <row r="468" spans="1:22" x14ac:dyDescent="0.2">
      <c r="A468" s="15" t="s">
        <v>19</v>
      </c>
      <c r="B468" s="18" t="s">
        <v>64</v>
      </c>
      <c r="C468" s="18" t="s">
        <v>64</v>
      </c>
      <c r="D468" s="18" t="s">
        <v>64</v>
      </c>
      <c r="E468" s="18" t="s">
        <v>64</v>
      </c>
      <c r="F468" s="18" t="s">
        <v>64</v>
      </c>
      <c r="G468" s="18" t="s">
        <v>64</v>
      </c>
      <c r="H468" s="18" t="s">
        <v>64</v>
      </c>
      <c r="I468" s="18" t="s">
        <v>64</v>
      </c>
      <c r="J468" s="18" t="s">
        <v>64</v>
      </c>
      <c r="K468" s="18" t="s">
        <v>64</v>
      </c>
      <c r="M468" s="11" t="str">
        <f t="shared" si="64"/>
        <v/>
      </c>
      <c r="N468" s="11" t="str">
        <f t="shared" si="65"/>
        <v/>
      </c>
      <c r="O468" s="11" t="str">
        <f t="shared" si="65"/>
        <v/>
      </c>
      <c r="P468" s="11" t="str">
        <f t="shared" si="65"/>
        <v/>
      </c>
      <c r="Q468" s="11" t="str">
        <f t="shared" si="65"/>
        <v/>
      </c>
      <c r="R468" s="11" t="str">
        <f t="shared" si="65"/>
        <v/>
      </c>
      <c r="S468" s="11" t="str">
        <f t="shared" si="65"/>
        <v/>
      </c>
      <c r="T468" s="11" t="str">
        <f t="shared" si="65"/>
        <v/>
      </c>
      <c r="U468" s="11" t="str">
        <f t="shared" si="65"/>
        <v/>
      </c>
      <c r="V468" s="11" t="str">
        <f t="shared" si="65"/>
        <v/>
      </c>
    </row>
    <row r="469" spans="1:22" x14ac:dyDescent="0.2">
      <c r="A469" s="15" t="s">
        <v>20</v>
      </c>
      <c r="B469" s="17">
        <v>334204</v>
      </c>
      <c r="C469" s="17">
        <v>371953</v>
      </c>
      <c r="D469" s="17">
        <v>410058</v>
      </c>
      <c r="E469" s="17">
        <v>408089</v>
      </c>
      <c r="F469" s="17">
        <v>417799</v>
      </c>
      <c r="G469" s="17">
        <v>431607</v>
      </c>
      <c r="H469" s="17">
        <v>448913</v>
      </c>
      <c r="I469" s="17">
        <v>440010</v>
      </c>
      <c r="J469" s="17">
        <v>430080</v>
      </c>
      <c r="K469" s="18" t="s">
        <v>64</v>
      </c>
      <c r="M469" s="11">
        <f t="shared" si="64"/>
        <v>4.0103235195579526E-2</v>
      </c>
      <c r="N469" s="11">
        <f t="shared" si="65"/>
        <v>4.3841924234175163E-2</v>
      </c>
      <c r="O469" s="11">
        <f t="shared" si="65"/>
        <v>4.7970334661572703E-2</v>
      </c>
      <c r="P469" s="11">
        <f t="shared" si="65"/>
        <v>4.6631143313101205E-2</v>
      </c>
      <c r="Q469" s="11">
        <f t="shared" si="65"/>
        <v>4.7045611832010954E-2</v>
      </c>
      <c r="R469" s="11">
        <f t="shared" si="65"/>
        <v>4.7990374505649337E-2</v>
      </c>
      <c r="S469" s="11">
        <f t="shared" si="65"/>
        <v>4.9252451936364031E-2</v>
      </c>
      <c r="T469" s="11">
        <f t="shared" si="65"/>
        <v>4.7558633057600413E-2</v>
      </c>
      <c r="U469" s="11">
        <f t="shared" si="65"/>
        <v>4.5878620709960134E-2</v>
      </c>
      <c r="V469" s="11" t="str">
        <f t="shared" si="65"/>
        <v/>
      </c>
    </row>
    <row r="470" spans="1:22" x14ac:dyDescent="0.2">
      <c r="A470" s="15" t="s">
        <v>21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8" t="s">
        <v>64</v>
      </c>
      <c r="M470" s="11">
        <f t="shared" si="64"/>
        <v>0</v>
      </c>
      <c r="N470" s="11">
        <f t="shared" si="65"/>
        <v>0</v>
      </c>
      <c r="O470" s="11">
        <f t="shared" si="65"/>
        <v>0</v>
      </c>
      <c r="P470" s="11">
        <f t="shared" si="65"/>
        <v>0</v>
      </c>
      <c r="Q470" s="11">
        <f t="shared" si="65"/>
        <v>0</v>
      </c>
      <c r="R470" s="11">
        <f t="shared" si="65"/>
        <v>0</v>
      </c>
      <c r="S470" s="11">
        <f t="shared" si="65"/>
        <v>0</v>
      </c>
      <c r="T470" s="11">
        <f t="shared" si="65"/>
        <v>0</v>
      </c>
      <c r="U470" s="11">
        <f t="shared" si="65"/>
        <v>0</v>
      </c>
      <c r="V470" s="11" t="str">
        <f t="shared" si="65"/>
        <v/>
      </c>
    </row>
    <row r="471" spans="1:22" x14ac:dyDescent="0.2">
      <c r="A471" s="15" t="s">
        <v>22</v>
      </c>
      <c r="B471" s="17">
        <v>2003133</v>
      </c>
      <c r="C471" s="17">
        <v>1954945</v>
      </c>
      <c r="D471" s="17">
        <v>1899725</v>
      </c>
      <c r="E471" s="17">
        <v>1754322</v>
      </c>
      <c r="F471" s="17">
        <v>1685953</v>
      </c>
      <c r="G471" s="17">
        <v>1550467</v>
      </c>
      <c r="H471" s="17">
        <v>1331117</v>
      </c>
      <c r="I471" s="17">
        <v>1137201</v>
      </c>
      <c r="J471" s="17">
        <v>949375</v>
      </c>
      <c r="K471" s="17">
        <v>846712</v>
      </c>
      <c r="M471" s="11">
        <f t="shared" si="64"/>
        <v>0.12108104716606653</v>
      </c>
      <c r="N471" s="11">
        <f t="shared" si="65"/>
        <v>0.11748275508958027</v>
      </c>
      <c r="O471" s="11">
        <f t="shared" si="65"/>
        <v>0.11414287084198441</v>
      </c>
      <c r="P471" s="11">
        <f t="shared" si="65"/>
        <v>0.10573718440169766</v>
      </c>
      <c r="Q471" s="11">
        <f t="shared" si="65"/>
        <v>0.10173863256328036</v>
      </c>
      <c r="R471" s="11">
        <f t="shared" si="65"/>
        <v>9.3787255973280498E-2</v>
      </c>
      <c r="S471" s="11">
        <f t="shared" si="65"/>
        <v>8.0892195920085772E-2</v>
      </c>
      <c r="T471" s="11">
        <f t="shared" si="65"/>
        <v>6.9963474078408E-2</v>
      </c>
      <c r="U471" s="11">
        <f t="shared" si="65"/>
        <v>5.8899422833737392E-2</v>
      </c>
      <c r="V471" s="11">
        <f t="shared" si="65"/>
        <v>5.2815377783660626E-2</v>
      </c>
    </row>
    <row r="472" spans="1:22" x14ac:dyDescent="0.2">
      <c r="A472" s="15" t="s">
        <v>23</v>
      </c>
      <c r="B472" s="17">
        <v>10163</v>
      </c>
      <c r="C472" s="17">
        <v>9806</v>
      </c>
      <c r="D472" s="17">
        <v>10041</v>
      </c>
      <c r="E472" s="17">
        <v>11097</v>
      </c>
      <c r="F472" s="17">
        <v>11746</v>
      </c>
      <c r="G472" s="17">
        <v>10081</v>
      </c>
      <c r="H472" s="17">
        <v>10329</v>
      </c>
      <c r="I472" s="17">
        <v>10780</v>
      </c>
      <c r="J472" s="17">
        <v>10531</v>
      </c>
      <c r="K472" s="17">
        <v>10567</v>
      </c>
      <c r="M472" s="11">
        <f t="shared" si="64"/>
        <v>1.7002347170430001E-2</v>
      </c>
      <c r="N472" s="11">
        <f t="shared" si="65"/>
        <v>1.6599013470829004E-2</v>
      </c>
      <c r="O472" s="11">
        <f t="shared" si="65"/>
        <v>1.7177257113139634E-2</v>
      </c>
      <c r="P472" s="11">
        <f t="shared" si="65"/>
        <v>1.8622220805133739E-2</v>
      </c>
      <c r="Q472" s="11">
        <f t="shared" si="65"/>
        <v>1.9537039039148926E-2</v>
      </c>
      <c r="R472" s="11">
        <f t="shared" si="65"/>
        <v>1.6640475923223708E-2</v>
      </c>
      <c r="S472" s="11">
        <f t="shared" si="65"/>
        <v>1.7002245237922792E-2</v>
      </c>
      <c r="T472" s="11">
        <f t="shared" si="65"/>
        <v>1.789431399043202E-2</v>
      </c>
      <c r="U472" s="11">
        <f t="shared" si="65"/>
        <v>1.7601567109421876E-2</v>
      </c>
      <c r="V472" s="11">
        <f t="shared" si="65"/>
        <v>1.7798881232429772E-2</v>
      </c>
    </row>
    <row r="473" spans="1:22" x14ac:dyDescent="0.2">
      <c r="A473" s="15" t="s">
        <v>24</v>
      </c>
      <c r="B473" s="17">
        <v>13009</v>
      </c>
      <c r="C473" s="17">
        <v>14067</v>
      </c>
      <c r="D473" s="17">
        <v>15413</v>
      </c>
      <c r="E473" s="17">
        <v>17042</v>
      </c>
      <c r="F473" s="17">
        <v>18820</v>
      </c>
      <c r="G473" s="17">
        <v>20205</v>
      </c>
      <c r="H473" s="17">
        <v>21244</v>
      </c>
      <c r="I473" s="17">
        <v>21604</v>
      </c>
      <c r="J473" s="17">
        <v>22827</v>
      </c>
      <c r="K473" s="18" t="s">
        <v>64</v>
      </c>
      <c r="M473" s="11">
        <f t="shared" si="64"/>
        <v>0.10016091653128634</v>
      </c>
      <c r="N473" s="11">
        <f t="shared" si="65"/>
        <v>0.10446619534220532</v>
      </c>
      <c r="O473" s="11">
        <f t="shared" si="65"/>
        <v>0.11212471719662745</v>
      </c>
      <c r="P473" s="11">
        <f t="shared" si="65"/>
        <v>0.1206094876821492</v>
      </c>
      <c r="Q473" s="11">
        <f t="shared" si="65"/>
        <v>0.1283108914266235</v>
      </c>
      <c r="R473" s="11">
        <f t="shared" si="65"/>
        <v>0.13270935960591132</v>
      </c>
      <c r="S473" s="11">
        <f t="shared" si="65"/>
        <v>0.13510986739593603</v>
      </c>
      <c r="T473" s="11">
        <f t="shared" si="65"/>
        <v>0.13340496347480285</v>
      </c>
      <c r="U473" s="11">
        <f t="shared" si="65"/>
        <v>0.13593001929352358</v>
      </c>
      <c r="V473" s="11" t="str">
        <f t="shared" si="65"/>
        <v/>
      </c>
    </row>
    <row r="474" spans="1:22" x14ac:dyDescent="0.2">
      <c r="A474" s="15" t="s">
        <v>25</v>
      </c>
      <c r="B474" s="18" t="s">
        <v>64</v>
      </c>
      <c r="C474" s="17">
        <v>261724</v>
      </c>
      <c r="D474" s="17">
        <v>307950</v>
      </c>
      <c r="E474" s="17">
        <v>276801</v>
      </c>
      <c r="F474" s="17">
        <v>238351</v>
      </c>
      <c r="G474" s="17">
        <v>258687</v>
      </c>
      <c r="H474" s="17">
        <v>101723</v>
      </c>
      <c r="I474" s="17">
        <v>112023</v>
      </c>
      <c r="J474" s="17">
        <v>128008</v>
      </c>
      <c r="K474" s="18" t="s">
        <v>64</v>
      </c>
      <c r="M474" s="11" t="str">
        <f t="shared" si="64"/>
        <v/>
      </c>
      <c r="N474" s="11">
        <f t="shared" si="65"/>
        <v>9.4295925867212388E-2</v>
      </c>
      <c r="O474" s="11">
        <f t="shared" si="65"/>
        <v>0.11132290800957388</v>
      </c>
      <c r="P474" s="11">
        <f t="shared" si="65"/>
        <v>0.1013812040366275</v>
      </c>
      <c r="Q474" s="11">
        <f t="shared" si="65"/>
        <v>8.8710860009751272E-2</v>
      </c>
      <c r="R474" s="11">
        <f t="shared" si="65"/>
        <v>9.6079592218759002E-2</v>
      </c>
      <c r="S474" s="11">
        <f t="shared" si="65"/>
        <v>4.6039318735938438E-2</v>
      </c>
      <c r="T474" s="11">
        <f t="shared" si="65"/>
        <v>5.0413326906953854E-2</v>
      </c>
      <c r="U474" s="11">
        <f t="shared" si="65"/>
        <v>5.8448312547429208E-2</v>
      </c>
      <c r="V474" s="11" t="str">
        <f t="shared" si="65"/>
        <v/>
      </c>
    </row>
    <row r="475" spans="1:22" x14ac:dyDescent="0.2">
      <c r="A475" s="15" t="s">
        <v>26</v>
      </c>
      <c r="B475" s="17">
        <v>157700</v>
      </c>
      <c r="C475" s="17">
        <v>141900</v>
      </c>
      <c r="D475" s="17">
        <v>135500</v>
      </c>
      <c r="E475" s="17">
        <v>115300</v>
      </c>
      <c r="F475" s="17">
        <v>96900</v>
      </c>
      <c r="G475" s="17">
        <v>67900</v>
      </c>
      <c r="H475" s="17">
        <v>53000</v>
      </c>
      <c r="I475" s="17">
        <v>23000</v>
      </c>
      <c r="J475" s="17">
        <v>3700</v>
      </c>
      <c r="K475" s="18" t="s">
        <v>64</v>
      </c>
      <c r="M475" s="11">
        <f t="shared" si="64"/>
        <v>5.0246933248367057E-2</v>
      </c>
      <c r="N475" s="11">
        <f t="shared" si="65"/>
        <v>4.5158005282754668E-2</v>
      </c>
      <c r="O475" s="11">
        <f t="shared" si="65"/>
        <v>4.2925932965849331E-2</v>
      </c>
      <c r="P475" s="11">
        <f t="shared" si="65"/>
        <v>3.614420062695925E-2</v>
      </c>
      <c r="Q475" s="11">
        <f t="shared" si="65"/>
        <v>3.0069821567106286E-2</v>
      </c>
      <c r="R475" s="11">
        <f t="shared" si="65"/>
        <v>2.0405709992486851E-2</v>
      </c>
      <c r="S475" s="11">
        <f t="shared" si="65"/>
        <v>1.5553468716985562E-2</v>
      </c>
      <c r="T475" s="11">
        <f t="shared" si="65"/>
        <v>6.7371627757110636E-3</v>
      </c>
      <c r="U475" s="11">
        <f t="shared" si="65"/>
        <v>1.0649933797708825E-3</v>
      </c>
      <c r="V475" s="11" t="str">
        <f t="shared" si="65"/>
        <v/>
      </c>
    </row>
    <row r="476" spans="1:22" x14ac:dyDescent="0.2">
      <c r="A476" s="15" t="s">
        <v>27</v>
      </c>
      <c r="B476" s="17">
        <v>105802</v>
      </c>
      <c r="C476" s="17">
        <v>105047</v>
      </c>
      <c r="D476" s="17">
        <v>98370</v>
      </c>
      <c r="E476" s="17">
        <v>107895</v>
      </c>
      <c r="F476" s="17">
        <v>115082</v>
      </c>
      <c r="G476" s="17">
        <v>119329</v>
      </c>
      <c r="H476" s="17">
        <v>118204</v>
      </c>
      <c r="I476" s="17">
        <v>118185</v>
      </c>
      <c r="J476" s="17">
        <v>111657</v>
      </c>
      <c r="K476" s="18" t="s">
        <v>64</v>
      </c>
      <c r="M476" s="11">
        <f t="shared" si="64"/>
        <v>4.6996959913861262E-2</v>
      </c>
      <c r="N476" s="11">
        <f t="shared" si="65"/>
        <v>4.6011594114027041E-2</v>
      </c>
      <c r="O476" s="11">
        <f t="shared" si="65"/>
        <v>4.2787535982503955E-2</v>
      </c>
      <c r="P476" s="11">
        <f t="shared" si="65"/>
        <v>4.6115477823795666E-2</v>
      </c>
      <c r="Q476" s="11">
        <f t="shared" si="65"/>
        <v>4.8110660958258417E-2</v>
      </c>
      <c r="R476" s="11">
        <f t="shared" si="65"/>
        <v>5.0106276752894585E-2</v>
      </c>
      <c r="S476" s="11">
        <f t="shared" si="65"/>
        <v>4.926416744915689E-2</v>
      </c>
      <c r="T476" s="11">
        <f t="shared" si="65"/>
        <v>4.8785592306253893E-2</v>
      </c>
      <c r="U476" s="11">
        <f t="shared" si="65"/>
        <v>4.6113512662972034E-2</v>
      </c>
      <c r="V476" s="11" t="str">
        <f t="shared" si="65"/>
        <v/>
      </c>
    </row>
    <row r="477" spans="1:22" x14ac:dyDescent="0.2">
      <c r="A477" s="15" t="s">
        <v>28</v>
      </c>
      <c r="B477" s="17">
        <v>1305817</v>
      </c>
      <c r="C477" s="17">
        <v>1315045</v>
      </c>
      <c r="D477" s="17">
        <v>1403648</v>
      </c>
      <c r="E477" s="17">
        <v>1275042</v>
      </c>
      <c r="F477" s="17">
        <v>1148785</v>
      </c>
      <c r="G477" s="17">
        <v>951351</v>
      </c>
      <c r="H477" s="17">
        <v>794459</v>
      </c>
      <c r="I477" s="18" t="s">
        <v>64</v>
      </c>
      <c r="J477" s="18" t="s">
        <v>64</v>
      </c>
      <c r="K477" s="18" t="s">
        <v>64</v>
      </c>
      <c r="M477" s="11">
        <f t="shared" si="64"/>
        <v>0.12942950559821415</v>
      </c>
      <c r="N477" s="11">
        <f t="shared" si="65"/>
        <v>0.13106516955166284</v>
      </c>
      <c r="O477" s="11">
        <f t="shared" si="65"/>
        <v>0.14084906726306387</v>
      </c>
      <c r="P477" s="11">
        <f t="shared" si="65"/>
        <v>0.12829919312025032</v>
      </c>
      <c r="Q477" s="11">
        <f t="shared" si="65"/>
        <v>0.11677890145279202</v>
      </c>
      <c r="R477" s="11">
        <f t="shared" si="65"/>
        <v>9.7931877737169173E-2</v>
      </c>
      <c r="S477" s="11">
        <f t="shared" si="65"/>
        <v>8.2344193273920147E-2</v>
      </c>
      <c r="T477" s="11" t="str">
        <f t="shared" si="65"/>
        <v/>
      </c>
      <c r="U477" s="11" t="str">
        <f t="shared" si="65"/>
        <v/>
      </c>
      <c r="V477" s="11" t="str">
        <f t="shared" si="65"/>
        <v/>
      </c>
    </row>
    <row r="478" spans="1:22" x14ac:dyDescent="0.2">
      <c r="A478" s="15" t="s">
        <v>29</v>
      </c>
      <c r="B478" s="17">
        <v>131939</v>
      </c>
      <c r="C478" s="17">
        <v>145238</v>
      </c>
      <c r="D478" s="17">
        <v>160452</v>
      </c>
      <c r="E478" s="17">
        <v>168016</v>
      </c>
      <c r="F478" s="17">
        <v>173627</v>
      </c>
      <c r="G478" s="17">
        <v>185850</v>
      </c>
      <c r="H478" s="17">
        <v>185169</v>
      </c>
      <c r="I478" s="17">
        <v>164882</v>
      </c>
      <c r="J478" s="17">
        <v>183569</v>
      </c>
      <c r="K478" s="18" t="s">
        <v>64</v>
      </c>
      <c r="M478" s="11">
        <f t="shared" si="64"/>
        <v>4.5696958361907139E-2</v>
      </c>
      <c r="N478" s="11">
        <f t="shared" ref="N478:N488" si="66">IFERROR(C478/C34,"")</f>
        <v>5.0078874278709808E-2</v>
      </c>
      <c r="O478" s="11">
        <f t="shared" ref="O478:O488" si="67">IFERROR(D478/D34,"")</f>
        <v>5.5229377187677377E-2</v>
      </c>
      <c r="P478" s="11">
        <f t="shared" ref="P478:P488" si="68">IFERROR(E478/E34,"")</f>
        <v>5.7134715249673632E-2</v>
      </c>
      <c r="Q478" s="11">
        <f t="shared" ref="Q478:Q488" si="69">IFERROR(F478/F34,"")</f>
        <v>5.8804224575530681E-2</v>
      </c>
      <c r="R478" s="11">
        <f t="shared" ref="R478:R488" si="70">IFERROR(G478/G34,"")</f>
        <v>6.2045011594421592E-2</v>
      </c>
      <c r="S478" s="11">
        <f t="shared" ref="S478:S488" si="71">IFERROR(H478/H34,"")</f>
        <v>6.1316004798813738E-2</v>
      </c>
      <c r="T478" s="11">
        <f t="shared" ref="T478:T488" si="72">IFERROR(I478/I34,"")</f>
        <v>5.4342538406472511E-2</v>
      </c>
      <c r="U478" s="11">
        <f t="shared" ref="U478:U488" si="73">IFERROR(J478/J34,"")</f>
        <v>6.0903824715999574E-2</v>
      </c>
      <c r="V478" s="11" t="str">
        <f t="shared" ref="V478:V488" si="74">IFERROR(K478/K34,"")</f>
        <v/>
      </c>
    </row>
    <row r="479" spans="1:22" x14ac:dyDescent="0.2">
      <c r="A479" s="15" t="s">
        <v>69</v>
      </c>
      <c r="B479" s="17">
        <v>12052</v>
      </c>
      <c r="C479" s="17">
        <v>11117</v>
      </c>
      <c r="D479" s="17">
        <v>9506</v>
      </c>
      <c r="E479" s="17">
        <v>9266</v>
      </c>
      <c r="F479" s="17">
        <v>8788</v>
      </c>
      <c r="G479" s="17">
        <v>10329</v>
      </c>
      <c r="H479" s="17">
        <v>11999</v>
      </c>
      <c r="I479" s="17">
        <v>16322</v>
      </c>
      <c r="J479" s="17">
        <v>21124</v>
      </c>
      <c r="K479" s="18" t="s">
        <v>64</v>
      </c>
      <c r="M479" s="11">
        <f t="shared" si="64"/>
        <v>2.0845274857713529E-3</v>
      </c>
      <c r="N479" s="11">
        <f t="shared" si="66"/>
        <v>1.9448942545755837E-3</v>
      </c>
      <c r="O479" s="11">
        <f t="shared" si="67"/>
        <v>1.6702821557428292E-3</v>
      </c>
      <c r="P479" s="11">
        <f t="shared" si="68"/>
        <v>1.6304957967134583E-3</v>
      </c>
      <c r="Q479" s="11">
        <f t="shared" si="69"/>
        <v>1.5562846237024911E-3</v>
      </c>
      <c r="R479" s="11">
        <f t="shared" si="70"/>
        <v>1.8612692201860404E-3</v>
      </c>
      <c r="S479" s="11">
        <f t="shared" si="71"/>
        <v>2.2004009831477415E-3</v>
      </c>
      <c r="T479" s="11">
        <f t="shared" si="72"/>
        <v>3.0290298419381632E-3</v>
      </c>
      <c r="U479" s="11">
        <f t="shared" si="73"/>
        <v>3.9514985540104229E-3</v>
      </c>
      <c r="V479" s="11" t="str">
        <f t="shared" si="74"/>
        <v/>
      </c>
    </row>
    <row r="480" spans="1:22" x14ac:dyDescent="0.2">
      <c r="A480" s="15" t="s">
        <v>30</v>
      </c>
      <c r="B480" s="17">
        <v>82421</v>
      </c>
      <c r="C480" s="17">
        <v>82375</v>
      </c>
      <c r="D480" s="17">
        <v>80011</v>
      </c>
      <c r="E480" s="17">
        <v>82165</v>
      </c>
      <c r="F480" s="17">
        <v>87039</v>
      </c>
      <c r="G480" s="17">
        <v>92028</v>
      </c>
      <c r="H480" s="17">
        <v>97566</v>
      </c>
      <c r="I480" s="17">
        <v>92927</v>
      </c>
      <c r="J480" s="17">
        <v>88878</v>
      </c>
      <c r="K480" s="18" t="s">
        <v>64</v>
      </c>
      <c r="M480" s="11">
        <f t="shared" si="64"/>
        <v>0.1428672955386146</v>
      </c>
      <c r="N480" s="11">
        <f t="shared" si="66"/>
        <v>0.14341575858448863</v>
      </c>
      <c r="O480" s="11">
        <f t="shared" si="67"/>
        <v>0.137993539340861</v>
      </c>
      <c r="P480" s="11">
        <f t="shared" si="68"/>
        <v>0.13889968928664406</v>
      </c>
      <c r="Q480" s="11">
        <f t="shared" si="69"/>
        <v>0.14263076822233875</v>
      </c>
      <c r="R480" s="11">
        <f t="shared" si="70"/>
        <v>0.14627098628173074</v>
      </c>
      <c r="S480" s="11">
        <f t="shared" si="71"/>
        <v>0.15491806011835674</v>
      </c>
      <c r="T480" s="11">
        <f t="shared" si="72"/>
        <v>0.14721971822506824</v>
      </c>
      <c r="U480" s="11">
        <f t="shared" si="73"/>
        <v>0.13953795068648001</v>
      </c>
      <c r="V480" s="11" t="str">
        <f t="shared" si="74"/>
        <v/>
      </c>
    </row>
    <row r="481" spans="1:22" x14ac:dyDescent="0.2">
      <c r="A481" s="15" t="s">
        <v>31</v>
      </c>
      <c r="B481" s="18" t="s">
        <v>64</v>
      </c>
      <c r="C481" s="18" t="s">
        <v>64</v>
      </c>
      <c r="D481" s="18" t="s">
        <v>64</v>
      </c>
      <c r="E481" s="17">
        <v>21488</v>
      </c>
      <c r="F481" s="17">
        <v>24562</v>
      </c>
      <c r="G481" s="17">
        <v>26451</v>
      </c>
      <c r="H481" s="17">
        <v>25518</v>
      </c>
      <c r="I481" s="17">
        <v>25642</v>
      </c>
      <c r="J481" s="17">
        <v>23900</v>
      </c>
      <c r="K481" s="18" t="s">
        <v>64</v>
      </c>
      <c r="M481" s="11" t="str">
        <f t="shared" si="64"/>
        <v/>
      </c>
      <c r="N481" s="11" t="str">
        <f t="shared" si="66"/>
        <v/>
      </c>
      <c r="O481" s="11" t="str">
        <f t="shared" si="67"/>
        <v/>
      </c>
      <c r="P481" s="11">
        <f t="shared" si="68"/>
        <v>1.628040358550735E-2</v>
      </c>
      <c r="Q481" s="11">
        <f t="shared" si="69"/>
        <v>1.8192618664580908E-2</v>
      </c>
      <c r="R481" s="11">
        <f t="shared" si="70"/>
        <v>1.9575019814795491E-2</v>
      </c>
      <c r="S481" s="11">
        <f t="shared" si="71"/>
        <v>1.8598840688298503E-2</v>
      </c>
      <c r="T481" s="11">
        <f t="shared" si="72"/>
        <v>1.8551396527599923E-2</v>
      </c>
      <c r="U481" s="11">
        <f t="shared" si="73"/>
        <v>1.690858680295412E-2</v>
      </c>
      <c r="V481" s="11" t="str">
        <f t="shared" si="74"/>
        <v/>
      </c>
    </row>
    <row r="482" spans="1:22" x14ac:dyDescent="0.2">
      <c r="A482" s="15" t="s">
        <v>32</v>
      </c>
      <c r="B482" s="17">
        <v>105833</v>
      </c>
      <c r="C482" s="17">
        <v>107344</v>
      </c>
      <c r="D482" s="17">
        <v>110090</v>
      </c>
      <c r="E482" s="17">
        <v>112627</v>
      </c>
      <c r="F482" s="17">
        <v>114192</v>
      </c>
      <c r="G482" s="17">
        <v>115512</v>
      </c>
      <c r="H482" s="17">
        <v>116553</v>
      </c>
      <c r="I482" s="17">
        <v>118282</v>
      </c>
      <c r="J482" s="17">
        <v>118416</v>
      </c>
      <c r="K482" s="18" t="s">
        <v>64</v>
      </c>
      <c r="M482" s="11">
        <f t="shared" si="64"/>
        <v>7.7140903710355521E-2</v>
      </c>
      <c r="N482" s="11">
        <f t="shared" si="66"/>
        <v>7.7235234186577947E-2</v>
      </c>
      <c r="O482" s="11">
        <f t="shared" si="67"/>
        <v>7.7846132088813469E-2</v>
      </c>
      <c r="P482" s="11">
        <f t="shared" si="68"/>
        <v>7.8040367547147327E-2</v>
      </c>
      <c r="Q482" s="11">
        <f t="shared" si="69"/>
        <v>7.8008791974505318E-2</v>
      </c>
      <c r="R482" s="11">
        <f t="shared" si="70"/>
        <v>7.7888608608932597E-2</v>
      </c>
      <c r="S482" s="11">
        <f t="shared" si="71"/>
        <v>7.7991869782692333E-2</v>
      </c>
      <c r="T482" s="11">
        <f t="shared" si="72"/>
        <v>7.8170828261039091E-2</v>
      </c>
      <c r="U482" s="11">
        <f t="shared" si="73"/>
        <v>7.7633698437767365E-2</v>
      </c>
      <c r="V482" s="11" t="str">
        <f t="shared" si="74"/>
        <v/>
      </c>
    </row>
    <row r="483" spans="1:22" x14ac:dyDescent="0.2">
      <c r="A483" s="15" t="s">
        <v>33</v>
      </c>
      <c r="B483" s="17">
        <v>163933</v>
      </c>
      <c r="C483" s="17">
        <v>180836</v>
      </c>
      <c r="D483" s="17">
        <v>186194</v>
      </c>
      <c r="E483" s="17">
        <v>186470</v>
      </c>
      <c r="F483" s="17">
        <v>190604</v>
      </c>
      <c r="G483" s="17">
        <v>188795</v>
      </c>
      <c r="H483" s="17">
        <v>188364</v>
      </c>
      <c r="I483" s="17">
        <v>188922</v>
      </c>
      <c r="J483" s="17">
        <v>193822</v>
      </c>
      <c r="K483" s="17">
        <v>203863</v>
      </c>
      <c r="M483" s="11">
        <f t="shared" si="64"/>
        <v>6.6794470091146529E-2</v>
      </c>
      <c r="N483" s="11">
        <f t="shared" si="66"/>
        <v>7.2486098907794227E-2</v>
      </c>
      <c r="O483" s="11">
        <f t="shared" si="67"/>
        <v>7.3952742595252974E-2</v>
      </c>
      <c r="P483" s="11">
        <f t="shared" si="68"/>
        <v>7.3740689975900914E-2</v>
      </c>
      <c r="Q483" s="11">
        <f t="shared" si="69"/>
        <v>7.5392111840624582E-2</v>
      </c>
      <c r="R483" s="11">
        <f t="shared" si="70"/>
        <v>7.4532177790796697E-2</v>
      </c>
      <c r="S483" s="11">
        <f t="shared" si="71"/>
        <v>7.3663018790006196E-2</v>
      </c>
      <c r="T483" s="11">
        <f t="shared" si="72"/>
        <v>7.3037410980315437E-2</v>
      </c>
      <c r="U483" s="11">
        <f t="shared" si="73"/>
        <v>7.3832958369490109E-2</v>
      </c>
      <c r="V483" s="11">
        <f t="shared" si="74"/>
        <v>7.6578559671121982E-2</v>
      </c>
    </row>
    <row r="484" spans="1:22" x14ac:dyDescent="0.2">
      <c r="A484" s="15" t="s">
        <v>34</v>
      </c>
      <c r="B484" s="18" t="s">
        <v>64</v>
      </c>
      <c r="C484" s="18" t="s">
        <v>64</v>
      </c>
      <c r="D484" s="18" t="s">
        <v>64</v>
      </c>
      <c r="E484" s="18" t="s">
        <v>64</v>
      </c>
      <c r="F484" s="18" t="s">
        <v>64</v>
      </c>
      <c r="G484" s="18" t="s">
        <v>64</v>
      </c>
      <c r="H484" s="18" t="s">
        <v>64</v>
      </c>
      <c r="I484" s="18" t="s">
        <v>64</v>
      </c>
      <c r="J484" s="18" t="s">
        <v>64</v>
      </c>
      <c r="K484" s="18" t="s">
        <v>64</v>
      </c>
      <c r="M484" s="11" t="str">
        <f t="shared" si="64"/>
        <v/>
      </c>
      <c r="N484" s="11" t="str">
        <f t="shared" si="66"/>
        <v/>
      </c>
      <c r="O484" s="11" t="str">
        <f t="shared" si="67"/>
        <v/>
      </c>
      <c r="P484" s="11" t="str">
        <f t="shared" si="68"/>
        <v/>
      </c>
      <c r="Q484" s="11" t="str">
        <f t="shared" si="69"/>
        <v/>
      </c>
      <c r="R484" s="11" t="str">
        <f t="shared" si="70"/>
        <v/>
      </c>
      <c r="S484" s="11" t="str">
        <f t="shared" si="71"/>
        <v/>
      </c>
      <c r="T484" s="11" t="str">
        <f t="shared" si="72"/>
        <v/>
      </c>
      <c r="U484" s="11" t="str">
        <f t="shared" si="73"/>
        <v/>
      </c>
      <c r="V484" s="11" t="str">
        <f t="shared" si="74"/>
        <v/>
      </c>
    </row>
    <row r="485" spans="1:22" x14ac:dyDescent="0.2">
      <c r="A485" s="15" t="s">
        <v>35</v>
      </c>
      <c r="B485" s="18" t="s">
        <v>64</v>
      </c>
      <c r="C485" s="17">
        <v>1176</v>
      </c>
      <c r="D485" s="17">
        <v>1380</v>
      </c>
      <c r="E485" s="17">
        <v>1532</v>
      </c>
      <c r="F485" s="17">
        <v>1567</v>
      </c>
      <c r="G485" s="17">
        <v>1600</v>
      </c>
      <c r="H485" s="17">
        <v>1833</v>
      </c>
      <c r="I485" s="17">
        <v>2180</v>
      </c>
      <c r="J485" s="17">
        <v>2329</v>
      </c>
      <c r="K485" s="18" t="s">
        <v>64</v>
      </c>
      <c r="M485" s="11" t="str">
        <f t="shared" si="64"/>
        <v/>
      </c>
      <c r="N485" s="11">
        <f t="shared" si="66"/>
        <v>2.1948488241881298E-2</v>
      </c>
      <c r="O485" s="11">
        <f t="shared" si="67"/>
        <v>2.5078142036781274E-2</v>
      </c>
      <c r="P485" s="11">
        <f t="shared" si="68"/>
        <v>2.724088266149825E-2</v>
      </c>
      <c r="Q485" s="11">
        <f t="shared" si="69"/>
        <v>2.7428191349705065E-2</v>
      </c>
      <c r="R485" s="11">
        <f t="shared" si="70"/>
        <v>2.7561021824884159E-2</v>
      </c>
      <c r="S485" s="11">
        <f t="shared" si="71"/>
        <v>3.0416673580804143E-2</v>
      </c>
      <c r="T485" s="11">
        <f t="shared" si="72"/>
        <v>3.4843762487013506E-2</v>
      </c>
      <c r="U485" s="11">
        <f t="shared" si="73"/>
        <v>3.6134857958512408E-2</v>
      </c>
      <c r="V485" s="11" t="str">
        <f t="shared" si="74"/>
        <v/>
      </c>
    </row>
    <row r="486" spans="1:22" x14ac:dyDescent="0.2">
      <c r="A486" s="15" t="s">
        <v>66</v>
      </c>
      <c r="B486" s="17">
        <v>41282</v>
      </c>
      <c r="C486" s="17">
        <v>44251</v>
      </c>
      <c r="D486" s="17">
        <v>47703</v>
      </c>
      <c r="E486" s="17">
        <v>49235</v>
      </c>
      <c r="F486" s="17">
        <v>56910</v>
      </c>
      <c r="G486" s="17">
        <v>64018</v>
      </c>
      <c r="H486" s="17">
        <v>67436</v>
      </c>
      <c r="I486" s="17">
        <v>66092</v>
      </c>
      <c r="J486" s="17">
        <v>81489</v>
      </c>
      <c r="K486" s="18" t="s">
        <v>64</v>
      </c>
      <c r="M486" s="11">
        <f t="shared" si="64"/>
        <v>3.8758874770208937E-2</v>
      </c>
      <c r="N486" s="11">
        <f t="shared" si="66"/>
        <v>4.1015568880036109E-2</v>
      </c>
      <c r="O486" s="11">
        <f t="shared" si="67"/>
        <v>4.4594120863968439E-2</v>
      </c>
      <c r="P486" s="11">
        <f t="shared" si="68"/>
        <v>4.6025288435112152E-2</v>
      </c>
      <c r="Q486" s="11">
        <f t="shared" si="69"/>
        <v>5.2083238001453314E-2</v>
      </c>
      <c r="R486" s="11">
        <f t="shared" si="70"/>
        <v>5.5222969056228782E-2</v>
      </c>
      <c r="S486" s="11">
        <f t="shared" si="71"/>
        <v>5.5938835251851671E-2</v>
      </c>
      <c r="T486" s="11">
        <f t="shared" si="72"/>
        <v>5.3557247553571836E-2</v>
      </c>
      <c r="U486" s="11">
        <f t="shared" si="73"/>
        <v>6.3123330201270533E-2</v>
      </c>
      <c r="V486" s="11" t="str">
        <f t="shared" si="74"/>
        <v/>
      </c>
    </row>
    <row r="487" spans="1:22" x14ac:dyDescent="0.2">
      <c r="A487" s="15" t="s">
        <v>36</v>
      </c>
      <c r="B487" s="17">
        <v>110673</v>
      </c>
      <c r="C487" s="17">
        <v>96521</v>
      </c>
      <c r="D487" s="17">
        <v>105818</v>
      </c>
      <c r="E487" s="17">
        <v>90291</v>
      </c>
      <c r="F487" s="17">
        <v>107042</v>
      </c>
      <c r="G487" s="17">
        <v>97318</v>
      </c>
      <c r="H487" s="17">
        <v>87584</v>
      </c>
      <c r="I487" s="17">
        <v>99425</v>
      </c>
      <c r="J487" s="17">
        <v>94195</v>
      </c>
      <c r="K487" s="18" t="s">
        <v>64</v>
      </c>
      <c r="M487" s="11">
        <f t="shared" si="64"/>
        <v>4.2808571539086376E-2</v>
      </c>
      <c r="N487" s="11">
        <f t="shared" si="66"/>
        <v>3.6924636572302987E-2</v>
      </c>
      <c r="O487" s="11">
        <f t="shared" si="67"/>
        <v>3.9645573414259491E-2</v>
      </c>
      <c r="P487" s="11">
        <f t="shared" si="68"/>
        <v>3.315864854939405E-2</v>
      </c>
      <c r="Q487" s="11">
        <f t="shared" si="69"/>
        <v>3.8435188509874325E-2</v>
      </c>
      <c r="R487" s="11">
        <f t="shared" si="70"/>
        <v>3.4337026321360528E-2</v>
      </c>
      <c r="S487" s="11">
        <f t="shared" si="71"/>
        <v>3.0402665926131629E-2</v>
      </c>
      <c r="T487" s="11">
        <f t="shared" si="72"/>
        <v>3.3691968824127415E-2</v>
      </c>
      <c r="U487" s="11">
        <f t="shared" si="73"/>
        <v>3.1463357605718487E-2</v>
      </c>
      <c r="V487" s="11" t="str">
        <f t="shared" si="74"/>
        <v/>
      </c>
    </row>
    <row r="488" spans="1:22" x14ac:dyDescent="0.2">
      <c r="A488" s="15" t="s">
        <v>70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8" t="s">
        <v>64</v>
      </c>
      <c r="M488" s="11">
        <f t="shared" si="64"/>
        <v>0</v>
      </c>
      <c r="N488" s="11">
        <f t="shared" si="66"/>
        <v>0</v>
      </c>
      <c r="O488" s="11">
        <f t="shared" si="67"/>
        <v>0</v>
      </c>
      <c r="P488" s="11">
        <f t="shared" si="68"/>
        <v>0</v>
      </c>
      <c r="Q488" s="11">
        <f t="shared" si="69"/>
        <v>0</v>
      </c>
      <c r="R488" s="11">
        <f t="shared" si="70"/>
        <v>0</v>
      </c>
      <c r="S488" s="11">
        <f t="shared" si="71"/>
        <v>0</v>
      </c>
      <c r="T488" s="11">
        <f t="shared" si="72"/>
        <v>0</v>
      </c>
      <c r="U488" s="11">
        <f t="shared" si="73"/>
        <v>0</v>
      </c>
      <c r="V488" s="11" t="str">
        <f t="shared" si="74"/>
        <v/>
      </c>
    </row>
    <row r="490" spans="1:22" x14ac:dyDescent="0.2">
      <c r="A490" s="10" t="s">
        <v>72</v>
      </c>
    </row>
    <row r="491" spans="1:22" x14ac:dyDescent="0.2">
      <c r="A491" s="10" t="s">
        <v>64</v>
      </c>
      <c r="B491" s="10" t="s">
        <v>73</v>
      </c>
    </row>
    <row r="493" spans="1:22" x14ac:dyDescent="0.2">
      <c r="A493" s="10" t="s">
        <v>5</v>
      </c>
      <c r="B493" s="10" t="s">
        <v>39</v>
      </c>
    </row>
    <row r="494" spans="1:22" x14ac:dyDescent="0.2">
      <c r="A494" s="10" t="s">
        <v>40</v>
      </c>
      <c r="B494" s="10" t="s">
        <v>11</v>
      </c>
    </row>
    <row r="495" spans="1:22" x14ac:dyDescent="0.2">
      <c r="A495" s="10" t="s">
        <v>41</v>
      </c>
      <c r="B495" s="10" t="s">
        <v>58</v>
      </c>
    </row>
    <row r="496" spans="1:22" x14ac:dyDescent="0.2">
      <c r="A496" s="10" t="s">
        <v>42</v>
      </c>
      <c r="B496" s="10" t="s">
        <v>12</v>
      </c>
    </row>
    <row r="498" spans="1:22" x14ac:dyDescent="0.2">
      <c r="A498" s="15" t="s">
        <v>45</v>
      </c>
      <c r="B498" s="15" t="s">
        <v>46</v>
      </c>
      <c r="C498" s="15" t="s">
        <v>74</v>
      </c>
      <c r="D498" s="15" t="s">
        <v>47</v>
      </c>
      <c r="E498" s="15" t="s">
        <v>48</v>
      </c>
      <c r="F498" s="15" t="s">
        <v>49</v>
      </c>
      <c r="G498" s="15" t="s">
        <v>50</v>
      </c>
      <c r="H498" s="15" t="s">
        <v>51</v>
      </c>
      <c r="I498" s="15" t="s">
        <v>52</v>
      </c>
      <c r="J498" s="15" t="s">
        <v>53</v>
      </c>
      <c r="K498" s="15" t="s">
        <v>54</v>
      </c>
      <c r="M498" s="15" t="s">
        <v>46</v>
      </c>
      <c r="N498" s="15" t="s">
        <v>74</v>
      </c>
      <c r="O498" s="15" t="s">
        <v>47</v>
      </c>
      <c r="P498" s="15" t="s">
        <v>48</v>
      </c>
      <c r="Q498" s="15" t="s">
        <v>49</v>
      </c>
      <c r="R498" s="15" t="s">
        <v>50</v>
      </c>
      <c r="S498" s="15" t="s">
        <v>51</v>
      </c>
      <c r="T498" s="15" t="s">
        <v>52</v>
      </c>
      <c r="U498" s="15" t="s">
        <v>53</v>
      </c>
      <c r="V498" s="15" t="s">
        <v>54</v>
      </c>
    </row>
    <row r="499" spans="1:22" x14ac:dyDescent="0.2">
      <c r="A499" s="15" t="s">
        <v>14</v>
      </c>
      <c r="B499" s="17">
        <v>0</v>
      </c>
      <c r="C499" s="17">
        <v>95032</v>
      </c>
      <c r="D499" s="17">
        <v>96237</v>
      </c>
      <c r="E499" s="17">
        <v>96874</v>
      </c>
      <c r="F499" s="17">
        <v>98285</v>
      </c>
      <c r="G499" s="17">
        <v>99606</v>
      </c>
      <c r="H499" s="17">
        <v>101051</v>
      </c>
      <c r="I499" s="17">
        <v>98557</v>
      </c>
      <c r="J499" s="17">
        <v>106927</v>
      </c>
      <c r="K499" s="18" t="s">
        <v>64</v>
      </c>
      <c r="M499" s="11" t="str">
        <f>IFERROR(B499/B55,"")</f>
        <v/>
      </c>
      <c r="N499" s="11">
        <f t="shared" ref="N499:V525" si="75">IFERROR(C499/C55,"")</f>
        <v>8.1588219537490472E-2</v>
      </c>
      <c r="O499" s="11">
        <f t="shared" si="75"/>
        <v>8.2430755236237774E-2</v>
      </c>
      <c r="P499" s="11">
        <f t="shared" si="75"/>
        <v>8.0796471691126179E-2</v>
      </c>
      <c r="Q499" s="11">
        <f t="shared" si="75"/>
        <v>7.6786655989374786E-2</v>
      </c>
      <c r="R499" s="11">
        <f t="shared" si="75"/>
        <v>7.7055780073152169E-2</v>
      </c>
      <c r="S499" s="11">
        <f t="shared" si="75"/>
        <v>7.8022863831568021E-2</v>
      </c>
      <c r="T499" s="11">
        <f t="shared" si="75"/>
        <v>7.4664054557327775E-2</v>
      </c>
      <c r="U499" s="11">
        <f t="shared" si="75"/>
        <v>8.0128563003440387E-2</v>
      </c>
      <c r="V499" s="11" t="str">
        <f t="shared" si="75"/>
        <v/>
      </c>
    </row>
    <row r="500" spans="1:22" x14ac:dyDescent="0.2">
      <c r="A500" s="15" t="s">
        <v>15</v>
      </c>
      <c r="B500" s="17">
        <v>37331</v>
      </c>
      <c r="C500" s="17">
        <v>40498</v>
      </c>
      <c r="D500" s="17">
        <v>44158</v>
      </c>
      <c r="E500" s="17">
        <v>48136</v>
      </c>
      <c r="F500" s="17">
        <v>48436</v>
      </c>
      <c r="G500" s="17">
        <v>67756</v>
      </c>
      <c r="H500" s="17">
        <v>55762</v>
      </c>
      <c r="I500" s="17">
        <v>42091</v>
      </c>
      <c r="J500" s="17">
        <v>34221</v>
      </c>
      <c r="K500" s="18" t="s">
        <v>64</v>
      </c>
      <c r="M500" s="11">
        <f t="shared" ref="M500:M525" si="76">IFERROR(B500/B56,"")</f>
        <v>3.4751403330757845E-2</v>
      </c>
      <c r="N500" s="11">
        <f t="shared" si="75"/>
        <v>3.70669361245657E-2</v>
      </c>
      <c r="O500" s="11">
        <f t="shared" si="75"/>
        <v>3.9623488029862534E-2</v>
      </c>
      <c r="P500" s="11">
        <f t="shared" si="75"/>
        <v>4.2304308736381128E-2</v>
      </c>
      <c r="Q500" s="11">
        <f t="shared" si="75"/>
        <v>4.1848248691054239E-2</v>
      </c>
      <c r="R500" s="11">
        <f t="shared" si="75"/>
        <v>5.696567564977157E-2</v>
      </c>
      <c r="S500" s="11">
        <f t="shared" si="75"/>
        <v>4.6812679602375139E-2</v>
      </c>
      <c r="T500" s="11">
        <f t="shared" si="75"/>
        <v>3.5296080878012129E-2</v>
      </c>
      <c r="U500" s="11">
        <f t="shared" si="75"/>
        <v>2.8574267544855779E-2</v>
      </c>
      <c r="V500" s="11" t="str">
        <f t="shared" si="75"/>
        <v/>
      </c>
    </row>
    <row r="501" spans="1:22" x14ac:dyDescent="0.2">
      <c r="A501" s="15" t="s">
        <v>16</v>
      </c>
      <c r="B501" s="17">
        <v>76700</v>
      </c>
      <c r="C501" s="17">
        <v>75187</v>
      </c>
      <c r="D501" s="17">
        <v>71935</v>
      </c>
      <c r="E501" s="17">
        <v>68652</v>
      </c>
      <c r="F501" s="17">
        <v>77574</v>
      </c>
      <c r="G501" s="17">
        <v>72256</v>
      </c>
      <c r="H501" s="17">
        <v>65973</v>
      </c>
      <c r="I501" s="17">
        <v>60976</v>
      </c>
      <c r="J501" s="17">
        <v>49283</v>
      </c>
      <c r="K501" s="18" t="s">
        <v>64</v>
      </c>
      <c r="M501" s="11">
        <f t="shared" si="76"/>
        <v>0.14167602553493322</v>
      </c>
      <c r="N501" s="11">
        <f t="shared" si="75"/>
        <v>0.13675087757588986</v>
      </c>
      <c r="O501" s="11">
        <f t="shared" si="75"/>
        <v>0.12911383771520468</v>
      </c>
      <c r="P501" s="11">
        <f t="shared" si="75"/>
        <v>0.11909197830906461</v>
      </c>
      <c r="Q501" s="11">
        <f t="shared" si="75"/>
        <v>0.12246115764581077</v>
      </c>
      <c r="R501" s="11">
        <f t="shared" si="75"/>
        <v>0.11177733637775591</v>
      </c>
      <c r="S501" s="11">
        <f t="shared" si="75"/>
        <v>0.10044549058775525</v>
      </c>
      <c r="T501" s="11">
        <f t="shared" si="75"/>
        <v>9.2021188295126996E-2</v>
      </c>
      <c r="U501" s="11" t="str">
        <f t="shared" si="75"/>
        <v/>
      </c>
      <c r="V501" s="11" t="str">
        <f t="shared" si="75"/>
        <v/>
      </c>
    </row>
    <row r="502" spans="1:22" x14ac:dyDescent="0.2">
      <c r="A502" s="15" t="s">
        <v>67</v>
      </c>
      <c r="B502" s="17">
        <v>360080</v>
      </c>
      <c r="C502" s="17">
        <v>354816</v>
      </c>
      <c r="D502" s="17">
        <v>337499</v>
      </c>
      <c r="E502" s="17">
        <v>319953</v>
      </c>
      <c r="F502" s="17">
        <v>346651</v>
      </c>
      <c r="G502" s="17">
        <v>360899</v>
      </c>
      <c r="H502" s="17">
        <v>364511</v>
      </c>
      <c r="I502" s="17">
        <v>347636</v>
      </c>
      <c r="J502" s="17">
        <v>324397</v>
      </c>
      <c r="K502" s="18" t="s">
        <v>64</v>
      </c>
      <c r="M502" s="11">
        <f t="shared" si="76"/>
        <v>3.5164254804518465E-2</v>
      </c>
      <c r="N502" s="11">
        <f t="shared" si="75"/>
        <v>3.4176633599278743E-2</v>
      </c>
      <c r="O502" s="11">
        <f t="shared" si="75"/>
        <v>3.2467739237201157E-2</v>
      </c>
      <c r="P502" s="11">
        <f t="shared" si="75"/>
        <v>3.071333757495635E-2</v>
      </c>
      <c r="Q502" s="11">
        <f t="shared" si="75"/>
        <v>3.3313341221904651E-2</v>
      </c>
      <c r="R502" s="11">
        <f t="shared" si="75"/>
        <v>3.4578438420363643E-2</v>
      </c>
      <c r="S502" s="11">
        <f t="shared" si="75"/>
        <v>3.5040714735949503E-2</v>
      </c>
      <c r="T502" s="11">
        <f t="shared" si="75"/>
        <v>3.3325319213143773E-2</v>
      </c>
      <c r="U502" s="11">
        <f t="shared" si="75"/>
        <v>3.1176104428998697E-2</v>
      </c>
      <c r="V502" s="11" t="str">
        <f t="shared" si="75"/>
        <v/>
      </c>
    </row>
    <row r="503" spans="1:22" x14ac:dyDescent="0.2">
      <c r="A503" s="15" t="s">
        <v>17</v>
      </c>
      <c r="B503" s="17">
        <v>22508</v>
      </c>
      <c r="C503" s="17">
        <v>22609</v>
      </c>
      <c r="D503" s="17">
        <v>23381</v>
      </c>
      <c r="E503" s="17">
        <v>24893</v>
      </c>
      <c r="F503" s="17">
        <v>26088</v>
      </c>
      <c r="G503" s="17">
        <v>27451</v>
      </c>
      <c r="H503" s="17">
        <v>29568</v>
      </c>
      <c r="I503" s="17">
        <v>30459</v>
      </c>
      <c r="J503" s="17">
        <v>31654</v>
      </c>
      <c r="K503" s="18" t="s">
        <v>64</v>
      </c>
      <c r="M503" s="11">
        <f t="shared" si="76"/>
        <v>0.16135461023413195</v>
      </c>
      <c r="N503" s="11">
        <f t="shared" si="75"/>
        <v>0.16263010624294172</v>
      </c>
      <c r="O503" s="11">
        <f t="shared" si="75"/>
        <v>0.16723888817361202</v>
      </c>
      <c r="P503" s="11">
        <f t="shared" si="75"/>
        <v>0.17098954541083375</v>
      </c>
      <c r="Q503" s="11">
        <f t="shared" si="75"/>
        <v>0.17343207775458377</v>
      </c>
      <c r="R503" s="11">
        <f t="shared" si="75"/>
        <v>0.17530717551791963</v>
      </c>
      <c r="S503" s="11">
        <f t="shared" si="75"/>
        <v>0.18507066584880388</v>
      </c>
      <c r="T503" s="11">
        <f t="shared" si="75"/>
        <v>0.18976387764002242</v>
      </c>
      <c r="U503" s="11">
        <f t="shared" si="75"/>
        <v>0.19561603539801134</v>
      </c>
      <c r="V503" s="11" t="str">
        <f t="shared" si="75"/>
        <v/>
      </c>
    </row>
    <row r="504" spans="1:22" x14ac:dyDescent="0.2">
      <c r="A504" s="15" t="s">
        <v>18</v>
      </c>
      <c r="B504" s="17">
        <v>66378</v>
      </c>
      <c r="C504" s="17">
        <v>4140</v>
      </c>
      <c r="D504" s="17">
        <v>5015</v>
      </c>
      <c r="E504" s="17">
        <v>5718</v>
      </c>
      <c r="F504" s="17">
        <v>6742</v>
      </c>
      <c r="G504" s="17">
        <v>7765</v>
      </c>
      <c r="H504" s="17">
        <v>8934</v>
      </c>
      <c r="I504" s="17">
        <v>7661</v>
      </c>
      <c r="J504" s="17">
        <v>935</v>
      </c>
      <c r="K504" s="18" t="s">
        <v>64</v>
      </c>
      <c r="M504" s="11">
        <f t="shared" si="76"/>
        <v>0.19267700810440516</v>
      </c>
      <c r="N504" s="11">
        <f t="shared" si="75"/>
        <v>1.1578605868731051E-2</v>
      </c>
      <c r="O504" s="11">
        <f t="shared" si="75"/>
        <v>1.3615655696312505E-2</v>
      </c>
      <c r="P504" s="11">
        <f t="shared" si="75"/>
        <v>1.4543882183871501E-2</v>
      </c>
      <c r="Q504" s="11">
        <f t="shared" si="75"/>
        <v>1.671899100814871E-2</v>
      </c>
      <c r="R504" s="11">
        <f t="shared" si="75"/>
        <v>1.8471910326190385E-2</v>
      </c>
      <c r="S504" s="11">
        <f t="shared" si="75"/>
        <v>2.0600727735580183E-2</v>
      </c>
      <c r="T504" s="11">
        <f t="shared" si="75"/>
        <v>1.7149176118748138E-2</v>
      </c>
      <c r="U504" s="11">
        <f t="shared" si="75"/>
        <v>2.0536361439961342E-3</v>
      </c>
      <c r="V504" s="11" t="str">
        <f t="shared" si="75"/>
        <v/>
      </c>
    </row>
    <row r="505" spans="1:22" x14ac:dyDescent="0.2">
      <c r="A505" s="15" t="s">
        <v>19</v>
      </c>
      <c r="B505" s="18" t="s">
        <v>64</v>
      </c>
      <c r="C505" s="18" t="s">
        <v>64</v>
      </c>
      <c r="D505" s="18" t="s">
        <v>64</v>
      </c>
      <c r="E505" s="18" t="s">
        <v>64</v>
      </c>
      <c r="F505" s="18" t="s">
        <v>64</v>
      </c>
      <c r="G505" s="18" t="s">
        <v>64</v>
      </c>
      <c r="H505" s="18" t="s">
        <v>64</v>
      </c>
      <c r="I505" s="18" t="s">
        <v>64</v>
      </c>
      <c r="J505" s="18" t="s">
        <v>64</v>
      </c>
      <c r="K505" s="18" t="s">
        <v>64</v>
      </c>
      <c r="M505" s="11" t="str">
        <f t="shared" si="76"/>
        <v/>
      </c>
      <c r="N505" s="11" t="str">
        <f t="shared" si="75"/>
        <v/>
      </c>
      <c r="O505" s="11" t="str">
        <f t="shared" si="75"/>
        <v/>
      </c>
      <c r="P505" s="11" t="str">
        <f t="shared" si="75"/>
        <v/>
      </c>
      <c r="Q505" s="11" t="str">
        <f t="shared" si="75"/>
        <v/>
      </c>
      <c r="R505" s="11" t="str">
        <f t="shared" si="75"/>
        <v/>
      </c>
      <c r="S505" s="11" t="str">
        <f t="shared" si="75"/>
        <v/>
      </c>
      <c r="T505" s="11" t="str">
        <f t="shared" si="75"/>
        <v/>
      </c>
      <c r="U505" s="11" t="str">
        <f t="shared" si="75"/>
        <v/>
      </c>
      <c r="V505" s="11" t="str">
        <f t="shared" si="75"/>
        <v/>
      </c>
    </row>
    <row r="506" spans="1:22" x14ac:dyDescent="0.2">
      <c r="A506" s="15" t="s">
        <v>20</v>
      </c>
      <c r="B506" s="17">
        <v>234604</v>
      </c>
      <c r="C506" s="17">
        <v>266376</v>
      </c>
      <c r="D506" s="17">
        <v>284594</v>
      </c>
      <c r="E506" s="17">
        <v>288391</v>
      </c>
      <c r="F506" s="17">
        <v>296046</v>
      </c>
      <c r="G506" s="17">
        <v>305259</v>
      </c>
      <c r="H506" s="17">
        <v>317522</v>
      </c>
      <c r="I506" s="17">
        <v>310110</v>
      </c>
      <c r="J506" s="17">
        <v>303800</v>
      </c>
      <c r="K506" s="18" t="s">
        <v>64</v>
      </c>
      <c r="M506" s="11">
        <f t="shared" si="76"/>
        <v>5.6225852474602336E-2</v>
      </c>
      <c r="N506" s="11">
        <f t="shared" si="75"/>
        <v>6.2764132627094682E-2</v>
      </c>
      <c r="O506" s="11">
        <f t="shared" si="75"/>
        <v>6.618542076070652E-2</v>
      </c>
      <c r="P506" s="11">
        <f t="shared" si="75"/>
        <v>6.5342629012670156E-2</v>
      </c>
      <c r="Q506" s="11">
        <f t="shared" si="75"/>
        <v>6.5822227558330337E-2</v>
      </c>
      <c r="R506" s="11">
        <f t="shared" si="75"/>
        <v>6.6957725860230605E-2</v>
      </c>
      <c r="S506" s="11">
        <f t="shared" si="75"/>
        <v>6.8576421884880806E-2</v>
      </c>
      <c r="T506" s="11">
        <f t="shared" si="75"/>
        <v>6.584034496595563E-2</v>
      </c>
      <c r="U506" s="11">
        <f t="shared" si="75"/>
        <v>6.3600113969394481E-2</v>
      </c>
      <c r="V506" s="11" t="str">
        <f t="shared" si="75"/>
        <v/>
      </c>
    </row>
    <row r="507" spans="1:22" x14ac:dyDescent="0.2">
      <c r="A507" s="15" t="s">
        <v>21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8" t="s">
        <v>64</v>
      </c>
      <c r="M507" s="11">
        <f t="shared" si="76"/>
        <v>0</v>
      </c>
      <c r="N507" s="11">
        <f t="shared" si="75"/>
        <v>0</v>
      </c>
      <c r="O507" s="11">
        <f t="shared" si="75"/>
        <v>0</v>
      </c>
      <c r="P507" s="11">
        <f t="shared" si="75"/>
        <v>0</v>
      </c>
      <c r="Q507" s="11">
        <f t="shared" si="75"/>
        <v>0</v>
      </c>
      <c r="R507" s="11">
        <f t="shared" si="75"/>
        <v>0</v>
      </c>
      <c r="S507" s="11">
        <f t="shared" si="75"/>
        <v>0</v>
      </c>
      <c r="T507" s="11">
        <f t="shared" si="75"/>
        <v>0</v>
      </c>
      <c r="U507" s="11">
        <f t="shared" si="75"/>
        <v>0</v>
      </c>
      <c r="V507" s="11" t="str">
        <f t="shared" si="75"/>
        <v/>
      </c>
    </row>
    <row r="508" spans="1:22" x14ac:dyDescent="0.2">
      <c r="A508" s="15" t="s">
        <v>22</v>
      </c>
      <c r="B508" s="17">
        <v>1660757</v>
      </c>
      <c r="C508" s="17">
        <v>1638752</v>
      </c>
      <c r="D508" s="17">
        <v>1625661</v>
      </c>
      <c r="E508" s="17">
        <v>1536740</v>
      </c>
      <c r="F508" s="17">
        <v>1508860</v>
      </c>
      <c r="G508" s="17">
        <v>1407809</v>
      </c>
      <c r="H508" s="17">
        <v>1224699</v>
      </c>
      <c r="I508" s="17">
        <v>1048476</v>
      </c>
      <c r="J508" s="17">
        <v>870670</v>
      </c>
      <c r="K508" s="17">
        <v>765633</v>
      </c>
      <c r="M508" s="11">
        <f t="shared" si="76"/>
        <v>0.21359976890293716</v>
      </c>
      <c r="N508" s="11">
        <f t="shared" si="75"/>
        <v>0.20957580246812532</v>
      </c>
      <c r="O508" s="11">
        <f t="shared" si="75"/>
        <v>0.20718416242547272</v>
      </c>
      <c r="P508" s="11">
        <f t="shared" si="75"/>
        <v>0.19704975456935933</v>
      </c>
      <c r="Q508" s="11">
        <f t="shared" si="75"/>
        <v>0.19346549102930499</v>
      </c>
      <c r="R508" s="11">
        <f t="shared" si="75"/>
        <v>0.1807107001666923</v>
      </c>
      <c r="S508" s="11">
        <f t="shared" si="75"/>
        <v>0.15781623999634034</v>
      </c>
      <c r="T508" s="11">
        <f t="shared" si="75"/>
        <v>0.13677914209271269</v>
      </c>
      <c r="U508" s="11">
        <f t="shared" si="75"/>
        <v>0.11455567720105589</v>
      </c>
      <c r="V508" s="11">
        <f t="shared" si="75"/>
        <v>0.10107019429036099</v>
      </c>
    </row>
    <row r="509" spans="1:22" x14ac:dyDescent="0.2">
      <c r="A509" s="15" t="s">
        <v>23</v>
      </c>
      <c r="B509" s="17">
        <v>7823</v>
      </c>
      <c r="C509" s="17">
        <v>7651</v>
      </c>
      <c r="D509" s="17">
        <v>7771</v>
      </c>
      <c r="E509" s="17">
        <v>8714</v>
      </c>
      <c r="F509" s="17">
        <v>9297</v>
      </c>
      <c r="G509" s="17">
        <v>7969</v>
      </c>
      <c r="H509" s="17">
        <v>8152</v>
      </c>
      <c r="I509" s="17">
        <v>8524</v>
      </c>
      <c r="J509" s="17">
        <v>8325</v>
      </c>
      <c r="K509" s="17">
        <v>8370</v>
      </c>
      <c r="M509" s="11">
        <f t="shared" si="76"/>
        <v>3.6485660850787964E-2</v>
      </c>
      <c r="N509" s="11">
        <f t="shared" si="75"/>
        <v>3.5703952587614912E-2</v>
      </c>
      <c r="O509" s="11">
        <f t="shared" si="75"/>
        <v>3.6777964457275374E-2</v>
      </c>
      <c r="P509" s="11">
        <f t="shared" si="75"/>
        <v>3.9963494443909398E-2</v>
      </c>
      <c r="Q509" s="11">
        <f t="shared" si="75"/>
        <v>4.1907071508420178E-2</v>
      </c>
      <c r="R509" s="11">
        <f t="shared" si="75"/>
        <v>3.5554623573398059E-2</v>
      </c>
      <c r="S509" s="11">
        <f t="shared" si="75"/>
        <v>3.6031894768480045E-2</v>
      </c>
      <c r="T509" s="11">
        <f t="shared" si="75"/>
        <v>3.7807652900553101E-2</v>
      </c>
      <c r="U509" s="11">
        <f t="shared" si="75"/>
        <v>3.7125898045371641E-2</v>
      </c>
      <c r="V509" s="11">
        <f t="shared" si="75"/>
        <v>3.7535483813102885E-2</v>
      </c>
    </row>
    <row r="510" spans="1:22" x14ac:dyDescent="0.2">
      <c r="A510" s="15" t="s">
        <v>24</v>
      </c>
      <c r="B510" s="17">
        <v>10943</v>
      </c>
      <c r="C510" s="17">
        <v>11641</v>
      </c>
      <c r="D510" s="17">
        <v>12568</v>
      </c>
      <c r="E510" s="17">
        <v>14772</v>
      </c>
      <c r="F510" s="17">
        <v>14772</v>
      </c>
      <c r="G510" s="17">
        <v>15564</v>
      </c>
      <c r="H510" s="17">
        <v>16035</v>
      </c>
      <c r="I510" s="17">
        <v>15937</v>
      </c>
      <c r="J510" s="17">
        <v>16614</v>
      </c>
      <c r="K510" s="18" t="s">
        <v>64</v>
      </c>
      <c r="M510" s="11">
        <f t="shared" si="76"/>
        <v>0.15144763064658989</v>
      </c>
      <c r="N510" s="11">
        <f t="shared" si="75"/>
        <v>0.15555555555555556</v>
      </c>
      <c r="O510" s="11">
        <f t="shared" si="75"/>
        <v>0.16410095708148903</v>
      </c>
      <c r="P510" s="11">
        <f t="shared" si="75"/>
        <v>0.18733830467204382</v>
      </c>
      <c r="Q510" s="11">
        <f t="shared" si="75"/>
        <v>0.18049853372434019</v>
      </c>
      <c r="R510" s="11">
        <f t="shared" si="75"/>
        <v>0.18339067728708111</v>
      </c>
      <c r="S510" s="11">
        <f t="shared" si="75"/>
        <v>0.18320061238246485</v>
      </c>
      <c r="T510" s="11">
        <f t="shared" si="75"/>
        <v>0.17710729566038785</v>
      </c>
      <c r="U510" s="11">
        <f t="shared" si="75"/>
        <v>0.17817959525111804</v>
      </c>
      <c r="V510" s="11" t="str">
        <f t="shared" si="75"/>
        <v/>
      </c>
    </row>
    <row r="511" spans="1:22" x14ac:dyDescent="0.2">
      <c r="A511" s="15" t="s">
        <v>25</v>
      </c>
      <c r="B511" s="18" t="s">
        <v>64</v>
      </c>
      <c r="C511" s="17">
        <v>99431</v>
      </c>
      <c r="D511" s="17">
        <v>105077</v>
      </c>
      <c r="E511" s="17">
        <v>102463</v>
      </c>
      <c r="F511" s="17">
        <v>102624</v>
      </c>
      <c r="G511" s="17">
        <v>101423</v>
      </c>
      <c r="H511" s="17">
        <v>91850</v>
      </c>
      <c r="I511" s="17">
        <v>5798</v>
      </c>
      <c r="J511" s="17">
        <v>4845</v>
      </c>
      <c r="K511" s="18" t="s">
        <v>64</v>
      </c>
      <c r="M511" s="11" t="str">
        <f t="shared" si="76"/>
        <v/>
      </c>
      <c r="N511" s="11">
        <f t="shared" si="75"/>
        <v>8.9360115035499232E-2</v>
      </c>
      <c r="O511" s="11">
        <f t="shared" si="75"/>
        <v>9.4866088558053868E-2</v>
      </c>
      <c r="P511" s="11">
        <f t="shared" si="75"/>
        <v>9.3152077268685782E-2</v>
      </c>
      <c r="Q511" s="11">
        <f t="shared" si="75"/>
        <v>9.3870741131015109E-2</v>
      </c>
      <c r="R511" s="11">
        <f t="shared" si="75"/>
        <v>9.3604929110807158E-2</v>
      </c>
      <c r="S511" s="11">
        <f t="shared" si="75"/>
        <v>0.11095045340503741</v>
      </c>
      <c r="T511" s="11">
        <f t="shared" si="75"/>
        <v>7.0230350219061032E-3</v>
      </c>
      <c r="U511" s="11">
        <f t="shared" si="75"/>
        <v>6.0327899879344202E-3</v>
      </c>
      <c r="V511" s="11" t="str">
        <f t="shared" si="75"/>
        <v/>
      </c>
    </row>
    <row r="512" spans="1:22" x14ac:dyDescent="0.2">
      <c r="A512" s="15" t="s">
        <v>26</v>
      </c>
      <c r="B512" s="17">
        <v>119200</v>
      </c>
      <c r="C512" s="17">
        <v>107200</v>
      </c>
      <c r="D512" s="17">
        <v>102500</v>
      </c>
      <c r="E512" s="17">
        <v>87100</v>
      </c>
      <c r="F512" s="17">
        <v>73200</v>
      </c>
      <c r="G512" s="17">
        <v>51400</v>
      </c>
      <c r="H512" s="17">
        <v>40000</v>
      </c>
      <c r="I512" s="17">
        <v>17400</v>
      </c>
      <c r="J512" s="17">
        <v>2800</v>
      </c>
      <c r="K512" s="18" t="s">
        <v>64</v>
      </c>
      <c r="M512" s="11">
        <f t="shared" si="76"/>
        <v>8.5191538021726701E-2</v>
      </c>
      <c r="N512" s="11">
        <f t="shared" si="75"/>
        <v>7.6233821646991898E-2</v>
      </c>
      <c r="O512" s="11">
        <f t="shared" si="75"/>
        <v>7.2633219954648526E-2</v>
      </c>
      <c r="P512" s="11">
        <f t="shared" si="75"/>
        <v>6.1182916549592584E-2</v>
      </c>
      <c r="Q512" s="11">
        <f t="shared" si="75"/>
        <v>5.0805108273181569E-2</v>
      </c>
      <c r="R512" s="11">
        <f t="shared" si="75"/>
        <v>3.4388171539439349E-2</v>
      </c>
      <c r="S512" s="11">
        <f t="shared" si="75"/>
        <v>2.5853154084798345E-2</v>
      </c>
      <c r="T512" s="11">
        <f t="shared" si="75"/>
        <v>1.127600285140302E-2</v>
      </c>
      <c r="U512" s="11">
        <f t="shared" si="75"/>
        <v>1.7706949977866313E-3</v>
      </c>
      <c r="V512" s="11" t="str">
        <f t="shared" si="75"/>
        <v/>
      </c>
    </row>
    <row r="513" spans="1:22" x14ac:dyDescent="0.2">
      <c r="A513" s="15" t="s">
        <v>27</v>
      </c>
      <c r="B513" s="17">
        <v>58428</v>
      </c>
      <c r="C513" s="17">
        <v>60521</v>
      </c>
      <c r="D513" s="17">
        <v>59340</v>
      </c>
      <c r="E513" s="17">
        <v>66982</v>
      </c>
      <c r="F513" s="17">
        <v>74503</v>
      </c>
      <c r="G513" s="17">
        <v>77584</v>
      </c>
      <c r="H513" s="17">
        <v>75391</v>
      </c>
      <c r="I513" s="17">
        <v>73141</v>
      </c>
      <c r="J513" s="17">
        <v>69212</v>
      </c>
      <c r="K513" s="18" t="s">
        <v>64</v>
      </c>
      <c r="M513" s="11">
        <f t="shared" si="76"/>
        <v>5.7116323627885608E-2</v>
      </c>
      <c r="N513" s="11">
        <f t="shared" si="75"/>
        <v>5.8273282930793438E-2</v>
      </c>
      <c r="O513" s="11">
        <f t="shared" si="75"/>
        <v>5.6717821668616518E-2</v>
      </c>
      <c r="P513" s="11">
        <f t="shared" si="75"/>
        <v>6.2542133913481915E-2</v>
      </c>
      <c r="Q513" s="11">
        <f t="shared" si="75"/>
        <v>6.8854137689791789E-2</v>
      </c>
      <c r="R513" s="11">
        <f t="shared" si="75"/>
        <v>7.1304170407997275E-2</v>
      </c>
      <c r="S513" s="11">
        <f t="shared" si="75"/>
        <v>6.8829296661380601E-2</v>
      </c>
      <c r="T513" s="11">
        <f t="shared" si="75"/>
        <v>6.6208266234336399E-2</v>
      </c>
      <c r="U513" s="11">
        <f t="shared" si="75"/>
        <v>6.2761384863708081E-2</v>
      </c>
      <c r="V513" s="11" t="str">
        <f t="shared" si="75"/>
        <v/>
      </c>
    </row>
    <row r="514" spans="1:22" x14ac:dyDescent="0.2">
      <c r="A514" s="15" t="s">
        <v>28</v>
      </c>
      <c r="B514" s="17">
        <v>507654</v>
      </c>
      <c r="C514" s="17">
        <v>509313</v>
      </c>
      <c r="D514" s="17">
        <v>632805</v>
      </c>
      <c r="E514" s="17">
        <v>584937</v>
      </c>
      <c r="F514" s="17">
        <v>579040</v>
      </c>
      <c r="G514" s="17">
        <v>531316</v>
      </c>
      <c r="H514" s="17">
        <v>505118</v>
      </c>
      <c r="I514" s="18" t="s">
        <v>64</v>
      </c>
      <c r="J514" s="18" t="s">
        <v>64</v>
      </c>
      <c r="K514" s="18" t="s">
        <v>64</v>
      </c>
      <c r="M514" s="11">
        <f t="shared" si="76"/>
        <v>0.11967967168445837</v>
      </c>
      <c r="N514" s="11">
        <f t="shared" si="75"/>
        <v>0.12238264493551106</v>
      </c>
      <c r="O514" s="11">
        <f t="shared" si="75"/>
        <v>0.1493920490440212</v>
      </c>
      <c r="P514" s="11">
        <f t="shared" si="75"/>
        <v>0.14271013036327665</v>
      </c>
      <c r="Q514" s="11">
        <f t="shared" si="75"/>
        <v>0.14270008854680474</v>
      </c>
      <c r="R514" s="11">
        <f t="shared" si="75"/>
        <v>0.13229173021068186</v>
      </c>
      <c r="S514" s="11">
        <f t="shared" si="75"/>
        <v>0.12625156684083647</v>
      </c>
      <c r="T514" s="11" t="str">
        <f t="shared" si="75"/>
        <v/>
      </c>
      <c r="U514" s="11" t="str">
        <f t="shared" si="75"/>
        <v/>
      </c>
      <c r="V514" s="11" t="str">
        <f t="shared" si="75"/>
        <v/>
      </c>
    </row>
    <row r="515" spans="1:22" x14ac:dyDescent="0.2">
      <c r="A515" s="15" t="s">
        <v>29</v>
      </c>
      <c r="B515" s="17">
        <v>88871</v>
      </c>
      <c r="C515" s="17">
        <v>95539</v>
      </c>
      <c r="D515" s="17">
        <v>103040</v>
      </c>
      <c r="E515" s="17">
        <v>106278</v>
      </c>
      <c r="F515" s="17">
        <v>108026</v>
      </c>
      <c r="G515" s="17">
        <v>114223</v>
      </c>
      <c r="H515" s="17">
        <v>112152</v>
      </c>
      <c r="I515" s="17">
        <v>96844</v>
      </c>
      <c r="J515" s="17">
        <v>106829</v>
      </c>
      <c r="K515" s="18" t="s">
        <v>64</v>
      </c>
      <c r="M515" s="11">
        <f t="shared" si="76"/>
        <v>7.0258531410040528E-2</v>
      </c>
      <c r="N515" s="11">
        <f t="shared" si="75"/>
        <v>7.4984067484797398E-2</v>
      </c>
      <c r="O515" s="11">
        <f t="shared" si="75"/>
        <v>7.9772944398939047E-2</v>
      </c>
      <c r="P515" s="11">
        <f t="shared" si="75"/>
        <v>8.1184763743919433E-2</v>
      </c>
      <c r="Q515" s="11">
        <f t="shared" si="75"/>
        <v>8.2288846603278884E-2</v>
      </c>
      <c r="R515" s="11">
        <f t="shared" si="75"/>
        <v>8.5523591746763369E-2</v>
      </c>
      <c r="S515" s="11">
        <f t="shared" si="75"/>
        <v>8.2867711059520344E-2</v>
      </c>
      <c r="T515" s="11">
        <f t="shared" si="75"/>
        <v>7.1326722405859092E-2</v>
      </c>
      <c r="U515" s="11">
        <f t="shared" si="75"/>
        <v>7.9211804396989577E-2</v>
      </c>
      <c r="V515" s="11" t="str">
        <f t="shared" si="75"/>
        <v/>
      </c>
    </row>
    <row r="516" spans="1:22" x14ac:dyDescent="0.2">
      <c r="A516" s="15" t="s">
        <v>69</v>
      </c>
      <c r="B516" s="17">
        <v>5117</v>
      </c>
      <c r="C516" s="17">
        <v>4712</v>
      </c>
      <c r="D516" s="17">
        <v>4022</v>
      </c>
      <c r="E516" s="17">
        <v>3920</v>
      </c>
      <c r="F516" s="17">
        <v>3713</v>
      </c>
      <c r="G516" s="17">
        <v>4350</v>
      </c>
      <c r="H516" s="17">
        <v>5012</v>
      </c>
      <c r="I516" s="17">
        <v>6845</v>
      </c>
      <c r="J516" s="17">
        <v>8923</v>
      </c>
      <c r="K516" s="18" t="s">
        <v>64</v>
      </c>
      <c r="M516" s="11">
        <f t="shared" si="76"/>
        <v>2.084501970235251E-3</v>
      </c>
      <c r="N516" s="11">
        <f t="shared" si="75"/>
        <v>1.9450996450771064E-3</v>
      </c>
      <c r="O516" s="11">
        <f t="shared" si="75"/>
        <v>1.6701513392977641E-3</v>
      </c>
      <c r="P516" s="11">
        <f t="shared" si="75"/>
        <v>1.6301782591609157E-3</v>
      </c>
      <c r="Q516" s="11">
        <f t="shared" si="75"/>
        <v>1.5564179499883888E-3</v>
      </c>
      <c r="R516" s="11">
        <f t="shared" si="75"/>
        <v>1.8610652737627018E-3</v>
      </c>
      <c r="S516" s="11">
        <f t="shared" si="75"/>
        <v>2.200387131159668E-3</v>
      </c>
      <c r="T516" s="11">
        <f t="shared" si="75"/>
        <v>3.0290264368294214E-3</v>
      </c>
      <c r="U516" s="11">
        <f t="shared" si="75"/>
        <v>3.9515014421231025E-3</v>
      </c>
      <c r="V516" s="11" t="str">
        <f t="shared" si="75"/>
        <v/>
      </c>
    </row>
    <row r="517" spans="1:22" x14ac:dyDescent="0.2">
      <c r="A517" s="15" t="s">
        <v>30</v>
      </c>
      <c r="B517" s="17">
        <v>45136</v>
      </c>
      <c r="C517" s="17">
        <v>46020</v>
      </c>
      <c r="D517" s="17">
        <v>44515</v>
      </c>
      <c r="E517" s="17">
        <v>47160</v>
      </c>
      <c r="F517" s="17">
        <v>52655</v>
      </c>
      <c r="G517" s="17">
        <v>59341</v>
      </c>
      <c r="H517" s="17">
        <v>64796</v>
      </c>
      <c r="I517" s="17">
        <v>63851</v>
      </c>
      <c r="J517" s="17">
        <v>64712</v>
      </c>
      <c r="K517" s="18" t="s">
        <v>64</v>
      </c>
      <c r="M517" s="11">
        <f t="shared" si="76"/>
        <v>0.1765331664580726</v>
      </c>
      <c r="N517" s="11">
        <f t="shared" si="75"/>
        <v>0.18810930123239797</v>
      </c>
      <c r="O517" s="11">
        <f t="shared" si="75"/>
        <v>1112.875</v>
      </c>
      <c r="P517" s="11">
        <f t="shared" si="75"/>
        <v>0.17793272060488069</v>
      </c>
      <c r="Q517" s="11">
        <f t="shared" si="75"/>
        <v>0.2039057901421977</v>
      </c>
      <c r="R517" s="11">
        <f t="shared" si="75"/>
        <v>0.21936955420746967</v>
      </c>
      <c r="S517" s="11">
        <f t="shared" si="75"/>
        <v>0.23281951780388774</v>
      </c>
      <c r="T517" s="11">
        <f t="shared" si="75"/>
        <v>0.22746493674899451</v>
      </c>
      <c r="U517" s="11">
        <f t="shared" si="75"/>
        <v>0.22636625354615511</v>
      </c>
      <c r="V517" s="11" t="str">
        <f t="shared" si="75"/>
        <v/>
      </c>
    </row>
    <row r="518" spans="1:22" x14ac:dyDescent="0.2">
      <c r="A518" s="15" t="s">
        <v>31</v>
      </c>
      <c r="B518" s="18" t="s">
        <v>64</v>
      </c>
      <c r="C518" s="18" t="s">
        <v>64</v>
      </c>
      <c r="D518" s="18" t="s">
        <v>64</v>
      </c>
      <c r="E518" s="17">
        <v>20073</v>
      </c>
      <c r="F518" s="17">
        <v>22877</v>
      </c>
      <c r="G518" s="17">
        <v>24594</v>
      </c>
      <c r="H518" s="17">
        <v>23750</v>
      </c>
      <c r="I518" s="17">
        <v>23897</v>
      </c>
      <c r="J518" s="17">
        <v>22330</v>
      </c>
      <c r="K518" s="18" t="s">
        <v>64</v>
      </c>
      <c r="M518" s="11" t="str">
        <f t="shared" si="76"/>
        <v/>
      </c>
      <c r="N518" s="11" t="str">
        <f t="shared" si="75"/>
        <v/>
      </c>
      <c r="O518" s="11" t="str">
        <f t="shared" si="75"/>
        <v/>
      </c>
      <c r="P518" s="11">
        <f t="shared" si="75"/>
        <v>3.9210898492745019E-2</v>
      </c>
      <c r="Q518" s="11">
        <f t="shared" si="75"/>
        <v>4.3238390443969835E-2</v>
      </c>
      <c r="R518" s="11">
        <f t="shared" si="75"/>
        <v>4.593420467746695E-2</v>
      </c>
      <c r="S518" s="11">
        <f t="shared" si="75"/>
        <v>4.3433813269349995E-2</v>
      </c>
      <c r="T518" s="11">
        <f t="shared" si="75"/>
        <v>4.2728532475079344E-2</v>
      </c>
      <c r="U518" s="11">
        <f t="shared" si="75"/>
        <v>3.8445645811094657E-2</v>
      </c>
      <c r="V518" s="11" t="str">
        <f t="shared" si="75"/>
        <v/>
      </c>
    </row>
    <row r="519" spans="1:22" x14ac:dyDescent="0.2">
      <c r="A519" s="15" t="s">
        <v>32</v>
      </c>
      <c r="B519" s="17">
        <v>43599</v>
      </c>
      <c r="C519" s="17">
        <v>44201</v>
      </c>
      <c r="D519" s="17">
        <v>45150</v>
      </c>
      <c r="E519" s="17">
        <v>46180</v>
      </c>
      <c r="F519" s="17">
        <v>46661</v>
      </c>
      <c r="G519" s="17">
        <v>47079</v>
      </c>
      <c r="H519" s="17">
        <v>47534</v>
      </c>
      <c r="I519" s="17">
        <v>48230</v>
      </c>
      <c r="J519" s="17">
        <v>48195</v>
      </c>
      <c r="K519" s="18" t="s">
        <v>64</v>
      </c>
      <c r="M519" s="11">
        <f t="shared" si="76"/>
        <v>7.3536282385801094E-2</v>
      </c>
      <c r="N519" s="11">
        <f t="shared" si="75"/>
        <v>7.3354133129760857E-2</v>
      </c>
      <c r="O519" s="11">
        <f t="shared" si="75"/>
        <v>7.3295811505575514E-2</v>
      </c>
      <c r="P519" s="11">
        <f t="shared" si="75"/>
        <v>7.3058753919511971E-2</v>
      </c>
      <c r="Q519" s="11">
        <f t="shared" si="75"/>
        <v>7.2571827616830203E-2</v>
      </c>
      <c r="R519" s="11">
        <f t="shared" si="75"/>
        <v>7.2041315990818672E-2</v>
      </c>
      <c r="S519" s="11">
        <f t="shared" si="75"/>
        <v>7.1937394157413556E-2</v>
      </c>
      <c r="T519" s="11">
        <f t="shared" si="75"/>
        <v>7.1910266483971155E-2</v>
      </c>
      <c r="U519" s="11">
        <f t="shared" si="75"/>
        <v>7.1077361429009653E-2</v>
      </c>
      <c r="V519" s="11" t="str">
        <f t="shared" si="75"/>
        <v/>
      </c>
    </row>
    <row r="520" spans="1:22" x14ac:dyDescent="0.2">
      <c r="A520" s="15" t="s">
        <v>33</v>
      </c>
      <c r="B520" s="17">
        <v>99990</v>
      </c>
      <c r="C520" s="17">
        <v>105817</v>
      </c>
      <c r="D520" s="17">
        <v>104442</v>
      </c>
      <c r="E520" s="17">
        <v>103437</v>
      </c>
      <c r="F520" s="17">
        <v>103625</v>
      </c>
      <c r="G520" s="17">
        <v>101175</v>
      </c>
      <c r="H520" s="17">
        <v>100243</v>
      </c>
      <c r="I520" s="17">
        <v>99467</v>
      </c>
      <c r="J520" s="17">
        <v>102162</v>
      </c>
      <c r="K520" s="17">
        <v>104864</v>
      </c>
      <c r="M520" s="11">
        <f t="shared" si="76"/>
        <v>9.2133160474238376E-2</v>
      </c>
      <c r="N520" s="11">
        <f t="shared" si="75"/>
        <v>9.5621544103095632E-2</v>
      </c>
      <c r="O520" s="11">
        <f t="shared" si="75"/>
        <v>9.3272938684308762E-2</v>
      </c>
      <c r="P520" s="11">
        <f t="shared" si="75"/>
        <v>9.1346714284200381E-2</v>
      </c>
      <c r="Q520" s="11">
        <f t="shared" si="75"/>
        <v>9.0704505946014077E-2</v>
      </c>
      <c r="R520" s="11">
        <f t="shared" si="75"/>
        <v>8.7848703129992642E-2</v>
      </c>
      <c r="S520" s="11">
        <f t="shared" si="75"/>
        <v>8.5787688671212087E-2</v>
      </c>
      <c r="T520" s="11">
        <f t="shared" si="75"/>
        <v>8.3836378010893067E-2</v>
      </c>
      <c r="U520" s="11">
        <f t="shared" si="75"/>
        <v>8.4510118101736073E-2</v>
      </c>
      <c r="V520" s="11">
        <f t="shared" si="75"/>
        <v>8.5323682236329287E-2</v>
      </c>
    </row>
    <row r="521" spans="1:22" x14ac:dyDescent="0.2">
      <c r="A521" s="15" t="s">
        <v>34</v>
      </c>
      <c r="B521" s="18" t="s">
        <v>64</v>
      </c>
      <c r="C521" s="18" t="s">
        <v>64</v>
      </c>
      <c r="D521" s="18" t="s">
        <v>64</v>
      </c>
      <c r="E521" s="18" t="s">
        <v>64</v>
      </c>
      <c r="F521" s="18" t="s">
        <v>64</v>
      </c>
      <c r="G521" s="18" t="s">
        <v>64</v>
      </c>
      <c r="H521" s="18" t="s">
        <v>64</v>
      </c>
      <c r="I521" s="18" t="s">
        <v>64</v>
      </c>
      <c r="J521" s="18" t="s">
        <v>64</v>
      </c>
      <c r="K521" s="18" t="s">
        <v>64</v>
      </c>
      <c r="M521" s="11" t="str">
        <f t="shared" si="76"/>
        <v/>
      </c>
      <c r="N521" s="11" t="str">
        <f t="shared" si="75"/>
        <v/>
      </c>
      <c r="O521" s="11" t="str">
        <f t="shared" si="75"/>
        <v/>
      </c>
      <c r="P521" s="11" t="str">
        <f t="shared" si="75"/>
        <v/>
      </c>
      <c r="Q521" s="11" t="str">
        <f t="shared" si="75"/>
        <v/>
      </c>
      <c r="R521" s="11" t="str">
        <f t="shared" si="75"/>
        <v/>
      </c>
      <c r="S521" s="11" t="str">
        <f t="shared" si="75"/>
        <v/>
      </c>
      <c r="T521" s="11" t="str">
        <f t="shared" si="75"/>
        <v/>
      </c>
      <c r="U521" s="11" t="str">
        <f t="shared" si="75"/>
        <v/>
      </c>
      <c r="V521" s="11" t="str">
        <f t="shared" si="75"/>
        <v/>
      </c>
    </row>
    <row r="522" spans="1:22" x14ac:dyDescent="0.2">
      <c r="A522" s="15" t="s">
        <v>35</v>
      </c>
      <c r="B522" s="18" t="s">
        <v>64</v>
      </c>
      <c r="C522" s="17">
        <v>608</v>
      </c>
      <c r="D522" s="17">
        <v>735</v>
      </c>
      <c r="E522" s="17">
        <v>772</v>
      </c>
      <c r="F522" s="17">
        <v>797</v>
      </c>
      <c r="G522" s="17">
        <v>850</v>
      </c>
      <c r="H522" s="17">
        <v>972</v>
      </c>
      <c r="I522" s="17">
        <v>1106</v>
      </c>
      <c r="J522" s="17">
        <v>1139</v>
      </c>
      <c r="K522" s="18" t="s">
        <v>64</v>
      </c>
      <c r="M522" s="11" t="str">
        <f t="shared" si="76"/>
        <v/>
      </c>
      <c r="N522" s="11">
        <f t="shared" si="75"/>
        <v>2.6293028887735687E-2</v>
      </c>
      <c r="O522" s="11">
        <f t="shared" si="75"/>
        <v>3.081373412149415E-2</v>
      </c>
      <c r="P522" s="11">
        <f t="shared" si="75"/>
        <v>3.1429385661360582E-2</v>
      </c>
      <c r="Q522" s="11">
        <f t="shared" si="75"/>
        <v>3.2093098171861158E-2</v>
      </c>
      <c r="R522" s="11">
        <f t="shared" si="75"/>
        <v>3.3672701342946559E-2</v>
      </c>
      <c r="S522" s="11">
        <f t="shared" si="75"/>
        <v>3.6820971285703462E-2</v>
      </c>
      <c r="T522" s="11">
        <f t="shared" si="75"/>
        <v>4.0226958609151091E-2</v>
      </c>
      <c r="U522" s="11">
        <f t="shared" si="75"/>
        <v>4.0076000140741003E-2</v>
      </c>
      <c r="V522" s="11" t="str">
        <f t="shared" si="75"/>
        <v/>
      </c>
    </row>
    <row r="523" spans="1:22" x14ac:dyDescent="0.2">
      <c r="A523" s="15" t="s">
        <v>66</v>
      </c>
      <c r="B523" s="17">
        <v>22334</v>
      </c>
      <c r="C523" s="17">
        <v>23512</v>
      </c>
      <c r="D523" s="18" t="s">
        <v>64</v>
      </c>
      <c r="E523" s="18" t="s">
        <v>64</v>
      </c>
      <c r="F523" s="18" t="s">
        <v>64</v>
      </c>
      <c r="G523" s="18" t="s">
        <v>64</v>
      </c>
      <c r="H523" s="18" t="s">
        <v>64</v>
      </c>
      <c r="I523" s="18" t="s">
        <v>64</v>
      </c>
      <c r="J523" s="18" t="s">
        <v>64</v>
      </c>
      <c r="K523" s="18" t="s">
        <v>64</v>
      </c>
      <c r="M523" s="11">
        <f t="shared" si="76"/>
        <v>4.9949790776263672E-2</v>
      </c>
      <c r="N523" s="11">
        <f t="shared" si="75"/>
        <v>5.1774519238179967E-2</v>
      </c>
      <c r="O523" s="11" t="str">
        <f t="shared" si="75"/>
        <v/>
      </c>
      <c r="P523" s="11" t="str">
        <f t="shared" si="75"/>
        <v/>
      </c>
      <c r="Q523" s="11" t="str">
        <f t="shared" si="75"/>
        <v/>
      </c>
      <c r="R523" s="11" t="str">
        <f t="shared" si="75"/>
        <v/>
      </c>
      <c r="S523" s="11" t="str">
        <f t="shared" si="75"/>
        <v/>
      </c>
      <c r="T523" s="11" t="str">
        <f t="shared" si="75"/>
        <v/>
      </c>
      <c r="U523" s="11" t="str">
        <f t="shared" si="75"/>
        <v/>
      </c>
      <c r="V523" s="11" t="str">
        <f t="shared" si="75"/>
        <v/>
      </c>
    </row>
    <row r="524" spans="1:22" x14ac:dyDescent="0.2">
      <c r="A524" s="15" t="s">
        <v>36</v>
      </c>
      <c r="B524" s="17">
        <v>72598</v>
      </c>
      <c r="C524" s="17">
        <v>59322</v>
      </c>
      <c r="D524" s="17">
        <v>66733</v>
      </c>
      <c r="E524" s="17">
        <v>54526</v>
      </c>
      <c r="F524" s="17">
        <v>67310</v>
      </c>
      <c r="G524" s="17">
        <v>66517</v>
      </c>
      <c r="H524" s="17">
        <v>58552</v>
      </c>
      <c r="I524" s="17">
        <v>64798</v>
      </c>
      <c r="J524" s="17">
        <v>59359</v>
      </c>
      <c r="K524" s="18" t="s">
        <v>64</v>
      </c>
      <c r="M524" s="11">
        <f t="shared" si="76"/>
        <v>6.4571733523081029E-2</v>
      </c>
      <c r="N524" s="11">
        <f t="shared" si="75"/>
        <v>5.2506638343069567E-2</v>
      </c>
      <c r="O524" s="11">
        <f t="shared" si="75"/>
        <v>5.763776127137675E-2</v>
      </c>
      <c r="P524" s="11">
        <f t="shared" si="75"/>
        <v>4.6056254751245883E-2</v>
      </c>
      <c r="Q524" s="11">
        <f t="shared" si="75"/>
        <v>5.5317225509533205E-2</v>
      </c>
      <c r="R524" s="11">
        <f t="shared" si="75"/>
        <v>5.3393000481618234E-2</v>
      </c>
      <c r="S524" s="11">
        <f t="shared" si="75"/>
        <v>4.6231346229767073E-2</v>
      </c>
      <c r="T524" s="11">
        <f t="shared" si="75"/>
        <v>4.9630821078431371E-2</v>
      </c>
      <c r="U524" s="11">
        <f t="shared" si="75"/>
        <v>4.4795864463059394E-2</v>
      </c>
      <c r="V524" s="11" t="str">
        <f t="shared" si="75"/>
        <v/>
      </c>
    </row>
    <row r="525" spans="1:22" x14ac:dyDescent="0.2">
      <c r="A525" s="15" t="s">
        <v>70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8" t="s">
        <v>64</v>
      </c>
      <c r="M525" s="11" t="str">
        <f t="shared" si="76"/>
        <v/>
      </c>
      <c r="N525" s="11" t="str">
        <f t="shared" si="75"/>
        <v/>
      </c>
      <c r="O525" s="11">
        <f t="shared" si="75"/>
        <v>0</v>
      </c>
      <c r="P525" s="11">
        <f t="shared" si="75"/>
        <v>0</v>
      </c>
      <c r="Q525" s="11">
        <f t="shared" si="75"/>
        <v>0</v>
      </c>
      <c r="R525" s="11">
        <f t="shared" si="75"/>
        <v>0</v>
      </c>
      <c r="S525" s="11">
        <f t="shared" si="75"/>
        <v>0</v>
      </c>
      <c r="T525" s="11">
        <f t="shared" si="75"/>
        <v>0</v>
      </c>
      <c r="U525" s="11">
        <f t="shared" si="75"/>
        <v>0</v>
      </c>
      <c r="V525" s="11" t="str">
        <f t="shared" si="75"/>
        <v/>
      </c>
    </row>
    <row r="527" spans="1:22" x14ac:dyDescent="0.2">
      <c r="A527" s="10" t="s">
        <v>72</v>
      </c>
    </row>
    <row r="528" spans="1:22" x14ac:dyDescent="0.2">
      <c r="A528" s="10" t="s">
        <v>64</v>
      </c>
      <c r="B528" s="10" t="s">
        <v>73</v>
      </c>
    </row>
    <row r="530" spans="1:22" x14ac:dyDescent="0.2">
      <c r="A530" s="10" t="s">
        <v>5</v>
      </c>
      <c r="B530" s="10" t="s">
        <v>39</v>
      </c>
    </row>
    <row r="531" spans="1:22" x14ac:dyDescent="0.2">
      <c r="A531" s="10" t="s">
        <v>40</v>
      </c>
      <c r="B531" s="10" t="s">
        <v>11</v>
      </c>
    </row>
    <row r="532" spans="1:22" x14ac:dyDescent="0.2">
      <c r="A532" s="10" t="s">
        <v>41</v>
      </c>
      <c r="B532" s="10" t="s">
        <v>58</v>
      </c>
    </row>
    <row r="533" spans="1:22" x14ac:dyDescent="0.2">
      <c r="A533" s="10" t="s">
        <v>42</v>
      </c>
      <c r="B533" s="10" t="s">
        <v>13</v>
      </c>
    </row>
    <row r="535" spans="1:22" x14ac:dyDescent="0.2">
      <c r="A535" s="15" t="s">
        <v>45</v>
      </c>
      <c r="B535" s="15" t="s">
        <v>46</v>
      </c>
      <c r="C535" s="15" t="s">
        <v>74</v>
      </c>
      <c r="D535" s="15" t="s">
        <v>47</v>
      </c>
      <c r="E535" s="15" t="s">
        <v>48</v>
      </c>
      <c r="F535" s="15" t="s">
        <v>49</v>
      </c>
      <c r="G535" s="15" t="s">
        <v>50</v>
      </c>
      <c r="H535" s="15" t="s">
        <v>51</v>
      </c>
      <c r="I535" s="15" t="s">
        <v>52</v>
      </c>
      <c r="J535" s="15" t="s">
        <v>53</v>
      </c>
      <c r="K535" s="15" t="s">
        <v>54</v>
      </c>
      <c r="M535" s="15" t="s">
        <v>46</v>
      </c>
      <c r="N535" s="15" t="s">
        <v>74</v>
      </c>
      <c r="O535" s="15" t="s">
        <v>47</v>
      </c>
      <c r="P535" s="15" t="s">
        <v>48</v>
      </c>
      <c r="Q535" s="15" t="s">
        <v>49</v>
      </c>
      <c r="R535" s="15" t="s">
        <v>50</v>
      </c>
      <c r="S535" s="15" t="s">
        <v>51</v>
      </c>
      <c r="T535" s="15" t="s">
        <v>52</v>
      </c>
      <c r="U535" s="15" t="s">
        <v>53</v>
      </c>
      <c r="V535" s="15" t="s">
        <v>54</v>
      </c>
    </row>
    <row r="536" spans="1:22" x14ac:dyDescent="0.2">
      <c r="A536" s="15" t="s">
        <v>14</v>
      </c>
      <c r="B536" s="17">
        <v>0</v>
      </c>
      <c r="C536" s="17">
        <v>22936</v>
      </c>
      <c r="D536" s="17">
        <v>24298</v>
      </c>
      <c r="E536" s="17">
        <v>24196</v>
      </c>
      <c r="F536" s="17">
        <v>24155</v>
      </c>
      <c r="G536" s="17">
        <v>24459</v>
      </c>
      <c r="H536" s="17">
        <v>25216</v>
      </c>
      <c r="I536" s="17">
        <v>25722</v>
      </c>
      <c r="J536" s="17">
        <v>27524</v>
      </c>
      <c r="K536" s="18" t="s">
        <v>64</v>
      </c>
      <c r="M536" s="11" t="str">
        <f>IFERROR(B536/B92,"")</f>
        <v/>
      </c>
      <c r="N536" s="11">
        <f t="shared" ref="N536:V562" si="77">IFERROR(C536/C92,"")</f>
        <v>1.9548382587825389E-2</v>
      </c>
      <c r="O536" s="11">
        <f t="shared" si="77"/>
        <v>2.0379082127751299E-2</v>
      </c>
      <c r="P536" s="11">
        <f t="shared" si="77"/>
        <v>2.0158092229353702E-2</v>
      </c>
      <c r="Q536" s="11">
        <f t="shared" si="77"/>
        <v>1.8748947287942071E-2</v>
      </c>
      <c r="R536" s="11">
        <f t="shared" si="77"/>
        <v>1.8193043070777997E-2</v>
      </c>
      <c r="S536" s="11">
        <f t="shared" si="77"/>
        <v>1.8625401632381727E-2</v>
      </c>
      <c r="T536" s="11">
        <f t="shared" si="77"/>
        <v>1.8563799076212473E-2</v>
      </c>
      <c r="U536" s="11">
        <f t="shared" si="77"/>
        <v>1.9563106727110157E-2</v>
      </c>
      <c r="V536" s="11" t="str">
        <f t="shared" si="77"/>
        <v/>
      </c>
    </row>
    <row r="537" spans="1:22" x14ac:dyDescent="0.2">
      <c r="A537" s="15" t="s">
        <v>15</v>
      </c>
      <c r="B537" s="17">
        <v>48385</v>
      </c>
      <c r="C537" s="17">
        <v>46108</v>
      </c>
      <c r="D537" s="17">
        <v>45337</v>
      </c>
      <c r="E537" s="17">
        <v>45995</v>
      </c>
      <c r="F537" s="17">
        <v>64442</v>
      </c>
      <c r="G537" s="17">
        <v>77484</v>
      </c>
      <c r="H537" s="17">
        <v>61485</v>
      </c>
      <c r="I537" s="17">
        <v>42793</v>
      </c>
      <c r="J537" s="17">
        <v>30360</v>
      </c>
      <c r="K537" s="18" t="s">
        <v>64</v>
      </c>
      <c r="M537" s="11">
        <f t="shared" ref="M537:M562" si="78">IFERROR(B537/B93,"")</f>
        <v>2.9099488556266026E-2</v>
      </c>
      <c r="N537" s="11">
        <f t="shared" si="77"/>
        <v>2.7436370268419195E-2</v>
      </c>
      <c r="O537" s="11">
        <f t="shared" si="77"/>
        <v>2.6759554158924732E-2</v>
      </c>
      <c r="P537" s="11">
        <f t="shared" si="77"/>
        <v>2.6931916326321491E-2</v>
      </c>
      <c r="Q537" s="11">
        <f t="shared" si="77"/>
        <v>3.7514175074688384E-2</v>
      </c>
      <c r="R537" s="11">
        <f t="shared" si="77"/>
        <v>4.4501418021799286E-2</v>
      </c>
      <c r="S537" s="11">
        <f t="shared" si="77"/>
        <v>3.5482152739746184E-2</v>
      </c>
      <c r="T537" s="11">
        <f t="shared" si="77"/>
        <v>2.4829947958824285E-2</v>
      </c>
      <c r="U537" s="11">
        <f t="shared" si="77"/>
        <v>1.7617944770412529E-2</v>
      </c>
      <c r="V537" s="11" t="str">
        <f t="shared" si="77"/>
        <v/>
      </c>
    </row>
    <row r="538" spans="1:22" x14ac:dyDescent="0.2">
      <c r="A538" s="15" t="s">
        <v>16</v>
      </c>
      <c r="B538" s="17">
        <v>107168</v>
      </c>
      <c r="C538" s="17">
        <v>105644</v>
      </c>
      <c r="D538" s="17">
        <v>98618</v>
      </c>
      <c r="E538" s="17">
        <v>91657</v>
      </c>
      <c r="F538" s="17">
        <v>98645</v>
      </c>
      <c r="G538" s="17">
        <v>93024</v>
      </c>
      <c r="H538" s="17">
        <v>86987</v>
      </c>
      <c r="I538" s="17">
        <v>82303</v>
      </c>
      <c r="J538" s="17">
        <v>69384</v>
      </c>
      <c r="K538" s="18" t="s">
        <v>64</v>
      </c>
      <c r="M538" s="11">
        <f t="shared" si="78"/>
        <v>0.15386956808894939</v>
      </c>
      <c r="N538" s="11">
        <f t="shared" si="77"/>
        <v>0.15019157088122606</v>
      </c>
      <c r="O538" s="11">
        <f t="shared" si="77"/>
        <v>0.13947298451651591</v>
      </c>
      <c r="P538" s="11">
        <f t="shared" si="77"/>
        <v>0.12698938302975052</v>
      </c>
      <c r="Q538" s="11">
        <f t="shared" si="77"/>
        <v>0.12542100491919375</v>
      </c>
      <c r="R538" s="11">
        <f t="shared" si="77"/>
        <v>0.11666528711068302</v>
      </c>
      <c r="S538" s="11">
        <f t="shared" si="77"/>
        <v>0.10786396197661111</v>
      </c>
      <c r="T538" s="11">
        <f t="shared" si="77"/>
        <v>0.10130834403207283</v>
      </c>
      <c r="U538" s="11" t="str">
        <f t="shared" si="77"/>
        <v/>
      </c>
      <c r="V538" s="11" t="str">
        <f t="shared" si="77"/>
        <v/>
      </c>
    </row>
    <row r="539" spans="1:22" x14ac:dyDescent="0.2">
      <c r="A539" s="15" t="s">
        <v>67</v>
      </c>
      <c r="B539" s="17">
        <v>724668</v>
      </c>
      <c r="C539" s="17">
        <v>668984</v>
      </c>
      <c r="D539" s="17">
        <v>610083</v>
      </c>
      <c r="E539" s="17">
        <v>577397</v>
      </c>
      <c r="F539" s="17">
        <v>637540</v>
      </c>
      <c r="G539" s="17">
        <v>680919</v>
      </c>
      <c r="H539" s="17">
        <v>667468</v>
      </c>
      <c r="I539" s="17">
        <v>581346</v>
      </c>
      <c r="J539" s="17">
        <v>464489</v>
      </c>
      <c r="K539" s="18" t="s">
        <v>64</v>
      </c>
      <c r="M539" s="11">
        <f t="shared" si="78"/>
        <v>5.5759189073086232E-2</v>
      </c>
      <c r="N539" s="11">
        <f t="shared" si="77"/>
        <v>5.1352506929683767E-2</v>
      </c>
      <c r="O539" s="11">
        <f t="shared" si="77"/>
        <v>4.7092423057203951E-2</v>
      </c>
      <c r="P539" s="11">
        <f t="shared" si="77"/>
        <v>4.4304382665402035E-2</v>
      </c>
      <c r="Q539" s="11">
        <f t="shared" si="77"/>
        <v>4.8792998188687944E-2</v>
      </c>
      <c r="R539" s="11">
        <f t="shared" si="77"/>
        <v>5.1816123869421839E-2</v>
      </c>
      <c r="S539" s="11">
        <f t="shared" si="77"/>
        <v>5.0771644286010727E-2</v>
      </c>
      <c r="T539" s="11">
        <f t="shared" si="77"/>
        <v>4.4575889334791424E-2</v>
      </c>
      <c r="U539" s="11">
        <f t="shared" si="77"/>
        <v>3.5448391948071492E-2</v>
      </c>
      <c r="V539" s="11" t="str">
        <f t="shared" si="77"/>
        <v/>
      </c>
    </row>
    <row r="540" spans="1:22" x14ac:dyDescent="0.2">
      <c r="A540" s="15" t="s">
        <v>17</v>
      </c>
      <c r="B540" s="17">
        <v>42852</v>
      </c>
      <c r="C540" s="17">
        <v>44346</v>
      </c>
      <c r="D540" s="17">
        <v>45889</v>
      </c>
      <c r="E540" s="17">
        <v>47979</v>
      </c>
      <c r="F540" s="17">
        <v>49862</v>
      </c>
      <c r="G540" s="17">
        <v>50654</v>
      </c>
      <c r="H540" s="17">
        <v>52117</v>
      </c>
      <c r="I540" s="17">
        <v>53444</v>
      </c>
      <c r="J540" s="17">
        <v>54485</v>
      </c>
      <c r="K540" s="18" t="s">
        <v>64</v>
      </c>
      <c r="M540" s="11">
        <f t="shared" si="78"/>
        <v>0.17733745515040908</v>
      </c>
      <c r="N540" s="11">
        <f t="shared" si="77"/>
        <v>0.18330777402540499</v>
      </c>
      <c r="O540" s="11">
        <f t="shared" si="77"/>
        <v>0.18933605096382361</v>
      </c>
      <c r="P540" s="11">
        <f t="shared" si="77"/>
        <v>0.19689265884496535</v>
      </c>
      <c r="Q540" s="11">
        <f t="shared" si="77"/>
        <v>0.2010532088192126</v>
      </c>
      <c r="R540" s="11">
        <f t="shared" si="77"/>
        <v>0.20234000822877596</v>
      </c>
      <c r="S540" s="11">
        <f t="shared" si="77"/>
        <v>0.20707891464059092</v>
      </c>
      <c r="T540" s="11">
        <f t="shared" si="77"/>
        <v>0.2115178355872703</v>
      </c>
      <c r="U540" s="11">
        <f t="shared" si="77"/>
        <v>0.21600631149945687</v>
      </c>
      <c r="V540" s="11" t="str">
        <f t="shared" si="77"/>
        <v/>
      </c>
    </row>
    <row r="541" spans="1:22" x14ac:dyDescent="0.2">
      <c r="A541" s="15" t="s">
        <v>18</v>
      </c>
      <c r="B541" s="17">
        <v>24708</v>
      </c>
      <c r="C541" s="17">
        <v>1711</v>
      </c>
      <c r="D541" s="17">
        <v>2227</v>
      </c>
      <c r="E541" s="17">
        <v>2660</v>
      </c>
      <c r="F541" s="17">
        <v>3464</v>
      </c>
      <c r="G541" s="17">
        <v>4345</v>
      </c>
      <c r="H541" s="17">
        <v>5438</v>
      </c>
      <c r="I541" s="17">
        <v>4969</v>
      </c>
      <c r="J541" s="17">
        <v>613</v>
      </c>
      <c r="K541" s="18" t="s">
        <v>64</v>
      </c>
      <c r="M541" s="11">
        <f t="shared" si="78"/>
        <v>7.2943482676365703E-2</v>
      </c>
      <c r="N541" s="11">
        <f t="shared" si="77"/>
        <v>4.7872459486077538E-3</v>
      </c>
      <c r="O541" s="11">
        <f t="shared" si="77"/>
        <v>6.100834995288084E-3</v>
      </c>
      <c r="P541" s="11">
        <f t="shared" si="77"/>
        <v>6.8883542789369145E-3</v>
      </c>
      <c r="Q541" s="11">
        <f t="shared" si="77"/>
        <v>8.719488711735817E-3</v>
      </c>
      <c r="R541" s="11">
        <f t="shared" si="77"/>
        <v>1.0502297453102227E-2</v>
      </c>
      <c r="S541" s="11">
        <f t="shared" si="77"/>
        <v>1.2723860865821529E-2</v>
      </c>
      <c r="T541" s="11">
        <f t="shared" si="77"/>
        <v>1.1265223581475066E-2</v>
      </c>
      <c r="U541" s="11">
        <f t="shared" si="77"/>
        <v>1.359738433350635E-3</v>
      </c>
      <c r="V541" s="11" t="str">
        <f t="shared" si="77"/>
        <v/>
      </c>
    </row>
    <row r="542" spans="1:22" x14ac:dyDescent="0.2">
      <c r="A542" s="15" t="s">
        <v>19</v>
      </c>
      <c r="B542" s="18" t="s">
        <v>64</v>
      </c>
      <c r="C542" s="18" t="s">
        <v>64</v>
      </c>
      <c r="D542" s="18" t="s">
        <v>64</v>
      </c>
      <c r="E542" s="18" t="s">
        <v>64</v>
      </c>
      <c r="F542" s="18" t="s">
        <v>64</v>
      </c>
      <c r="G542" s="18" t="s">
        <v>64</v>
      </c>
      <c r="H542" s="18" t="s">
        <v>64</v>
      </c>
      <c r="I542" s="18" t="s">
        <v>64</v>
      </c>
      <c r="J542" s="18" t="s">
        <v>64</v>
      </c>
      <c r="K542" s="18" t="s">
        <v>64</v>
      </c>
      <c r="M542" s="11" t="str">
        <f t="shared" si="78"/>
        <v/>
      </c>
      <c r="N542" s="11" t="str">
        <f t="shared" si="77"/>
        <v/>
      </c>
      <c r="O542" s="11" t="str">
        <f t="shared" si="77"/>
        <v/>
      </c>
      <c r="P542" s="11" t="str">
        <f t="shared" si="77"/>
        <v/>
      </c>
      <c r="Q542" s="11" t="str">
        <f t="shared" si="77"/>
        <v/>
      </c>
      <c r="R542" s="11" t="str">
        <f t="shared" si="77"/>
        <v/>
      </c>
      <c r="S542" s="11" t="str">
        <f t="shared" si="77"/>
        <v/>
      </c>
      <c r="T542" s="11" t="str">
        <f t="shared" si="77"/>
        <v/>
      </c>
      <c r="U542" s="11" t="str">
        <f t="shared" si="77"/>
        <v/>
      </c>
      <c r="V542" s="11" t="str">
        <f t="shared" si="77"/>
        <v/>
      </c>
    </row>
    <row r="543" spans="1:22" x14ac:dyDescent="0.2">
      <c r="A543" s="15" t="s">
        <v>20</v>
      </c>
      <c r="B543" s="17">
        <v>98893</v>
      </c>
      <c r="C543" s="17">
        <v>104976</v>
      </c>
      <c r="D543" s="17">
        <v>124769</v>
      </c>
      <c r="E543" s="17">
        <v>119698</v>
      </c>
      <c r="F543" s="17">
        <v>121753</v>
      </c>
      <c r="G543" s="17">
        <v>126348</v>
      </c>
      <c r="H543" s="17">
        <v>131391</v>
      </c>
      <c r="I543" s="17">
        <v>129900</v>
      </c>
      <c r="J543" s="17">
        <v>126280</v>
      </c>
      <c r="K543" s="18" t="s">
        <v>64</v>
      </c>
      <c r="M543" s="11">
        <f t="shared" si="78"/>
        <v>2.4034049593846848E-2</v>
      </c>
      <c r="N543" s="11">
        <f t="shared" si="77"/>
        <v>2.4903559674623474E-2</v>
      </c>
      <c r="O543" s="11">
        <f t="shared" si="77"/>
        <v>2.9515838898104368E-2</v>
      </c>
      <c r="P543" s="11">
        <f t="shared" si="77"/>
        <v>2.7593497876625267E-2</v>
      </c>
      <c r="Q543" s="11">
        <f t="shared" si="77"/>
        <v>2.7778069304061865E-2</v>
      </c>
      <c r="R543" s="11">
        <f t="shared" si="77"/>
        <v>2.8491183603611119E-2</v>
      </c>
      <c r="S543" s="11">
        <f t="shared" si="77"/>
        <v>2.929997040812481E-2</v>
      </c>
      <c r="T543" s="11">
        <f t="shared" si="77"/>
        <v>2.8600252140175142E-2</v>
      </c>
      <c r="U543" s="11">
        <f t="shared" si="77"/>
        <v>2.7466623745535695E-2</v>
      </c>
      <c r="V543" s="11" t="str">
        <f t="shared" si="77"/>
        <v/>
      </c>
    </row>
    <row r="544" spans="1:22" x14ac:dyDescent="0.2">
      <c r="A544" s="15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8" t="s">
        <v>64</v>
      </c>
      <c r="M544" s="11">
        <f t="shared" si="78"/>
        <v>0</v>
      </c>
      <c r="N544" s="11">
        <f t="shared" si="77"/>
        <v>0</v>
      </c>
      <c r="O544" s="11">
        <f t="shared" si="77"/>
        <v>0</v>
      </c>
      <c r="P544" s="11">
        <f t="shared" si="77"/>
        <v>0</v>
      </c>
      <c r="Q544" s="11">
        <f t="shared" si="77"/>
        <v>0</v>
      </c>
      <c r="R544" s="11">
        <f t="shared" si="77"/>
        <v>0</v>
      </c>
      <c r="S544" s="11">
        <f t="shared" si="77"/>
        <v>0</v>
      </c>
      <c r="T544" s="11">
        <f t="shared" si="77"/>
        <v>0</v>
      </c>
      <c r="U544" s="11">
        <f t="shared" si="77"/>
        <v>0</v>
      </c>
      <c r="V544" s="11" t="str">
        <f t="shared" si="77"/>
        <v/>
      </c>
    </row>
    <row r="545" spans="1:22" x14ac:dyDescent="0.2">
      <c r="A545" s="15" t="s">
        <v>22</v>
      </c>
      <c r="B545" s="17">
        <v>342376</v>
      </c>
      <c r="C545" s="17">
        <v>316193</v>
      </c>
      <c r="D545" s="17">
        <v>274064</v>
      </c>
      <c r="E545" s="17">
        <v>217582</v>
      </c>
      <c r="F545" s="17">
        <v>177093</v>
      </c>
      <c r="G545" s="17">
        <v>142658</v>
      </c>
      <c r="H545" s="17">
        <v>106418</v>
      </c>
      <c r="I545" s="17">
        <v>88725</v>
      </c>
      <c r="J545" s="17">
        <v>78705</v>
      </c>
      <c r="K545" s="17">
        <v>81079</v>
      </c>
      <c r="M545" s="11">
        <f t="shared" si="78"/>
        <v>3.9045467551500804E-2</v>
      </c>
      <c r="N545" s="11">
        <f t="shared" si="77"/>
        <v>3.5845904996499221E-2</v>
      </c>
      <c r="O545" s="11">
        <f t="shared" si="77"/>
        <v>3.1154462539368794E-2</v>
      </c>
      <c r="P545" s="11">
        <f t="shared" si="77"/>
        <v>2.47460279964875E-2</v>
      </c>
      <c r="Q545" s="11">
        <f t="shared" si="77"/>
        <v>2.0187756980868294E-2</v>
      </c>
      <c r="R545" s="11">
        <f t="shared" si="77"/>
        <v>1.6319917889047485E-2</v>
      </c>
      <c r="S545" s="11">
        <f t="shared" si="77"/>
        <v>1.2238764121507151E-2</v>
      </c>
      <c r="T545" s="11">
        <f t="shared" si="77"/>
        <v>1.0330382455267319E-2</v>
      </c>
      <c r="U545" s="11">
        <f t="shared" si="77"/>
        <v>9.2396606313327866E-3</v>
      </c>
      <c r="V545" s="11">
        <f t="shared" si="77"/>
        <v>9.5880187548122494E-3</v>
      </c>
    </row>
    <row r="546" spans="1:22" x14ac:dyDescent="0.2">
      <c r="A546" s="15" t="s">
        <v>23</v>
      </c>
      <c r="B546" s="17">
        <v>2340</v>
      </c>
      <c r="C546" s="17">
        <v>2155</v>
      </c>
      <c r="D546" s="17">
        <v>2270</v>
      </c>
      <c r="E546" s="17">
        <v>2383</v>
      </c>
      <c r="F546" s="17">
        <v>2449</v>
      </c>
      <c r="G546" s="17">
        <v>2112</v>
      </c>
      <c r="H546" s="17">
        <v>2177</v>
      </c>
      <c r="I546" s="17">
        <v>2256</v>
      </c>
      <c r="J546" s="17">
        <v>2206</v>
      </c>
      <c r="K546" s="17">
        <v>2197</v>
      </c>
      <c r="M546" s="11">
        <f t="shared" si="78"/>
        <v>6.1044327573253196E-3</v>
      </c>
      <c r="N546" s="11">
        <f t="shared" si="77"/>
        <v>5.724258104274467E-3</v>
      </c>
      <c r="O546" s="11">
        <f t="shared" si="77"/>
        <v>6.0816006129824759E-3</v>
      </c>
      <c r="P546" s="11">
        <f t="shared" si="77"/>
        <v>6.3067020950001587E-3</v>
      </c>
      <c r="Q546" s="11">
        <f t="shared" si="77"/>
        <v>6.4554562971671382E-3</v>
      </c>
      <c r="R546" s="11">
        <f t="shared" si="77"/>
        <v>5.5334601417949165E-3</v>
      </c>
      <c r="S546" s="11">
        <f t="shared" si="77"/>
        <v>5.7099542574174326E-3</v>
      </c>
      <c r="T546" s="11">
        <f t="shared" si="77"/>
        <v>5.9845769811310741E-3</v>
      </c>
      <c r="U546" s="11">
        <f t="shared" si="77"/>
        <v>5.8974180750784632E-3</v>
      </c>
      <c r="V546" s="11">
        <f t="shared" si="77"/>
        <v>5.9266253034799031E-3</v>
      </c>
    </row>
    <row r="547" spans="1:22" x14ac:dyDescent="0.2">
      <c r="A547" s="15" t="s">
        <v>24</v>
      </c>
      <c r="B547" s="17">
        <v>2066</v>
      </c>
      <c r="C547" s="17">
        <v>2426</v>
      </c>
      <c r="D547" s="17">
        <v>2845</v>
      </c>
      <c r="E547" s="17">
        <v>4048</v>
      </c>
      <c r="F547" s="17">
        <v>4048</v>
      </c>
      <c r="G547" s="17">
        <v>4641</v>
      </c>
      <c r="H547" s="17">
        <v>5209</v>
      </c>
      <c r="I547" s="17">
        <v>5667</v>
      </c>
      <c r="J547" s="17">
        <v>6213</v>
      </c>
      <c r="K547" s="18" t="s">
        <v>64</v>
      </c>
      <c r="M547" s="11">
        <f t="shared" si="78"/>
        <v>3.5852494577006511E-2</v>
      </c>
      <c r="N547" s="11">
        <f t="shared" si="77"/>
        <v>4.0554320389161E-2</v>
      </c>
      <c r="O547" s="11">
        <f t="shared" si="77"/>
        <v>4.6734345226361787E-2</v>
      </c>
      <c r="P547" s="11">
        <f t="shared" si="77"/>
        <v>6.4822969878456926E-2</v>
      </c>
      <c r="Q547" s="11">
        <f t="shared" si="77"/>
        <v>6.2435412971388909E-2</v>
      </c>
      <c r="R547" s="11">
        <f t="shared" si="77"/>
        <v>6.887596093912321E-2</v>
      </c>
      <c r="S547" s="11">
        <f t="shared" si="77"/>
        <v>7.4725999885235553E-2</v>
      </c>
      <c r="T547" s="11">
        <f t="shared" si="77"/>
        <v>7.8754273326106891E-2</v>
      </c>
      <c r="U547" s="11">
        <f t="shared" si="77"/>
        <v>8.3184940218773845E-2</v>
      </c>
      <c r="V547" s="11" t="str">
        <f t="shared" si="77"/>
        <v/>
      </c>
    </row>
    <row r="548" spans="1:22" x14ac:dyDescent="0.2">
      <c r="A548" s="15" t="s">
        <v>25</v>
      </c>
      <c r="B548" s="18" t="s">
        <v>64</v>
      </c>
      <c r="C548" s="17">
        <v>162293</v>
      </c>
      <c r="D548" s="17">
        <v>202873</v>
      </c>
      <c r="E548" s="17">
        <v>174338</v>
      </c>
      <c r="F548" s="17">
        <v>135727</v>
      </c>
      <c r="G548" s="17">
        <v>157264</v>
      </c>
      <c r="H548" s="17">
        <v>9873</v>
      </c>
      <c r="I548" s="17">
        <v>106225</v>
      </c>
      <c r="J548" s="17">
        <v>123163</v>
      </c>
      <c r="K548" s="18" t="s">
        <v>64</v>
      </c>
      <c r="M548" s="11" t="str">
        <f t="shared" si="78"/>
        <v/>
      </c>
      <c r="N548" s="11">
        <f t="shared" si="77"/>
        <v>9.7598715466124628E-2</v>
      </c>
      <c r="O548" s="11">
        <f t="shared" si="77"/>
        <v>0.12231271124208841</v>
      </c>
      <c r="P548" s="11">
        <f t="shared" si="77"/>
        <v>0.10693319512127801</v>
      </c>
      <c r="Q548" s="11">
        <f t="shared" si="77"/>
        <v>8.5171017242915648E-2</v>
      </c>
      <c r="R548" s="11">
        <f t="shared" si="77"/>
        <v>9.7746164775729033E-2</v>
      </c>
      <c r="S548" s="11">
        <f t="shared" si="77"/>
        <v>7.1458866820011671E-3</v>
      </c>
      <c r="T548" s="11">
        <f t="shared" si="77"/>
        <v>7.6063964620679089E-2</v>
      </c>
      <c r="U548" s="11">
        <f t="shared" si="77"/>
        <v>8.8798445560366118E-2</v>
      </c>
      <c r="V548" s="11" t="str">
        <f t="shared" si="77"/>
        <v/>
      </c>
    </row>
    <row r="549" spans="1:22" x14ac:dyDescent="0.2">
      <c r="A549" s="15" t="s">
        <v>26</v>
      </c>
      <c r="B549" s="17">
        <v>38500</v>
      </c>
      <c r="C549" s="17">
        <v>34700</v>
      </c>
      <c r="D549" s="17">
        <v>33000</v>
      </c>
      <c r="E549" s="17">
        <v>28200</v>
      </c>
      <c r="F549" s="17">
        <v>23700</v>
      </c>
      <c r="G549" s="17">
        <v>16500</v>
      </c>
      <c r="H549" s="17">
        <v>13000</v>
      </c>
      <c r="I549" s="17">
        <v>5600</v>
      </c>
      <c r="J549" s="17">
        <v>900</v>
      </c>
      <c r="K549" s="18" t="s">
        <v>64</v>
      </c>
      <c r="M549" s="11">
        <f t="shared" si="78"/>
        <v>2.2135341804174095E-2</v>
      </c>
      <c r="N549" s="11">
        <f t="shared" si="77"/>
        <v>1.9987327918898682E-2</v>
      </c>
      <c r="O549" s="11">
        <f t="shared" si="77"/>
        <v>1.8906840838776213E-2</v>
      </c>
      <c r="P549" s="11">
        <f t="shared" si="77"/>
        <v>1.596467391304348E-2</v>
      </c>
      <c r="Q549" s="11">
        <f t="shared" si="77"/>
        <v>1.3301902677218386E-2</v>
      </c>
      <c r="R549" s="11">
        <f t="shared" si="77"/>
        <v>9.0026189436927112E-3</v>
      </c>
      <c r="S549" s="11">
        <f t="shared" si="77"/>
        <v>6.9877445710599872E-3</v>
      </c>
      <c r="T549" s="11">
        <f t="shared" si="77"/>
        <v>2.9933718195424416E-3</v>
      </c>
      <c r="U549" s="11">
        <f t="shared" si="77"/>
        <v>4.7546093296000843E-4</v>
      </c>
      <c r="V549" s="11" t="str">
        <f t="shared" si="77"/>
        <v/>
      </c>
    </row>
    <row r="550" spans="1:22" x14ac:dyDescent="0.2">
      <c r="A550" s="15" t="s">
        <v>27</v>
      </c>
      <c r="B550" s="17">
        <v>47374</v>
      </c>
      <c r="C550" s="17">
        <v>44526</v>
      </c>
      <c r="D550" s="17">
        <v>39030</v>
      </c>
      <c r="E550" s="17">
        <v>40913</v>
      </c>
      <c r="F550" s="17">
        <v>40579</v>
      </c>
      <c r="G550" s="17">
        <v>41745</v>
      </c>
      <c r="H550" s="17">
        <v>42813</v>
      </c>
      <c r="I550" s="17">
        <v>45044</v>
      </c>
      <c r="J550" s="17">
        <v>42445</v>
      </c>
      <c r="K550" s="18" t="s">
        <v>64</v>
      </c>
      <c r="M550" s="11">
        <f t="shared" si="78"/>
        <v>3.8569161767567355E-2</v>
      </c>
      <c r="N550" s="11">
        <f t="shared" si="77"/>
        <v>3.577871292737627E-2</v>
      </c>
      <c r="O550" s="11">
        <f t="shared" si="77"/>
        <v>3.1154164824130231E-2</v>
      </c>
      <c r="P550" s="11">
        <f t="shared" si="77"/>
        <v>3.2248478733802065E-2</v>
      </c>
      <c r="Q550" s="11">
        <f t="shared" si="77"/>
        <v>3.0976666926211423E-2</v>
      </c>
      <c r="R550" s="11">
        <f t="shared" si="77"/>
        <v>3.227422538380003E-2</v>
      </c>
      <c r="S550" s="11">
        <f t="shared" si="77"/>
        <v>3.2830594958199712E-2</v>
      </c>
      <c r="T550" s="11">
        <f t="shared" si="77"/>
        <v>3.4180484858418549E-2</v>
      </c>
      <c r="U550" s="11">
        <f t="shared" si="77"/>
        <v>3.2190151307741485E-2</v>
      </c>
      <c r="V550" s="11" t="str">
        <f t="shared" si="77"/>
        <v/>
      </c>
    </row>
    <row r="551" spans="1:22" x14ac:dyDescent="0.2">
      <c r="A551" s="15" t="s">
        <v>28</v>
      </c>
      <c r="B551" s="17">
        <v>798163</v>
      </c>
      <c r="C551" s="17">
        <v>805732</v>
      </c>
      <c r="D551" s="17">
        <v>770843</v>
      </c>
      <c r="E551" s="17">
        <v>690105</v>
      </c>
      <c r="F551" s="17">
        <v>569745</v>
      </c>
      <c r="G551" s="17">
        <v>420035</v>
      </c>
      <c r="H551" s="17">
        <v>289341</v>
      </c>
      <c r="I551" s="18" t="s">
        <v>64</v>
      </c>
      <c r="J551" s="18" t="s">
        <v>64</v>
      </c>
      <c r="K551" s="18" t="s">
        <v>64</v>
      </c>
      <c r="M551" s="11">
        <f t="shared" si="78"/>
        <v>0.13650233408947252</v>
      </c>
      <c r="N551" s="11">
        <f t="shared" si="77"/>
        <v>0.13721883772749968</v>
      </c>
      <c r="O551" s="11">
        <f t="shared" si="77"/>
        <v>0.13453344386753349</v>
      </c>
      <c r="P551" s="11">
        <f t="shared" si="77"/>
        <v>0.11818365994726386</v>
      </c>
      <c r="Q551" s="11">
        <f t="shared" si="77"/>
        <v>9.8579917654118235E-2</v>
      </c>
      <c r="R551" s="11">
        <f t="shared" si="77"/>
        <v>7.3714004019886384E-2</v>
      </c>
      <c r="S551" s="11">
        <f t="shared" si="77"/>
        <v>5.1236714075898922E-2</v>
      </c>
      <c r="T551" s="11" t="str">
        <f t="shared" si="77"/>
        <v/>
      </c>
      <c r="U551" s="11" t="str">
        <f t="shared" si="77"/>
        <v/>
      </c>
      <c r="V551" s="11" t="str">
        <f t="shared" si="77"/>
        <v/>
      </c>
    </row>
    <row r="552" spans="1:22" x14ac:dyDescent="0.2">
      <c r="A552" s="15" t="s">
        <v>29</v>
      </c>
      <c r="B552" s="17">
        <v>43068</v>
      </c>
      <c r="C552" s="17">
        <v>49699</v>
      </c>
      <c r="D552" s="17">
        <v>57412</v>
      </c>
      <c r="E552" s="17">
        <v>61738</v>
      </c>
      <c r="F552" s="17">
        <v>65601</v>
      </c>
      <c r="G552" s="17">
        <v>71627</v>
      </c>
      <c r="H552" s="17">
        <v>73017</v>
      </c>
      <c r="I552" s="17">
        <v>68038</v>
      </c>
      <c r="J552" s="17">
        <v>76740</v>
      </c>
      <c r="K552" s="18" t="s">
        <v>64</v>
      </c>
      <c r="M552" s="11">
        <f t="shared" si="78"/>
        <v>2.654674157054044E-2</v>
      </c>
      <c r="N552" s="11">
        <f t="shared" si="77"/>
        <v>3.0564044030328506E-2</v>
      </c>
      <c r="O552" s="11">
        <f t="shared" si="77"/>
        <v>3.5581679141408855E-2</v>
      </c>
      <c r="P552" s="11">
        <f t="shared" si="77"/>
        <v>3.7838676007945521E-2</v>
      </c>
      <c r="Q552" s="11">
        <f t="shared" si="77"/>
        <v>4.0003975944317267E-2</v>
      </c>
      <c r="R552" s="11">
        <f t="shared" si="77"/>
        <v>4.3153136490237269E-2</v>
      </c>
      <c r="S552" s="11">
        <f t="shared" si="77"/>
        <v>4.3813871602440282E-2</v>
      </c>
      <c r="T552" s="11">
        <f t="shared" si="77"/>
        <v>4.058645694392414E-2</v>
      </c>
      <c r="U552" s="11">
        <f t="shared" si="77"/>
        <v>4.6078190016992607E-2</v>
      </c>
      <c r="V552" s="11" t="str">
        <f t="shared" si="77"/>
        <v/>
      </c>
    </row>
    <row r="553" spans="1:22" x14ac:dyDescent="0.2">
      <c r="A553" s="15" t="s">
        <v>69</v>
      </c>
      <c r="B553" s="17">
        <v>6935</v>
      </c>
      <c r="C553" s="17">
        <v>6405</v>
      </c>
      <c r="D553" s="17">
        <v>5484</v>
      </c>
      <c r="E553" s="17">
        <v>5346</v>
      </c>
      <c r="F553" s="17">
        <v>5075</v>
      </c>
      <c r="G553" s="17">
        <v>5979</v>
      </c>
      <c r="H553" s="17">
        <v>6987</v>
      </c>
      <c r="I553" s="17">
        <v>9477</v>
      </c>
      <c r="J553" s="17">
        <v>12201</v>
      </c>
      <c r="K553" s="18" t="s">
        <v>64</v>
      </c>
      <c r="M553" s="11">
        <f t="shared" si="78"/>
        <v>2.0845463128478692E-3</v>
      </c>
      <c r="N553" s="11">
        <f t="shared" si="77"/>
        <v>1.944743181557337E-3</v>
      </c>
      <c r="O553" s="11">
        <f t="shared" si="77"/>
        <v>1.670378110371056E-3</v>
      </c>
      <c r="P553" s="11">
        <f t="shared" si="77"/>
        <v>1.6307287124472552E-3</v>
      </c>
      <c r="Q553" s="11">
        <f t="shared" si="77"/>
        <v>1.5561870932448909E-3</v>
      </c>
      <c r="R553" s="11">
        <f t="shared" si="77"/>
        <v>1.8614176287675105E-3</v>
      </c>
      <c r="S553" s="11">
        <f t="shared" si="77"/>
        <v>2.2004109197320833E-3</v>
      </c>
      <c r="T553" s="11">
        <f t="shared" si="77"/>
        <v>3.0290323013677789E-3</v>
      </c>
      <c r="U553" s="11">
        <f t="shared" si="77"/>
        <v>3.951496441839549E-3</v>
      </c>
      <c r="V553" s="11" t="str">
        <f t="shared" si="77"/>
        <v/>
      </c>
    </row>
    <row r="554" spans="1:22" x14ac:dyDescent="0.2">
      <c r="A554" s="15" t="s">
        <v>30</v>
      </c>
      <c r="B554" s="17">
        <v>37285</v>
      </c>
      <c r="C554" s="17">
        <v>36355</v>
      </c>
      <c r="D554" s="17">
        <v>35496</v>
      </c>
      <c r="E554" s="17">
        <v>35005</v>
      </c>
      <c r="F554" s="17">
        <v>34384</v>
      </c>
      <c r="G554" s="17">
        <v>32687</v>
      </c>
      <c r="H554" s="17">
        <v>32770</v>
      </c>
      <c r="I554" s="17">
        <v>29076</v>
      </c>
      <c r="J554" s="17">
        <v>24166</v>
      </c>
      <c r="K554" s="18" t="s">
        <v>64</v>
      </c>
      <c r="M554" s="11">
        <f t="shared" si="78"/>
        <v>0.11607092825611874</v>
      </c>
      <c r="N554" s="11">
        <f t="shared" si="77"/>
        <v>0.11025553931350725</v>
      </c>
      <c r="O554" s="11">
        <f t="shared" si="77"/>
        <v>0.10943632400501922</v>
      </c>
      <c r="P554" s="11">
        <f t="shared" si="77"/>
        <v>0.10721352045035498</v>
      </c>
      <c r="Q554" s="11">
        <f t="shared" si="77"/>
        <v>9.7679598190950206E-2</v>
      </c>
      <c r="R554" s="11">
        <f t="shared" si="77"/>
        <v>9.1137976991752495E-2</v>
      </c>
      <c r="S554" s="11">
        <f t="shared" si="77"/>
        <v>9.3234058170996434E-2</v>
      </c>
      <c r="T554" s="11">
        <f t="shared" si="77"/>
        <v>8.2954357414709023E-2</v>
      </c>
      <c r="U554" s="11">
        <f t="shared" si="77"/>
        <v>6.8834686803029566E-2</v>
      </c>
      <c r="V554" s="11" t="str">
        <f t="shared" si="77"/>
        <v/>
      </c>
    </row>
    <row r="555" spans="1:22" x14ac:dyDescent="0.2">
      <c r="A555" s="15" t="s">
        <v>31</v>
      </c>
      <c r="B555" s="18" t="s">
        <v>64</v>
      </c>
      <c r="C555" s="18" t="s">
        <v>64</v>
      </c>
      <c r="D555" s="18" t="s">
        <v>64</v>
      </c>
      <c r="E555" s="17">
        <v>1415</v>
      </c>
      <c r="F555" s="17">
        <v>1685</v>
      </c>
      <c r="G555" s="17">
        <v>1857</v>
      </c>
      <c r="H555" s="17">
        <v>1768</v>
      </c>
      <c r="I555" s="17">
        <v>1745</v>
      </c>
      <c r="J555" s="17">
        <v>1570</v>
      </c>
      <c r="K555" s="18" t="s">
        <v>64</v>
      </c>
      <c r="M555" s="11" t="str">
        <f t="shared" si="78"/>
        <v/>
      </c>
      <c r="N555" s="11" t="str">
        <f t="shared" si="77"/>
        <v/>
      </c>
      <c r="O555" s="11" t="str">
        <f t="shared" si="77"/>
        <v/>
      </c>
      <c r="P555" s="11">
        <f t="shared" si="77"/>
        <v>1.7513568374084869E-3</v>
      </c>
      <c r="Q555" s="11">
        <f t="shared" si="77"/>
        <v>2.0523301559770917E-3</v>
      </c>
      <c r="R555" s="11">
        <f t="shared" si="77"/>
        <v>2.276164864447457E-3</v>
      </c>
      <c r="S555" s="11">
        <f t="shared" si="77"/>
        <v>2.1424771543831714E-3</v>
      </c>
      <c r="T555" s="11">
        <f t="shared" si="77"/>
        <v>2.1204487817444548E-3</v>
      </c>
      <c r="U555" s="11">
        <f t="shared" si="77"/>
        <v>1.8855144452023865E-3</v>
      </c>
      <c r="V555" s="11" t="str">
        <f t="shared" si="77"/>
        <v/>
      </c>
    </row>
    <row r="556" spans="1:22" x14ac:dyDescent="0.2">
      <c r="A556" s="15" t="s">
        <v>32</v>
      </c>
      <c r="B556" s="17">
        <v>62234</v>
      </c>
      <c r="C556" s="17">
        <v>63143</v>
      </c>
      <c r="D556" s="17">
        <v>64940</v>
      </c>
      <c r="E556" s="17">
        <v>66447</v>
      </c>
      <c r="F556" s="17">
        <v>67531</v>
      </c>
      <c r="G556" s="17">
        <v>68433</v>
      </c>
      <c r="H556" s="17">
        <v>69019</v>
      </c>
      <c r="I556" s="17">
        <v>70052</v>
      </c>
      <c r="J556" s="17">
        <v>70221</v>
      </c>
      <c r="K556" s="18" t="s">
        <v>64</v>
      </c>
      <c r="M556" s="11">
        <f t="shared" si="78"/>
        <v>7.9884167059237302E-2</v>
      </c>
      <c r="N556" s="11">
        <f t="shared" si="77"/>
        <v>8.0205827284944534E-2</v>
      </c>
      <c r="O556" s="11">
        <f t="shared" si="77"/>
        <v>8.135774984559066E-2</v>
      </c>
      <c r="P556" s="11">
        <f t="shared" si="77"/>
        <v>8.1922586133560182E-2</v>
      </c>
      <c r="Q556" s="11">
        <f t="shared" si="77"/>
        <v>8.226739369840852E-2</v>
      </c>
      <c r="R556" s="11">
        <f t="shared" si="77"/>
        <v>8.24950183294135E-2</v>
      </c>
      <c r="S556" s="11">
        <f t="shared" si="77"/>
        <v>8.2790743424146176E-2</v>
      </c>
      <c r="T556" s="11">
        <f t="shared" si="77"/>
        <v>8.3155177018725698E-2</v>
      </c>
      <c r="U556" s="11">
        <f t="shared" si="77"/>
        <v>8.2880792396131969E-2</v>
      </c>
      <c r="V556" s="11" t="str">
        <f t="shared" si="77"/>
        <v/>
      </c>
    </row>
    <row r="557" spans="1:22" x14ac:dyDescent="0.2">
      <c r="A557" s="15" t="s">
        <v>33</v>
      </c>
      <c r="B557" s="17">
        <v>63943</v>
      </c>
      <c r="C557" s="17">
        <v>75019</v>
      </c>
      <c r="D557" s="17">
        <v>81752</v>
      </c>
      <c r="E557" s="17">
        <v>83033</v>
      </c>
      <c r="F557" s="17">
        <v>86979</v>
      </c>
      <c r="G557" s="17">
        <v>87620</v>
      </c>
      <c r="H557" s="17">
        <v>88121</v>
      </c>
      <c r="I557" s="17">
        <v>89455</v>
      </c>
      <c r="J557" s="17">
        <v>91660</v>
      </c>
      <c r="K557" s="17">
        <v>98999</v>
      </c>
      <c r="M557" s="11">
        <f t="shared" si="78"/>
        <v>4.6707372391642736E-2</v>
      </c>
      <c r="N557" s="11">
        <f t="shared" si="77"/>
        <v>5.4042625230073228E-2</v>
      </c>
      <c r="O557" s="11">
        <f t="shared" si="77"/>
        <v>5.8477950954115065E-2</v>
      </c>
      <c r="P557" s="11">
        <f t="shared" si="77"/>
        <v>5.9463465986808656E-2</v>
      </c>
      <c r="Q557" s="11">
        <f t="shared" si="77"/>
        <v>6.2767955789144E-2</v>
      </c>
      <c r="R557" s="11">
        <f t="shared" si="77"/>
        <v>6.3429737557832044E-2</v>
      </c>
      <c r="S557" s="11">
        <f t="shared" si="77"/>
        <v>6.3460182643995444E-2</v>
      </c>
      <c r="T557" s="11">
        <f t="shared" si="77"/>
        <v>6.3887073678497081E-2</v>
      </c>
      <c r="U557" s="11">
        <f t="shared" si="77"/>
        <v>6.4719343571030638E-2</v>
      </c>
      <c r="V557" s="11">
        <f t="shared" si="77"/>
        <v>6.9078965730904704E-2</v>
      </c>
    </row>
    <row r="558" spans="1:22" x14ac:dyDescent="0.2">
      <c r="A558" s="15" t="s">
        <v>34</v>
      </c>
      <c r="B558" s="18" t="s">
        <v>64</v>
      </c>
      <c r="C558" s="18" t="s">
        <v>64</v>
      </c>
      <c r="D558" s="18" t="s">
        <v>64</v>
      </c>
      <c r="E558" s="18" t="s">
        <v>64</v>
      </c>
      <c r="F558" s="18" t="s">
        <v>64</v>
      </c>
      <c r="G558" s="18" t="s">
        <v>64</v>
      </c>
      <c r="H558" s="18" t="s">
        <v>64</v>
      </c>
      <c r="I558" s="18" t="s">
        <v>64</v>
      </c>
      <c r="J558" s="18" t="s">
        <v>64</v>
      </c>
      <c r="K558" s="18" t="s">
        <v>64</v>
      </c>
      <c r="M558" s="11" t="str">
        <f t="shared" si="78"/>
        <v/>
      </c>
      <c r="N558" s="11" t="str">
        <f t="shared" si="77"/>
        <v/>
      </c>
      <c r="O558" s="11" t="str">
        <f t="shared" si="77"/>
        <v/>
      </c>
      <c r="P558" s="11" t="str">
        <f t="shared" si="77"/>
        <v/>
      </c>
      <c r="Q558" s="11" t="str">
        <f t="shared" si="77"/>
        <v/>
      </c>
      <c r="R558" s="11" t="str">
        <f t="shared" si="77"/>
        <v/>
      </c>
      <c r="S558" s="11" t="str">
        <f t="shared" si="77"/>
        <v/>
      </c>
      <c r="T558" s="11" t="str">
        <f t="shared" si="77"/>
        <v/>
      </c>
      <c r="U558" s="11" t="str">
        <f t="shared" si="77"/>
        <v/>
      </c>
      <c r="V558" s="11" t="str">
        <f t="shared" si="77"/>
        <v/>
      </c>
    </row>
    <row r="559" spans="1:22" x14ac:dyDescent="0.2">
      <c r="A559" s="15" t="s">
        <v>35</v>
      </c>
      <c r="B559" s="18" t="s">
        <v>64</v>
      </c>
      <c r="C559" s="17">
        <v>568</v>
      </c>
      <c r="D559" s="17">
        <v>645</v>
      </c>
      <c r="E559" s="17">
        <v>760</v>
      </c>
      <c r="F559" s="17">
        <v>770</v>
      </c>
      <c r="G559" s="17">
        <v>750</v>
      </c>
      <c r="H559" s="17">
        <v>861</v>
      </c>
      <c r="I559" s="17">
        <v>1074</v>
      </c>
      <c r="J559" s="17">
        <v>1190</v>
      </c>
      <c r="K559" s="18" t="s">
        <v>64</v>
      </c>
      <c r="M559" s="11" t="str">
        <f t="shared" si="78"/>
        <v/>
      </c>
      <c r="N559" s="11">
        <f t="shared" si="77"/>
        <v>1.8649855529288155E-2</v>
      </c>
      <c r="O559" s="11">
        <f t="shared" si="77"/>
        <v>2.0689655172413793E-2</v>
      </c>
      <c r="P559" s="11">
        <f t="shared" si="77"/>
        <v>2.399292840005051E-2</v>
      </c>
      <c r="Q559" s="11">
        <f t="shared" si="77"/>
        <v>2.3841223643062823E-2</v>
      </c>
      <c r="R559" s="11">
        <f t="shared" si="77"/>
        <v>2.285888448643706E-2</v>
      </c>
      <c r="S559" s="11">
        <f t="shared" si="77"/>
        <v>2.5424479551159014E-2</v>
      </c>
      <c r="T559" s="11">
        <f t="shared" si="77"/>
        <v>3.0623592141655498E-2</v>
      </c>
      <c r="U559" s="11">
        <f t="shared" si="77"/>
        <v>3.3026198934280639E-2</v>
      </c>
      <c r="V559" s="11" t="str">
        <f t="shared" si="77"/>
        <v/>
      </c>
    </row>
    <row r="560" spans="1:22" x14ac:dyDescent="0.2">
      <c r="A560" s="15" t="s">
        <v>66</v>
      </c>
      <c r="B560" s="17">
        <v>18948</v>
      </c>
      <c r="C560" s="17">
        <v>20739</v>
      </c>
      <c r="D560" s="18" t="s">
        <v>64</v>
      </c>
      <c r="E560" s="18" t="s">
        <v>64</v>
      </c>
      <c r="F560" s="18" t="s">
        <v>64</v>
      </c>
      <c r="G560" s="18" t="s">
        <v>64</v>
      </c>
      <c r="H560" s="18" t="s">
        <v>64</v>
      </c>
      <c r="I560" s="18" t="s">
        <v>64</v>
      </c>
      <c r="J560" s="18" t="s">
        <v>64</v>
      </c>
      <c r="K560" s="18" t="s">
        <v>64</v>
      </c>
      <c r="M560" s="11">
        <f t="shared" si="78"/>
        <v>3.0661732222813765E-2</v>
      </c>
      <c r="N560" s="11">
        <f t="shared" si="77"/>
        <v>3.3195146936423586E-2</v>
      </c>
      <c r="O560" s="11" t="str">
        <f t="shared" si="77"/>
        <v/>
      </c>
      <c r="P560" s="11" t="str">
        <f t="shared" si="77"/>
        <v/>
      </c>
      <c r="Q560" s="11" t="str">
        <f t="shared" si="77"/>
        <v/>
      </c>
      <c r="R560" s="11" t="str">
        <f t="shared" si="77"/>
        <v/>
      </c>
      <c r="S560" s="11" t="str">
        <f t="shared" si="77"/>
        <v/>
      </c>
      <c r="T560" s="11" t="str">
        <f t="shared" si="77"/>
        <v/>
      </c>
      <c r="U560" s="11" t="str">
        <f t="shared" si="77"/>
        <v/>
      </c>
      <c r="V560" s="11" t="str">
        <f t="shared" si="77"/>
        <v/>
      </c>
    </row>
    <row r="561" spans="1:22" x14ac:dyDescent="0.2">
      <c r="A561" s="15" t="s">
        <v>36</v>
      </c>
      <c r="B561" s="17">
        <v>38075</v>
      </c>
      <c r="C561" s="17">
        <v>37199</v>
      </c>
      <c r="D561" s="17">
        <v>39085</v>
      </c>
      <c r="E561" s="17">
        <v>35765</v>
      </c>
      <c r="F561" s="17">
        <v>39732</v>
      </c>
      <c r="G561" s="17">
        <v>30801</v>
      </c>
      <c r="H561" s="17">
        <v>29032</v>
      </c>
      <c r="I561" s="17">
        <v>34627</v>
      </c>
      <c r="J561" s="17">
        <v>34836</v>
      </c>
      <c r="K561" s="18" t="s">
        <v>64</v>
      </c>
      <c r="M561" s="11">
        <f t="shared" si="78"/>
        <v>2.6060917180013691E-2</v>
      </c>
      <c r="N561" s="11">
        <f t="shared" si="77"/>
        <v>2.5063333782509096E-2</v>
      </c>
      <c r="O561" s="11">
        <f t="shared" si="77"/>
        <v>2.586184079931185E-2</v>
      </c>
      <c r="P561" s="11">
        <f t="shared" si="77"/>
        <v>2.3237606393346762E-2</v>
      </c>
      <c r="Q561" s="11">
        <f t="shared" si="77"/>
        <v>2.5336054074735364E-2</v>
      </c>
      <c r="R561" s="11">
        <f t="shared" si="77"/>
        <v>1.9391211281793001E-2</v>
      </c>
      <c r="S561" s="11">
        <f t="shared" si="77"/>
        <v>1.7984265625967912E-2</v>
      </c>
      <c r="T561" s="11">
        <f t="shared" si="77"/>
        <v>2.1044730764555732E-2</v>
      </c>
      <c r="U561" s="11">
        <f t="shared" si="77"/>
        <v>2.0876131120033559E-2</v>
      </c>
      <c r="V561" s="11" t="str">
        <f t="shared" si="77"/>
        <v/>
      </c>
    </row>
    <row r="562" spans="1:22" x14ac:dyDescent="0.2">
      <c r="A562" s="15" t="s">
        <v>70</v>
      </c>
      <c r="B562" s="17">
        <v>0</v>
      </c>
      <c r="C562" s="17">
        <v>0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8" t="s">
        <v>64</v>
      </c>
      <c r="M562" s="11" t="str">
        <f t="shared" si="78"/>
        <v/>
      </c>
      <c r="N562" s="11" t="str">
        <f t="shared" si="77"/>
        <v/>
      </c>
      <c r="O562" s="11">
        <f t="shared" si="77"/>
        <v>0</v>
      </c>
      <c r="P562" s="11">
        <f t="shared" si="77"/>
        <v>0</v>
      </c>
      <c r="Q562" s="11">
        <f t="shared" si="77"/>
        <v>0</v>
      </c>
      <c r="R562" s="11">
        <f t="shared" si="77"/>
        <v>0</v>
      </c>
      <c r="S562" s="11">
        <f t="shared" si="77"/>
        <v>0</v>
      </c>
      <c r="T562" s="11">
        <f t="shared" si="77"/>
        <v>0</v>
      </c>
      <c r="U562" s="11">
        <f t="shared" si="77"/>
        <v>0</v>
      </c>
      <c r="V562" s="11" t="str">
        <f t="shared" si="77"/>
        <v/>
      </c>
    </row>
    <row r="564" spans="1:22" x14ac:dyDescent="0.2">
      <c r="A564" s="10" t="s">
        <v>72</v>
      </c>
    </row>
    <row r="565" spans="1:22" x14ac:dyDescent="0.2">
      <c r="A565" s="10" t="s">
        <v>64</v>
      </c>
      <c r="B565" s="10" t="s">
        <v>73</v>
      </c>
    </row>
    <row r="567" spans="1:22" x14ac:dyDescent="0.2">
      <c r="A567" s="10" t="s">
        <v>5</v>
      </c>
      <c r="B567" s="10" t="s">
        <v>39</v>
      </c>
    </row>
    <row r="568" spans="1:22" x14ac:dyDescent="0.2">
      <c r="A568" s="10" t="s">
        <v>40</v>
      </c>
      <c r="B568" s="10" t="s">
        <v>11</v>
      </c>
    </row>
    <row r="569" spans="1:22" x14ac:dyDescent="0.2">
      <c r="A569" s="10" t="s">
        <v>41</v>
      </c>
      <c r="B569" s="10" t="s">
        <v>59</v>
      </c>
    </row>
    <row r="570" spans="1:22" x14ac:dyDescent="0.2">
      <c r="A570" s="10" t="s">
        <v>42</v>
      </c>
      <c r="B570" s="10" t="s">
        <v>11</v>
      </c>
    </row>
    <row r="572" spans="1:22" x14ac:dyDescent="0.2">
      <c r="A572" s="15" t="s">
        <v>45</v>
      </c>
      <c r="B572" s="15" t="s">
        <v>46</v>
      </c>
      <c r="C572" s="15" t="s">
        <v>74</v>
      </c>
      <c r="D572" s="15" t="s">
        <v>47</v>
      </c>
      <c r="E572" s="15" t="s">
        <v>48</v>
      </c>
      <c r="F572" s="15" t="s">
        <v>49</v>
      </c>
      <c r="G572" s="15" t="s">
        <v>50</v>
      </c>
      <c r="H572" s="15" t="s">
        <v>51</v>
      </c>
      <c r="I572" s="15" t="s">
        <v>52</v>
      </c>
      <c r="J572" s="15" t="s">
        <v>53</v>
      </c>
      <c r="K572" s="15" t="s">
        <v>54</v>
      </c>
      <c r="M572" s="15" t="s">
        <v>46</v>
      </c>
      <c r="N572" s="15" t="s">
        <v>74</v>
      </c>
      <c r="O572" s="15" t="s">
        <v>47</v>
      </c>
      <c r="P572" s="15" t="s">
        <v>48</v>
      </c>
      <c r="Q572" s="15" t="s">
        <v>49</v>
      </c>
      <c r="R572" s="15" t="s">
        <v>50</v>
      </c>
      <c r="S572" s="15" t="s">
        <v>51</v>
      </c>
      <c r="T572" s="15" t="s">
        <v>52</v>
      </c>
      <c r="U572" s="15" t="s">
        <v>53</v>
      </c>
      <c r="V572" s="15" t="s">
        <v>54</v>
      </c>
    </row>
    <row r="573" spans="1:22" x14ac:dyDescent="0.2">
      <c r="A573" s="15" t="s">
        <v>14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8" t="s">
        <v>64</v>
      </c>
      <c r="M573" s="11">
        <f t="shared" ref="M573:M599" si="79">IFERROR(B573/B18,"")</f>
        <v>0</v>
      </c>
      <c r="N573" s="11">
        <f t="shared" ref="N573:V588" si="80">IFERROR(C573/C18,"")</f>
        <v>0</v>
      </c>
      <c r="O573" s="11">
        <f t="shared" si="80"/>
        <v>0</v>
      </c>
      <c r="P573" s="11">
        <f t="shared" si="80"/>
        <v>0</v>
      </c>
      <c r="Q573" s="11">
        <f t="shared" si="80"/>
        <v>0</v>
      </c>
      <c r="R573" s="11">
        <f t="shared" si="80"/>
        <v>0</v>
      </c>
      <c r="S573" s="11">
        <f t="shared" si="80"/>
        <v>0</v>
      </c>
      <c r="T573" s="11">
        <f t="shared" si="80"/>
        <v>0</v>
      </c>
      <c r="U573" s="11">
        <f t="shared" si="80"/>
        <v>0</v>
      </c>
      <c r="V573" s="11" t="str">
        <f t="shared" si="80"/>
        <v/>
      </c>
    </row>
    <row r="574" spans="1:22" x14ac:dyDescent="0.2">
      <c r="A574" s="15" t="s">
        <v>15</v>
      </c>
      <c r="B574" s="18" t="s">
        <v>64</v>
      </c>
      <c r="C574" s="18" t="s">
        <v>64</v>
      </c>
      <c r="D574" s="18" t="s">
        <v>64</v>
      </c>
      <c r="E574" s="18" t="s">
        <v>64</v>
      </c>
      <c r="F574" s="18" t="s">
        <v>64</v>
      </c>
      <c r="G574" s="18" t="s">
        <v>64</v>
      </c>
      <c r="H574" s="18" t="s">
        <v>64</v>
      </c>
      <c r="I574" s="18" t="s">
        <v>64</v>
      </c>
      <c r="J574" s="18" t="s">
        <v>64</v>
      </c>
      <c r="K574" s="18" t="s">
        <v>64</v>
      </c>
      <c r="M574" s="11" t="str">
        <f t="shared" si="79"/>
        <v/>
      </c>
      <c r="N574" s="11" t="str">
        <f t="shared" si="80"/>
        <v/>
      </c>
      <c r="O574" s="11" t="str">
        <f t="shared" si="80"/>
        <v/>
      </c>
      <c r="P574" s="11" t="str">
        <f t="shared" si="80"/>
        <v/>
      </c>
      <c r="Q574" s="11" t="str">
        <f t="shared" si="80"/>
        <v/>
      </c>
      <c r="R574" s="11" t="str">
        <f t="shared" si="80"/>
        <v/>
      </c>
      <c r="S574" s="11" t="str">
        <f t="shared" si="80"/>
        <v/>
      </c>
      <c r="T574" s="11" t="str">
        <f t="shared" si="80"/>
        <v/>
      </c>
      <c r="U574" s="11" t="str">
        <f t="shared" si="80"/>
        <v/>
      </c>
      <c r="V574" s="11" t="str">
        <f t="shared" si="80"/>
        <v/>
      </c>
    </row>
    <row r="575" spans="1:22" x14ac:dyDescent="0.2">
      <c r="A575" s="15" t="s">
        <v>16</v>
      </c>
      <c r="B575" s="17">
        <v>444</v>
      </c>
      <c r="C575" s="17">
        <v>384</v>
      </c>
      <c r="D575" s="17">
        <v>290</v>
      </c>
      <c r="E575" s="17">
        <v>289</v>
      </c>
      <c r="F575" s="18" t="s">
        <v>64</v>
      </c>
      <c r="G575" s="18" t="s">
        <v>64</v>
      </c>
      <c r="H575" s="18" t="s">
        <v>64</v>
      </c>
      <c r="I575" s="18" t="s">
        <v>64</v>
      </c>
      <c r="J575" s="18" t="s">
        <v>64</v>
      </c>
      <c r="K575" s="18" t="s">
        <v>64</v>
      </c>
      <c r="M575" s="11">
        <f t="shared" si="79"/>
        <v>3.5868295496590088E-4</v>
      </c>
      <c r="N575" s="11">
        <f t="shared" si="80"/>
        <v>3.0641435359737634E-4</v>
      </c>
      <c r="O575" s="11">
        <f t="shared" si="80"/>
        <v>2.2939045419309931E-4</v>
      </c>
      <c r="P575" s="11">
        <f t="shared" si="80"/>
        <v>2.2261061398164118E-4</v>
      </c>
      <c r="Q575" s="11" t="str">
        <f t="shared" si="80"/>
        <v/>
      </c>
      <c r="R575" s="11" t="str">
        <f t="shared" si="80"/>
        <v/>
      </c>
      <c r="S575" s="11" t="str">
        <f t="shared" si="80"/>
        <v/>
      </c>
      <c r="T575" s="11" t="str">
        <f t="shared" si="80"/>
        <v/>
      </c>
      <c r="U575" s="11" t="str">
        <f t="shared" si="80"/>
        <v/>
      </c>
      <c r="V575" s="11" t="str">
        <f t="shared" si="80"/>
        <v/>
      </c>
    </row>
    <row r="576" spans="1:22" x14ac:dyDescent="0.2">
      <c r="A576" s="15" t="s">
        <v>67</v>
      </c>
      <c r="B576" s="18" t="s">
        <v>64</v>
      </c>
      <c r="C576" s="18" t="s">
        <v>64</v>
      </c>
      <c r="D576" s="18" t="s">
        <v>64</v>
      </c>
      <c r="E576" s="18" t="s">
        <v>64</v>
      </c>
      <c r="F576" s="18" t="s">
        <v>64</v>
      </c>
      <c r="G576" s="18" t="s">
        <v>64</v>
      </c>
      <c r="H576" s="18" t="s">
        <v>64</v>
      </c>
      <c r="I576" s="18" t="s">
        <v>64</v>
      </c>
      <c r="J576" s="18" t="s">
        <v>64</v>
      </c>
      <c r="K576" s="18" t="s">
        <v>64</v>
      </c>
      <c r="M576" s="11" t="str">
        <f t="shared" si="79"/>
        <v/>
      </c>
      <c r="N576" s="11" t="str">
        <f t="shared" si="80"/>
        <v/>
      </c>
      <c r="O576" s="11" t="str">
        <f t="shared" si="80"/>
        <v/>
      </c>
      <c r="P576" s="11" t="str">
        <f t="shared" si="80"/>
        <v/>
      </c>
      <c r="Q576" s="11" t="str">
        <f t="shared" si="80"/>
        <v/>
      </c>
      <c r="R576" s="11" t="str">
        <f t="shared" si="80"/>
        <v/>
      </c>
      <c r="S576" s="11" t="str">
        <f t="shared" si="80"/>
        <v/>
      </c>
      <c r="T576" s="11" t="str">
        <f t="shared" si="80"/>
        <v/>
      </c>
      <c r="U576" s="11" t="str">
        <f t="shared" si="80"/>
        <v/>
      </c>
      <c r="V576" s="11" t="str">
        <f t="shared" si="80"/>
        <v/>
      </c>
    </row>
    <row r="577" spans="1:22" x14ac:dyDescent="0.2">
      <c r="A577" s="15" t="s">
        <v>17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8" t="s">
        <v>64</v>
      </c>
      <c r="M577" s="11">
        <f t="shared" si="79"/>
        <v>0</v>
      </c>
      <c r="N577" s="11">
        <f t="shared" si="80"/>
        <v>0</v>
      </c>
      <c r="O577" s="11">
        <f t="shared" si="80"/>
        <v>0</v>
      </c>
      <c r="P577" s="11">
        <f t="shared" si="80"/>
        <v>0</v>
      </c>
      <c r="Q577" s="11">
        <f t="shared" si="80"/>
        <v>0</v>
      </c>
      <c r="R577" s="11">
        <f t="shared" si="80"/>
        <v>0</v>
      </c>
      <c r="S577" s="11">
        <f t="shared" si="80"/>
        <v>0</v>
      </c>
      <c r="T577" s="11">
        <f t="shared" si="80"/>
        <v>0</v>
      </c>
      <c r="U577" s="11">
        <f t="shared" si="80"/>
        <v>0</v>
      </c>
      <c r="V577" s="11" t="str">
        <f t="shared" si="80"/>
        <v/>
      </c>
    </row>
    <row r="578" spans="1:22" x14ac:dyDescent="0.2">
      <c r="A578" s="15" t="s">
        <v>18</v>
      </c>
      <c r="B578" s="18" t="s">
        <v>64</v>
      </c>
      <c r="C578" s="18" t="s">
        <v>64</v>
      </c>
      <c r="D578" s="18" t="s">
        <v>64</v>
      </c>
      <c r="E578" s="18" t="s">
        <v>64</v>
      </c>
      <c r="F578" s="18" t="s">
        <v>64</v>
      </c>
      <c r="G578" s="18" t="s">
        <v>64</v>
      </c>
      <c r="H578" s="18" t="s">
        <v>64</v>
      </c>
      <c r="I578" s="18" t="s">
        <v>64</v>
      </c>
      <c r="J578" s="18" t="s">
        <v>64</v>
      </c>
      <c r="K578" s="18" t="s">
        <v>64</v>
      </c>
      <c r="M578" s="11" t="str">
        <f t="shared" si="79"/>
        <v/>
      </c>
      <c r="N578" s="11" t="str">
        <f t="shared" si="80"/>
        <v/>
      </c>
      <c r="O578" s="11" t="str">
        <f t="shared" si="80"/>
        <v/>
      </c>
      <c r="P578" s="11" t="str">
        <f t="shared" si="80"/>
        <v/>
      </c>
      <c r="Q578" s="11" t="str">
        <f t="shared" si="80"/>
        <v/>
      </c>
      <c r="R578" s="11" t="str">
        <f t="shared" si="80"/>
        <v/>
      </c>
      <c r="S578" s="11" t="str">
        <f t="shared" si="80"/>
        <v/>
      </c>
      <c r="T578" s="11" t="str">
        <f t="shared" si="80"/>
        <v/>
      </c>
      <c r="U578" s="11" t="str">
        <f t="shared" si="80"/>
        <v/>
      </c>
      <c r="V578" s="11" t="str">
        <f t="shared" si="80"/>
        <v/>
      </c>
    </row>
    <row r="579" spans="1:22" x14ac:dyDescent="0.2">
      <c r="A579" s="15" t="s">
        <v>19</v>
      </c>
      <c r="B579" s="18" t="s">
        <v>64</v>
      </c>
      <c r="C579" s="18" t="s">
        <v>64</v>
      </c>
      <c r="D579" s="18" t="s">
        <v>64</v>
      </c>
      <c r="E579" s="18" t="s">
        <v>64</v>
      </c>
      <c r="F579" s="18" t="s">
        <v>64</v>
      </c>
      <c r="G579" s="18" t="s">
        <v>64</v>
      </c>
      <c r="H579" s="18" t="s">
        <v>64</v>
      </c>
      <c r="I579" s="18" t="s">
        <v>64</v>
      </c>
      <c r="J579" s="18" t="s">
        <v>64</v>
      </c>
      <c r="K579" s="18" t="s">
        <v>64</v>
      </c>
      <c r="M579" s="11" t="str">
        <f t="shared" si="79"/>
        <v/>
      </c>
      <c r="N579" s="11" t="str">
        <f t="shared" si="80"/>
        <v/>
      </c>
      <c r="O579" s="11" t="str">
        <f t="shared" si="80"/>
        <v/>
      </c>
      <c r="P579" s="11" t="str">
        <f t="shared" si="80"/>
        <v/>
      </c>
      <c r="Q579" s="11" t="str">
        <f t="shared" si="80"/>
        <v/>
      </c>
      <c r="R579" s="11" t="str">
        <f t="shared" si="80"/>
        <v/>
      </c>
      <c r="S579" s="11" t="str">
        <f t="shared" si="80"/>
        <v/>
      </c>
      <c r="T579" s="11" t="str">
        <f t="shared" si="80"/>
        <v/>
      </c>
      <c r="U579" s="11" t="str">
        <f t="shared" si="80"/>
        <v/>
      </c>
      <c r="V579" s="11" t="str">
        <f t="shared" si="80"/>
        <v/>
      </c>
    </row>
    <row r="580" spans="1:22" x14ac:dyDescent="0.2">
      <c r="A580" s="15" t="s">
        <v>20</v>
      </c>
      <c r="B580" s="18" t="s">
        <v>64</v>
      </c>
      <c r="C580" s="18" t="s">
        <v>64</v>
      </c>
      <c r="D580" s="18" t="s">
        <v>64</v>
      </c>
      <c r="E580" s="18" t="s">
        <v>64</v>
      </c>
      <c r="F580" s="18" t="s">
        <v>64</v>
      </c>
      <c r="G580" s="18" t="s">
        <v>64</v>
      </c>
      <c r="H580" s="18" t="s">
        <v>64</v>
      </c>
      <c r="I580" s="18" t="s">
        <v>64</v>
      </c>
      <c r="J580" s="18" t="s">
        <v>64</v>
      </c>
      <c r="K580" s="18" t="s">
        <v>64</v>
      </c>
      <c r="M580" s="11" t="str">
        <f t="shared" si="79"/>
        <v/>
      </c>
      <c r="N580" s="11" t="str">
        <f t="shared" si="80"/>
        <v/>
      </c>
      <c r="O580" s="11" t="str">
        <f t="shared" si="80"/>
        <v/>
      </c>
      <c r="P580" s="11" t="str">
        <f t="shared" si="80"/>
        <v/>
      </c>
      <c r="Q580" s="11" t="str">
        <f t="shared" si="80"/>
        <v/>
      </c>
      <c r="R580" s="11" t="str">
        <f t="shared" si="80"/>
        <v/>
      </c>
      <c r="S580" s="11" t="str">
        <f t="shared" si="80"/>
        <v/>
      </c>
      <c r="T580" s="11" t="str">
        <f t="shared" si="80"/>
        <v/>
      </c>
      <c r="U580" s="11" t="str">
        <f t="shared" si="80"/>
        <v/>
      </c>
      <c r="V580" s="11" t="str">
        <f t="shared" si="80"/>
        <v/>
      </c>
    </row>
    <row r="581" spans="1:22" x14ac:dyDescent="0.2">
      <c r="A581" s="15" t="s">
        <v>21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8" t="s">
        <v>64</v>
      </c>
      <c r="M581" s="11">
        <f t="shared" si="79"/>
        <v>0</v>
      </c>
      <c r="N581" s="11">
        <f t="shared" si="80"/>
        <v>0</v>
      </c>
      <c r="O581" s="11">
        <f t="shared" si="80"/>
        <v>0</v>
      </c>
      <c r="P581" s="11">
        <f t="shared" si="80"/>
        <v>0</v>
      </c>
      <c r="Q581" s="11">
        <f t="shared" si="80"/>
        <v>0</v>
      </c>
      <c r="R581" s="11">
        <f t="shared" si="80"/>
        <v>0</v>
      </c>
      <c r="S581" s="11">
        <f t="shared" si="80"/>
        <v>0</v>
      </c>
      <c r="T581" s="11">
        <f t="shared" si="80"/>
        <v>0</v>
      </c>
      <c r="U581" s="11">
        <f t="shared" si="80"/>
        <v>0</v>
      </c>
      <c r="V581" s="11" t="str">
        <f t="shared" si="80"/>
        <v/>
      </c>
    </row>
    <row r="582" spans="1:22" x14ac:dyDescent="0.2">
      <c r="A582" s="15" t="s">
        <v>22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8" t="s">
        <v>64</v>
      </c>
      <c r="H582" s="18" t="s">
        <v>64</v>
      </c>
      <c r="I582" s="18" t="s">
        <v>64</v>
      </c>
      <c r="J582" s="18" t="s">
        <v>64</v>
      </c>
      <c r="K582" s="18" t="s">
        <v>64</v>
      </c>
      <c r="M582" s="11">
        <f t="shared" si="79"/>
        <v>0</v>
      </c>
      <c r="N582" s="11">
        <f t="shared" si="80"/>
        <v>0</v>
      </c>
      <c r="O582" s="11">
        <f t="shared" si="80"/>
        <v>0</v>
      </c>
      <c r="P582" s="11">
        <f t="shared" si="80"/>
        <v>0</v>
      </c>
      <c r="Q582" s="11">
        <f t="shared" si="80"/>
        <v>0</v>
      </c>
      <c r="R582" s="11" t="str">
        <f t="shared" si="80"/>
        <v/>
      </c>
      <c r="S582" s="11" t="str">
        <f t="shared" si="80"/>
        <v/>
      </c>
      <c r="T582" s="11" t="str">
        <f t="shared" si="80"/>
        <v/>
      </c>
      <c r="U582" s="11" t="str">
        <f t="shared" si="80"/>
        <v/>
      </c>
      <c r="V582" s="11" t="str">
        <f t="shared" si="80"/>
        <v/>
      </c>
    </row>
    <row r="583" spans="1:22" x14ac:dyDescent="0.2">
      <c r="A583" s="15" t="s">
        <v>23</v>
      </c>
      <c r="B583" s="18" t="s">
        <v>64</v>
      </c>
      <c r="C583" s="18" t="s">
        <v>64</v>
      </c>
      <c r="D583" s="18" t="s">
        <v>64</v>
      </c>
      <c r="E583" s="18" t="s">
        <v>64</v>
      </c>
      <c r="F583" s="18" t="s">
        <v>64</v>
      </c>
      <c r="G583" s="18" t="s">
        <v>64</v>
      </c>
      <c r="H583" s="18" t="s">
        <v>64</v>
      </c>
      <c r="I583" s="18" t="s">
        <v>64</v>
      </c>
      <c r="J583" s="18" t="s">
        <v>64</v>
      </c>
      <c r="K583" s="18" t="s">
        <v>64</v>
      </c>
      <c r="M583" s="11" t="str">
        <f t="shared" si="79"/>
        <v/>
      </c>
      <c r="N583" s="11" t="str">
        <f t="shared" si="80"/>
        <v/>
      </c>
      <c r="O583" s="11" t="str">
        <f t="shared" si="80"/>
        <v/>
      </c>
      <c r="P583" s="11" t="str">
        <f t="shared" si="80"/>
        <v/>
      </c>
      <c r="Q583" s="11" t="str">
        <f t="shared" si="80"/>
        <v/>
      </c>
      <c r="R583" s="11" t="str">
        <f t="shared" si="80"/>
        <v/>
      </c>
      <c r="S583" s="11" t="str">
        <f t="shared" si="80"/>
        <v/>
      </c>
      <c r="T583" s="11" t="str">
        <f t="shared" si="80"/>
        <v/>
      </c>
      <c r="U583" s="11" t="str">
        <f t="shared" si="80"/>
        <v/>
      </c>
      <c r="V583" s="11" t="str">
        <f t="shared" si="80"/>
        <v/>
      </c>
    </row>
    <row r="584" spans="1:22" x14ac:dyDescent="0.2">
      <c r="A584" s="15" t="s">
        <v>24</v>
      </c>
      <c r="B584" s="18" t="s">
        <v>64</v>
      </c>
      <c r="C584" s="18" t="s">
        <v>64</v>
      </c>
      <c r="D584" s="18" t="s">
        <v>64</v>
      </c>
      <c r="E584" s="18" t="s">
        <v>64</v>
      </c>
      <c r="F584" s="18" t="s">
        <v>64</v>
      </c>
      <c r="G584" s="18" t="s">
        <v>64</v>
      </c>
      <c r="H584" s="18" t="s">
        <v>64</v>
      </c>
      <c r="I584" s="17">
        <v>0</v>
      </c>
      <c r="J584" s="17">
        <v>0</v>
      </c>
      <c r="K584" s="18" t="s">
        <v>64</v>
      </c>
      <c r="M584" s="11" t="str">
        <f t="shared" si="79"/>
        <v/>
      </c>
      <c r="N584" s="11" t="str">
        <f t="shared" si="80"/>
        <v/>
      </c>
      <c r="O584" s="11" t="str">
        <f t="shared" si="80"/>
        <v/>
      </c>
      <c r="P584" s="11" t="str">
        <f t="shared" si="80"/>
        <v/>
      </c>
      <c r="Q584" s="11" t="str">
        <f t="shared" si="80"/>
        <v/>
      </c>
      <c r="R584" s="11" t="str">
        <f t="shared" si="80"/>
        <v/>
      </c>
      <c r="S584" s="11" t="str">
        <f t="shared" si="80"/>
        <v/>
      </c>
      <c r="T584" s="11">
        <f t="shared" si="80"/>
        <v>0</v>
      </c>
      <c r="U584" s="11">
        <f t="shared" si="80"/>
        <v>0</v>
      </c>
      <c r="V584" s="11" t="str">
        <f t="shared" si="80"/>
        <v/>
      </c>
    </row>
    <row r="585" spans="1:22" x14ac:dyDescent="0.2">
      <c r="A585" s="15" t="s">
        <v>25</v>
      </c>
      <c r="B585" s="18" t="s">
        <v>64</v>
      </c>
      <c r="C585" s="18" t="s">
        <v>64</v>
      </c>
      <c r="D585" s="18" t="s">
        <v>64</v>
      </c>
      <c r="E585" s="18" t="s">
        <v>64</v>
      </c>
      <c r="F585" s="18" t="s">
        <v>64</v>
      </c>
      <c r="G585" s="18" t="s">
        <v>64</v>
      </c>
      <c r="H585" s="18" t="s">
        <v>64</v>
      </c>
      <c r="I585" s="18" t="s">
        <v>64</v>
      </c>
      <c r="J585" s="17">
        <v>0</v>
      </c>
      <c r="K585" s="18" t="s">
        <v>64</v>
      </c>
      <c r="M585" s="11" t="str">
        <f t="shared" si="79"/>
        <v/>
      </c>
      <c r="N585" s="11" t="str">
        <f t="shared" si="80"/>
        <v/>
      </c>
      <c r="O585" s="11" t="str">
        <f t="shared" si="80"/>
        <v/>
      </c>
      <c r="P585" s="11" t="str">
        <f t="shared" si="80"/>
        <v/>
      </c>
      <c r="Q585" s="11" t="str">
        <f t="shared" si="80"/>
        <v/>
      </c>
      <c r="R585" s="11" t="str">
        <f t="shared" si="80"/>
        <v/>
      </c>
      <c r="S585" s="11" t="str">
        <f t="shared" si="80"/>
        <v/>
      </c>
      <c r="T585" s="11" t="str">
        <f t="shared" si="80"/>
        <v/>
      </c>
      <c r="U585" s="11">
        <f t="shared" si="80"/>
        <v>0</v>
      </c>
      <c r="V585" s="11" t="str">
        <f t="shared" si="80"/>
        <v/>
      </c>
    </row>
    <row r="586" spans="1:22" x14ac:dyDescent="0.2">
      <c r="A586" s="15" t="s">
        <v>26</v>
      </c>
      <c r="B586" s="18" t="s">
        <v>64</v>
      </c>
      <c r="C586" s="18" t="s">
        <v>64</v>
      </c>
      <c r="D586" s="18" t="s">
        <v>64</v>
      </c>
      <c r="E586" s="18" t="s">
        <v>64</v>
      </c>
      <c r="F586" s="18" t="s">
        <v>64</v>
      </c>
      <c r="G586" s="18" t="s">
        <v>64</v>
      </c>
      <c r="H586" s="18" t="s">
        <v>64</v>
      </c>
      <c r="I586" s="18" t="s">
        <v>64</v>
      </c>
      <c r="J586" s="18" t="s">
        <v>64</v>
      </c>
      <c r="K586" s="18" t="s">
        <v>64</v>
      </c>
      <c r="M586" s="11" t="str">
        <f t="shared" si="79"/>
        <v/>
      </c>
      <c r="N586" s="11" t="str">
        <f t="shared" si="80"/>
        <v/>
      </c>
      <c r="O586" s="11" t="str">
        <f t="shared" si="80"/>
        <v/>
      </c>
      <c r="P586" s="11" t="str">
        <f t="shared" si="80"/>
        <v/>
      </c>
      <c r="Q586" s="11" t="str">
        <f t="shared" si="80"/>
        <v/>
      </c>
      <c r="R586" s="11" t="str">
        <f t="shared" si="80"/>
        <v/>
      </c>
      <c r="S586" s="11" t="str">
        <f t="shared" si="80"/>
        <v/>
      </c>
      <c r="T586" s="11" t="str">
        <f t="shared" si="80"/>
        <v/>
      </c>
      <c r="U586" s="11" t="str">
        <f t="shared" si="80"/>
        <v/>
      </c>
      <c r="V586" s="11" t="str">
        <f t="shared" si="80"/>
        <v/>
      </c>
    </row>
    <row r="587" spans="1:22" x14ac:dyDescent="0.2">
      <c r="A587" s="15" t="s">
        <v>27</v>
      </c>
      <c r="B587" s="17">
        <v>35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8" t="s">
        <v>64</v>
      </c>
      <c r="M587" s="11">
        <f t="shared" si="79"/>
        <v>1.5546904566881007E-5</v>
      </c>
      <c r="N587" s="11">
        <f t="shared" si="80"/>
        <v>0</v>
      </c>
      <c r="O587" s="11">
        <f t="shared" si="80"/>
        <v>0</v>
      </c>
      <c r="P587" s="11">
        <f t="shared" si="80"/>
        <v>0</v>
      </c>
      <c r="Q587" s="11">
        <f t="shared" si="80"/>
        <v>0</v>
      </c>
      <c r="R587" s="11">
        <f t="shared" si="80"/>
        <v>0</v>
      </c>
      <c r="S587" s="11">
        <f t="shared" si="80"/>
        <v>0</v>
      </c>
      <c r="T587" s="11">
        <f t="shared" si="80"/>
        <v>0</v>
      </c>
      <c r="U587" s="11">
        <f t="shared" si="80"/>
        <v>0</v>
      </c>
      <c r="V587" s="11" t="str">
        <f t="shared" si="80"/>
        <v/>
      </c>
    </row>
    <row r="588" spans="1:22" x14ac:dyDescent="0.2">
      <c r="A588" s="15" t="s">
        <v>28</v>
      </c>
      <c r="B588" s="18" t="s">
        <v>64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8" t="s">
        <v>64</v>
      </c>
      <c r="J588" s="18" t="s">
        <v>64</v>
      </c>
      <c r="K588" s="18" t="s">
        <v>64</v>
      </c>
      <c r="M588" s="11" t="str">
        <f t="shared" si="79"/>
        <v/>
      </c>
      <c r="N588" s="11">
        <f t="shared" si="80"/>
        <v>0</v>
      </c>
      <c r="O588" s="11">
        <f t="shared" si="80"/>
        <v>0</v>
      </c>
      <c r="P588" s="11">
        <f t="shared" si="80"/>
        <v>0</v>
      </c>
      <c r="Q588" s="11">
        <f t="shared" si="80"/>
        <v>0</v>
      </c>
      <c r="R588" s="11">
        <f t="shared" si="80"/>
        <v>0</v>
      </c>
      <c r="S588" s="11">
        <f t="shared" si="80"/>
        <v>0</v>
      </c>
      <c r="T588" s="11" t="str">
        <f t="shared" si="80"/>
        <v/>
      </c>
      <c r="U588" s="11" t="str">
        <f t="shared" si="80"/>
        <v/>
      </c>
      <c r="V588" s="11" t="str">
        <f t="shared" si="80"/>
        <v/>
      </c>
    </row>
    <row r="589" spans="1:22" x14ac:dyDescent="0.2">
      <c r="A589" s="15" t="s">
        <v>29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8" t="s">
        <v>64</v>
      </c>
      <c r="M589" s="11">
        <f t="shared" si="79"/>
        <v>0</v>
      </c>
      <c r="N589" s="11">
        <f t="shared" ref="N589:N599" si="81">IFERROR(C589/C34,"")</f>
        <v>0</v>
      </c>
      <c r="O589" s="11">
        <f t="shared" ref="O589:O599" si="82">IFERROR(D589/D34,"")</f>
        <v>0</v>
      </c>
      <c r="P589" s="11">
        <f t="shared" ref="P589:P599" si="83">IFERROR(E589/E34,"")</f>
        <v>0</v>
      </c>
      <c r="Q589" s="11">
        <f t="shared" ref="Q589:Q599" si="84">IFERROR(F589/F34,"")</f>
        <v>0</v>
      </c>
      <c r="R589" s="11">
        <f t="shared" ref="R589:R599" si="85">IFERROR(G589/G34,"")</f>
        <v>0</v>
      </c>
      <c r="S589" s="11">
        <f t="shared" ref="S589:S599" si="86">IFERROR(H589/H34,"")</f>
        <v>0</v>
      </c>
      <c r="T589" s="11">
        <f t="shared" ref="T589:T599" si="87">IFERROR(I589/I34,"")</f>
        <v>0</v>
      </c>
      <c r="U589" s="11">
        <f t="shared" ref="U589:U599" si="88">IFERROR(J589/J34,"")</f>
        <v>0</v>
      </c>
      <c r="V589" s="11" t="str">
        <f t="shared" ref="V589:V599" si="89">IFERROR(K589/K34,"")</f>
        <v/>
      </c>
    </row>
    <row r="590" spans="1:22" x14ac:dyDescent="0.2">
      <c r="A590" s="15" t="s">
        <v>69</v>
      </c>
      <c r="B590" s="17">
        <v>119318</v>
      </c>
      <c r="C590" s="17">
        <v>115807</v>
      </c>
      <c r="D590" s="17">
        <v>110124</v>
      </c>
      <c r="E590" s="17">
        <v>116088</v>
      </c>
      <c r="F590" s="17">
        <v>124476</v>
      </c>
      <c r="G590" s="17">
        <v>121970</v>
      </c>
      <c r="H590" s="17">
        <v>107048</v>
      </c>
      <c r="I590" s="17">
        <v>98234</v>
      </c>
      <c r="J590" s="17">
        <v>91100</v>
      </c>
      <c r="K590" s="18" t="s">
        <v>64</v>
      </c>
      <c r="M590" s="11">
        <f t="shared" si="79"/>
        <v>2.0637375584738327E-2</v>
      </c>
      <c r="N590" s="11">
        <f t="shared" si="81"/>
        <v>2.0260175311651942E-2</v>
      </c>
      <c r="O590" s="11">
        <f t="shared" si="82"/>
        <v>1.9349689892596604E-2</v>
      </c>
      <c r="P590" s="11">
        <f t="shared" si="83"/>
        <v>2.0427476370480459E-2</v>
      </c>
      <c r="Q590" s="11">
        <f t="shared" si="84"/>
        <v>2.2043705600818305E-2</v>
      </c>
      <c r="R590" s="11">
        <f t="shared" si="85"/>
        <v>2.1978798217261241E-2</v>
      </c>
      <c r="S590" s="11">
        <f t="shared" si="86"/>
        <v>1.9630679593632756E-2</v>
      </c>
      <c r="T590" s="11">
        <f t="shared" si="87"/>
        <v>1.8230224083626612E-2</v>
      </c>
      <c r="U590" s="11">
        <f t="shared" si="88"/>
        <v>1.7041351934782688E-2</v>
      </c>
      <c r="V590" s="11" t="str">
        <f t="shared" si="89"/>
        <v/>
      </c>
    </row>
    <row r="591" spans="1:22" x14ac:dyDescent="0.2">
      <c r="A591" s="15" t="s">
        <v>30</v>
      </c>
      <c r="B591" s="17">
        <v>141</v>
      </c>
      <c r="C591" s="17">
        <v>164</v>
      </c>
      <c r="D591" s="17">
        <v>192</v>
      </c>
      <c r="E591" s="17">
        <v>215</v>
      </c>
      <c r="F591" s="17">
        <v>269</v>
      </c>
      <c r="G591" s="17">
        <v>376</v>
      </c>
      <c r="H591" s="17">
        <v>454</v>
      </c>
      <c r="I591" s="17">
        <v>597</v>
      </c>
      <c r="J591" s="17">
        <v>2274</v>
      </c>
      <c r="K591" s="18" t="s">
        <v>64</v>
      </c>
      <c r="M591" s="11">
        <f t="shared" si="79"/>
        <v>2.4440723445413984E-4</v>
      </c>
      <c r="N591" s="11">
        <f t="shared" si="81"/>
        <v>2.8552575912420199E-4</v>
      </c>
      <c r="O591" s="11">
        <f t="shared" si="82"/>
        <v>3.311389628106799E-4</v>
      </c>
      <c r="P591" s="11">
        <f t="shared" si="83"/>
        <v>3.6345686358703187E-4</v>
      </c>
      <c r="Q591" s="11">
        <f t="shared" si="84"/>
        <v>4.4081017304667018E-4</v>
      </c>
      <c r="R591" s="11">
        <f t="shared" si="85"/>
        <v>5.9762127658898121E-4</v>
      </c>
      <c r="S591" s="11">
        <f t="shared" si="86"/>
        <v>7.208740677462841E-4</v>
      </c>
      <c r="T591" s="11">
        <f t="shared" si="87"/>
        <v>9.4579801113094943E-4</v>
      </c>
      <c r="U591" s="11">
        <f t="shared" si="88"/>
        <v>3.5701669688905638E-3</v>
      </c>
      <c r="V591" s="11" t="str">
        <f t="shared" si="89"/>
        <v/>
      </c>
    </row>
    <row r="592" spans="1:22" x14ac:dyDescent="0.2">
      <c r="A592" s="15" t="s">
        <v>31</v>
      </c>
      <c r="B592" s="18" t="s">
        <v>64</v>
      </c>
      <c r="C592" s="18" t="s">
        <v>64</v>
      </c>
      <c r="D592" s="18" t="s">
        <v>64</v>
      </c>
      <c r="E592" s="17">
        <v>0</v>
      </c>
      <c r="F592" s="18" t="s">
        <v>64</v>
      </c>
      <c r="G592" s="18" t="s">
        <v>64</v>
      </c>
      <c r="H592" s="18" t="s">
        <v>64</v>
      </c>
      <c r="I592" s="18" t="s">
        <v>64</v>
      </c>
      <c r="J592" s="18" t="s">
        <v>64</v>
      </c>
      <c r="K592" s="18" t="s">
        <v>64</v>
      </c>
      <c r="M592" s="11" t="str">
        <f t="shared" si="79"/>
        <v/>
      </c>
      <c r="N592" s="11" t="str">
        <f t="shared" si="81"/>
        <v/>
      </c>
      <c r="O592" s="11" t="str">
        <f t="shared" si="82"/>
        <v/>
      </c>
      <c r="P592" s="11">
        <f t="shared" si="83"/>
        <v>0</v>
      </c>
      <c r="Q592" s="11" t="str">
        <f t="shared" si="84"/>
        <v/>
      </c>
      <c r="R592" s="11" t="str">
        <f t="shared" si="85"/>
        <v/>
      </c>
      <c r="S592" s="11" t="str">
        <f t="shared" si="86"/>
        <v/>
      </c>
      <c r="T592" s="11" t="str">
        <f t="shared" si="87"/>
        <v/>
      </c>
      <c r="U592" s="11" t="str">
        <f t="shared" si="88"/>
        <v/>
      </c>
      <c r="V592" s="11" t="str">
        <f t="shared" si="89"/>
        <v/>
      </c>
    </row>
    <row r="593" spans="1:22" x14ac:dyDescent="0.2">
      <c r="A593" s="15" t="s">
        <v>32</v>
      </c>
      <c r="B593" s="17">
        <v>30642</v>
      </c>
      <c r="C593" s="17">
        <v>29988</v>
      </c>
      <c r="D593" s="17">
        <v>29140</v>
      </c>
      <c r="E593" s="17">
        <v>27887</v>
      </c>
      <c r="F593" s="17">
        <v>28764</v>
      </c>
      <c r="G593" s="17">
        <v>27521</v>
      </c>
      <c r="H593" s="17">
        <v>23511</v>
      </c>
      <c r="I593" s="17">
        <v>20433</v>
      </c>
      <c r="J593" s="17">
        <v>16057</v>
      </c>
      <c r="K593" s="18" t="s">
        <v>64</v>
      </c>
      <c r="M593" s="11">
        <f t="shared" si="79"/>
        <v>2.2334730863650412E-2</v>
      </c>
      <c r="N593" s="11">
        <f t="shared" si="81"/>
        <v>2.1576708551824968E-2</v>
      </c>
      <c r="O593" s="11">
        <f t="shared" si="82"/>
        <v>2.0605289209447038E-2</v>
      </c>
      <c r="P593" s="11">
        <f t="shared" si="83"/>
        <v>1.9323179431107083E-2</v>
      </c>
      <c r="Q593" s="11">
        <f t="shared" si="84"/>
        <v>1.9649755607701689E-2</v>
      </c>
      <c r="R593" s="11">
        <f t="shared" si="85"/>
        <v>1.8557140362269148E-2</v>
      </c>
      <c r="S593" s="11">
        <f t="shared" si="86"/>
        <v>1.5732472355588271E-2</v>
      </c>
      <c r="T593" s="11">
        <f t="shared" si="87"/>
        <v>1.3503868161324732E-2</v>
      </c>
      <c r="U593" s="11">
        <f t="shared" si="88"/>
        <v>1.0526992094102407E-2</v>
      </c>
      <c r="V593" s="11" t="str">
        <f t="shared" si="89"/>
        <v/>
      </c>
    </row>
    <row r="594" spans="1:22" x14ac:dyDescent="0.2">
      <c r="A594" s="15" t="s">
        <v>33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M594" s="11">
        <f t="shared" si="79"/>
        <v>0</v>
      </c>
      <c r="N594" s="11">
        <f t="shared" si="81"/>
        <v>0</v>
      </c>
      <c r="O594" s="11">
        <f t="shared" si="82"/>
        <v>0</v>
      </c>
      <c r="P594" s="11">
        <f t="shared" si="83"/>
        <v>0</v>
      </c>
      <c r="Q594" s="11">
        <f t="shared" si="84"/>
        <v>0</v>
      </c>
      <c r="R594" s="11">
        <f t="shared" si="85"/>
        <v>0</v>
      </c>
      <c r="S594" s="11">
        <f t="shared" si="86"/>
        <v>0</v>
      </c>
      <c r="T594" s="11">
        <f t="shared" si="87"/>
        <v>0</v>
      </c>
      <c r="U594" s="11">
        <f t="shared" si="88"/>
        <v>0</v>
      </c>
      <c r="V594" s="11">
        <f t="shared" si="89"/>
        <v>0</v>
      </c>
    </row>
    <row r="595" spans="1:22" x14ac:dyDescent="0.2">
      <c r="A595" s="15" t="s">
        <v>34</v>
      </c>
      <c r="B595" s="18" t="s">
        <v>64</v>
      </c>
      <c r="C595" s="18" t="s">
        <v>64</v>
      </c>
      <c r="D595" s="18" t="s">
        <v>64</v>
      </c>
      <c r="E595" s="18" t="s">
        <v>64</v>
      </c>
      <c r="F595" s="18" t="s">
        <v>64</v>
      </c>
      <c r="G595" s="18" t="s">
        <v>64</v>
      </c>
      <c r="H595" s="18" t="s">
        <v>64</v>
      </c>
      <c r="I595" s="18" t="s">
        <v>64</v>
      </c>
      <c r="J595" s="18" t="s">
        <v>64</v>
      </c>
      <c r="K595" s="18" t="s">
        <v>64</v>
      </c>
      <c r="M595" s="11" t="str">
        <f t="shared" si="79"/>
        <v/>
      </c>
      <c r="N595" s="11" t="str">
        <f t="shared" si="81"/>
        <v/>
      </c>
      <c r="O595" s="11" t="str">
        <f t="shared" si="82"/>
        <v/>
      </c>
      <c r="P595" s="11" t="str">
        <f t="shared" si="83"/>
        <v/>
      </c>
      <c r="Q595" s="11" t="str">
        <f t="shared" si="84"/>
        <v/>
      </c>
      <c r="R595" s="11" t="str">
        <f t="shared" si="85"/>
        <v/>
      </c>
      <c r="S595" s="11" t="str">
        <f t="shared" si="86"/>
        <v/>
      </c>
      <c r="T595" s="11" t="str">
        <f t="shared" si="87"/>
        <v/>
      </c>
      <c r="U595" s="11" t="str">
        <f t="shared" si="88"/>
        <v/>
      </c>
      <c r="V595" s="11" t="str">
        <f t="shared" si="89"/>
        <v/>
      </c>
    </row>
    <row r="596" spans="1:22" x14ac:dyDescent="0.2">
      <c r="A596" s="15" t="s">
        <v>35</v>
      </c>
      <c r="B596" s="18" t="s">
        <v>64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8" t="s">
        <v>64</v>
      </c>
      <c r="M596" s="11" t="str">
        <f t="shared" si="79"/>
        <v/>
      </c>
      <c r="N596" s="11">
        <f t="shared" si="81"/>
        <v>0</v>
      </c>
      <c r="O596" s="11">
        <f t="shared" si="82"/>
        <v>0</v>
      </c>
      <c r="P596" s="11">
        <f t="shared" si="83"/>
        <v>0</v>
      </c>
      <c r="Q596" s="11">
        <f t="shared" si="84"/>
        <v>0</v>
      </c>
      <c r="R596" s="11">
        <f t="shared" si="85"/>
        <v>0</v>
      </c>
      <c r="S596" s="11">
        <f t="shared" si="86"/>
        <v>0</v>
      </c>
      <c r="T596" s="11">
        <f t="shared" si="87"/>
        <v>0</v>
      </c>
      <c r="U596" s="11">
        <f t="shared" si="88"/>
        <v>0</v>
      </c>
      <c r="V596" s="11" t="str">
        <f t="shared" si="89"/>
        <v/>
      </c>
    </row>
    <row r="597" spans="1:22" x14ac:dyDescent="0.2">
      <c r="A597" s="15" t="s">
        <v>66</v>
      </c>
      <c r="B597" s="17">
        <v>1950</v>
      </c>
      <c r="C597" s="17">
        <v>1990</v>
      </c>
      <c r="D597" s="17">
        <v>2048</v>
      </c>
      <c r="E597" s="17">
        <v>2051</v>
      </c>
      <c r="F597" s="17">
        <v>2010</v>
      </c>
      <c r="G597" s="17">
        <v>1979</v>
      </c>
      <c r="H597" s="17">
        <v>1920</v>
      </c>
      <c r="I597" s="17">
        <v>1867</v>
      </c>
      <c r="J597" s="17">
        <v>1797</v>
      </c>
      <c r="K597" s="18" t="s">
        <v>64</v>
      </c>
      <c r="M597" s="11">
        <f t="shared" si="79"/>
        <v>1.830817445906386E-3</v>
      </c>
      <c r="N597" s="11">
        <f t="shared" si="81"/>
        <v>1.8445002840901191E-3</v>
      </c>
      <c r="O597" s="11">
        <f t="shared" si="82"/>
        <v>1.9145286361320539E-3</v>
      </c>
      <c r="P597" s="11">
        <f t="shared" si="83"/>
        <v>1.9172918976422264E-3</v>
      </c>
      <c r="Q597" s="11">
        <f t="shared" si="84"/>
        <v>1.8395239568251829E-3</v>
      </c>
      <c r="R597" s="11">
        <f t="shared" si="85"/>
        <v>1.7071176194551026E-3</v>
      </c>
      <c r="S597" s="11">
        <f t="shared" si="86"/>
        <v>1.5926591684494219E-3</v>
      </c>
      <c r="T597" s="11">
        <f t="shared" si="87"/>
        <v>1.512912019344529E-3</v>
      </c>
      <c r="U597" s="11">
        <f t="shared" si="88"/>
        <v>1.3919992191790691E-3</v>
      </c>
      <c r="V597" s="11" t="str">
        <f t="shared" si="89"/>
        <v/>
      </c>
    </row>
    <row r="598" spans="1:22" x14ac:dyDescent="0.2">
      <c r="A598" s="15" t="s">
        <v>36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8" t="s">
        <v>64</v>
      </c>
      <c r="M598" s="11">
        <f t="shared" si="79"/>
        <v>0</v>
      </c>
      <c r="N598" s="11">
        <f t="shared" si="81"/>
        <v>0</v>
      </c>
      <c r="O598" s="11">
        <f t="shared" si="82"/>
        <v>0</v>
      </c>
      <c r="P598" s="11">
        <f t="shared" si="83"/>
        <v>0</v>
      </c>
      <c r="Q598" s="11">
        <f t="shared" si="84"/>
        <v>0</v>
      </c>
      <c r="R598" s="11">
        <f t="shared" si="85"/>
        <v>0</v>
      </c>
      <c r="S598" s="11">
        <f t="shared" si="86"/>
        <v>0</v>
      </c>
      <c r="T598" s="11">
        <f t="shared" si="87"/>
        <v>0</v>
      </c>
      <c r="U598" s="11">
        <f t="shared" si="88"/>
        <v>0</v>
      </c>
      <c r="V598" s="11" t="str">
        <f t="shared" si="89"/>
        <v/>
      </c>
    </row>
    <row r="599" spans="1:22" x14ac:dyDescent="0.2">
      <c r="A599" s="15" t="s">
        <v>70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8" t="s">
        <v>64</v>
      </c>
      <c r="M599" s="11">
        <f t="shared" si="79"/>
        <v>0</v>
      </c>
      <c r="N599" s="11">
        <f t="shared" si="81"/>
        <v>0</v>
      </c>
      <c r="O599" s="11">
        <f t="shared" si="82"/>
        <v>0</v>
      </c>
      <c r="P599" s="11">
        <f t="shared" si="83"/>
        <v>0</v>
      </c>
      <c r="Q599" s="11">
        <f t="shared" si="84"/>
        <v>0</v>
      </c>
      <c r="R599" s="11">
        <f t="shared" si="85"/>
        <v>0</v>
      </c>
      <c r="S599" s="11">
        <f t="shared" si="86"/>
        <v>0</v>
      </c>
      <c r="T599" s="11">
        <f t="shared" si="87"/>
        <v>0</v>
      </c>
      <c r="U599" s="11">
        <f t="shared" si="88"/>
        <v>0</v>
      </c>
      <c r="V599" s="11" t="str">
        <f t="shared" si="89"/>
        <v/>
      </c>
    </row>
    <row r="601" spans="1:22" x14ac:dyDescent="0.2">
      <c r="A601" s="10" t="s">
        <v>72</v>
      </c>
    </row>
    <row r="602" spans="1:22" x14ac:dyDescent="0.2">
      <c r="A602" s="10" t="s">
        <v>64</v>
      </c>
      <c r="B602" s="10" t="s">
        <v>73</v>
      </c>
    </row>
    <row r="604" spans="1:22" x14ac:dyDescent="0.2">
      <c r="A604" s="10" t="s">
        <v>5</v>
      </c>
      <c r="B604" s="10" t="s">
        <v>39</v>
      </c>
    </row>
    <row r="605" spans="1:22" x14ac:dyDescent="0.2">
      <c r="A605" s="10" t="s">
        <v>40</v>
      </c>
      <c r="B605" s="10" t="s">
        <v>11</v>
      </c>
    </row>
    <row r="606" spans="1:22" x14ac:dyDescent="0.2">
      <c r="A606" s="10" t="s">
        <v>41</v>
      </c>
      <c r="B606" s="10" t="s">
        <v>59</v>
      </c>
    </row>
    <row r="607" spans="1:22" x14ac:dyDescent="0.2">
      <c r="A607" s="10" t="s">
        <v>42</v>
      </c>
      <c r="B607" s="10" t="s">
        <v>12</v>
      </c>
    </row>
    <row r="609" spans="1:22" x14ac:dyDescent="0.2">
      <c r="A609" s="15" t="s">
        <v>45</v>
      </c>
      <c r="B609" s="15" t="s">
        <v>46</v>
      </c>
      <c r="C609" s="15" t="s">
        <v>74</v>
      </c>
      <c r="D609" s="15" t="s">
        <v>47</v>
      </c>
      <c r="E609" s="15" t="s">
        <v>48</v>
      </c>
      <c r="F609" s="15" t="s">
        <v>49</v>
      </c>
      <c r="G609" s="15" t="s">
        <v>50</v>
      </c>
      <c r="H609" s="15" t="s">
        <v>51</v>
      </c>
      <c r="I609" s="15" t="s">
        <v>52</v>
      </c>
      <c r="J609" s="15" t="s">
        <v>53</v>
      </c>
      <c r="K609" s="15" t="s">
        <v>54</v>
      </c>
      <c r="M609" s="15" t="s">
        <v>46</v>
      </c>
      <c r="N609" s="15" t="s">
        <v>74</v>
      </c>
      <c r="O609" s="15" t="s">
        <v>47</v>
      </c>
      <c r="P609" s="15" t="s">
        <v>48</v>
      </c>
      <c r="Q609" s="15" t="s">
        <v>49</v>
      </c>
      <c r="R609" s="15" t="s">
        <v>50</v>
      </c>
      <c r="S609" s="15" t="s">
        <v>51</v>
      </c>
      <c r="T609" s="15" t="s">
        <v>52</v>
      </c>
      <c r="U609" s="15" t="s">
        <v>53</v>
      </c>
      <c r="V609" s="15" t="s">
        <v>54</v>
      </c>
    </row>
    <row r="610" spans="1:22" x14ac:dyDescent="0.2">
      <c r="A610" s="15" t="s">
        <v>14</v>
      </c>
      <c r="B610" s="17">
        <v>0</v>
      </c>
      <c r="C610" s="17">
        <v>0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8" t="s">
        <v>64</v>
      </c>
      <c r="M610" s="11" t="str">
        <f>IFERROR(B610/B55,"")</f>
        <v/>
      </c>
      <c r="N610" s="11">
        <f t="shared" ref="N610:V636" si="90">IFERROR(C610/C55,"")</f>
        <v>0</v>
      </c>
      <c r="O610" s="11">
        <f t="shared" si="90"/>
        <v>0</v>
      </c>
      <c r="P610" s="11">
        <f t="shared" si="90"/>
        <v>0</v>
      </c>
      <c r="Q610" s="11">
        <f t="shared" si="90"/>
        <v>0</v>
      </c>
      <c r="R610" s="11">
        <f t="shared" si="90"/>
        <v>0</v>
      </c>
      <c r="S610" s="11">
        <f t="shared" si="90"/>
        <v>0</v>
      </c>
      <c r="T610" s="11">
        <f t="shared" si="90"/>
        <v>0</v>
      </c>
      <c r="U610" s="11">
        <f t="shared" si="90"/>
        <v>0</v>
      </c>
      <c r="V610" s="11" t="str">
        <f t="shared" si="90"/>
        <v/>
      </c>
    </row>
    <row r="611" spans="1:22" x14ac:dyDescent="0.2">
      <c r="A611" s="15" t="s">
        <v>15</v>
      </c>
      <c r="B611" s="18" t="s">
        <v>64</v>
      </c>
      <c r="C611" s="18" t="s">
        <v>64</v>
      </c>
      <c r="D611" s="18" t="s">
        <v>64</v>
      </c>
      <c r="E611" s="18" t="s">
        <v>64</v>
      </c>
      <c r="F611" s="18" t="s">
        <v>64</v>
      </c>
      <c r="G611" s="18" t="s">
        <v>64</v>
      </c>
      <c r="H611" s="18" t="s">
        <v>64</v>
      </c>
      <c r="I611" s="18" t="s">
        <v>64</v>
      </c>
      <c r="J611" s="18" t="s">
        <v>64</v>
      </c>
      <c r="K611" s="18" t="s">
        <v>64</v>
      </c>
      <c r="M611" s="11" t="str">
        <f t="shared" ref="M611:M636" si="91">IFERROR(B611/B56,"")</f>
        <v/>
      </c>
      <c r="N611" s="11" t="str">
        <f t="shared" si="90"/>
        <v/>
      </c>
      <c r="O611" s="11" t="str">
        <f t="shared" si="90"/>
        <v/>
      </c>
      <c r="P611" s="11" t="str">
        <f t="shared" si="90"/>
        <v/>
      </c>
      <c r="Q611" s="11" t="str">
        <f t="shared" si="90"/>
        <v/>
      </c>
      <c r="R611" s="11" t="str">
        <f t="shared" si="90"/>
        <v/>
      </c>
      <c r="S611" s="11" t="str">
        <f t="shared" si="90"/>
        <v/>
      </c>
      <c r="T611" s="11" t="str">
        <f t="shared" si="90"/>
        <v/>
      </c>
      <c r="U611" s="11" t="str">
        <f t="shared" si="90"/>
        <v/>
      </c>
      <c r="V611" s="11" t="str">
        <f t="shared" si="90"/>
        <v/>
      </c>
    </row>
    <row r="612" spans="1:22" x14ac:dyDescent="0.2">
      <c r="A612" s="15" t="s">
        <v>16</v>
      </c>
      <c r="B612" s="17">
        <v>369</v>
      </c>
      <c r="C612" s="17">
        <v>319</v>
      </c>
      <c r="D612" s="17">
        <v>241</v>
      </c>
      <c r="E612" s="17">
        <v>240</v>
      </c>
      <c r="F612" s="18" t="s">
        <v>64</v>
      </c>
      <c r="G612" s="18" t="s">
        <v>64</v>
      </c>
      <c r="H612" s="18" t="s">
        <v>64</v>
      </c>
      <c r="I612" s="18" t="s">
        <v>64</v>
      </c>
      <c r="J612" s="18" t="s">
        <v>64</v>
      </c>
      <c r="K612" s="18" t="s">
        <v>64</v>
      </c>
      <c r="M612" s="11">
        <f t="shared" si="91"/>
        <v>6.8159652441186899E-4</v>
      </c>
      <c r="N612" s="11">
        <f t="shared" si="90"/>
        <v>5.8020043287681199E-4</v>
      </c>
      <c r="O612" s="11">
        <f t="shared" si="90"/>
        <v>4.3256321525494306E-4</v>
      </c>
      <c r="P612" s="11">
        <f t="shared" si="90"/>
        <v>4.1633273312030974E-4</v>
      </c>
      <c r="Q612" s="11" t="str">
        <f t="shared" si="90"/>
        <v/>
      </c>
      <c r="R612" s="11" t="str">
        <f t="shared" si="90"/>
        <v/>
      </c>
      <c r="S612" s="11" t="str">
        <f t="shared" si="90"/>
        <v/>
      </c>
      <c r="T612" s="11" t="str">
        <f t="shared" si="90"/>
        <v/>
      </c>
      <c r="U612" s="11" t="str">
        <f t="shared" si="90"/>
        <v/>
      </c>
      <c r="V612" s="11" t="str">
        <f t="shared" si="90"/>
        <v/>
      </c>
    </row>
    <row r="613" spans="1:22" x14ac:dyDescent="0.2">
      <c r="A613" s="15" t="s">
        <v>67</v>
      </c>
      <c r="B613" s="18" t="s">
        <v>64</v>
      </c>
      <c r="C613" s="18" t="s">
        <v>64</v>
      </c>
      <c r="D613" s="18" t="s">
        <v>64</v>
      </c>
      <c r="E613" s="18" t="s">
        <v>64</v>
      </c>
      <c r="F613" s="18" t="s">
        <v>64</v>
      </c>
      <c r="G613" s="18" t="s">
        <v>64</v>
      </c>
      <c r="H613" s="18" t="s">
        <v>64</v>
      </c>
      <c r="I613" s="18" t="s">
        <v>64</v>
      </c>
      <c r="J613" s="18" t="s">
        <v>64</v>
      </c>
      <c r="K613" s="18" t="s">
        <v>64</v>
      </c>
      <c r="M613" s="11" t="str">
        <f t="shared" si="91"/>
        <v/>
      </c>
      <c r="N613" s="11" t="str">
        <f t="shared" si="90"/>
        <v/>
      </c>
      <c r="O613" s="11" t="str">
        <f t="shared" si="90"/>
        <v/>
      </c>
      <c r="P613" s="11" t="str">
        <f t="shared" si="90"/>
        <v/>
      </c>
      <c r="Q613" s="11" t="str">
        <f t="shared" si="90"/>
        <v/>
      </c>
      <c r="R613" s="11" t="str">
        <f t="shared" si="90"/>
        <v/>
      </c>
      <c r="S613" s="11" t="str">
        <f t="shared" si="90"/>
        <v/>
      </c>
      <c r="T613" s="11" t="str">
        <f t="shared" si="90"/>
        <v/>
      </c>
      <c r="U613" s="11" t="str">
        <f t="shared" si="90"/>
        <v/>
      </c>
      <c r="V613" s="11" t="str">
        <f t="shared" si="90"/>
        <v/>
      </c>
    </row>
    <row r="614" spans="1:22" x14ac:dyDescent="0.2">
      <c r="A614" s="15" t="s">
        <v>17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8" t="s">
        <v>64</v>
      </c>
      <c r="M614" s="11">
        <f t="shared" si="91"/>
        <v>0</v>
      </c>
      <c r="N614" s="11">
        <f t="shared" si="90"/>
        <v>0</v>
      </c>
      <c r="O614" s="11">
        <f t="shared" si="90"/>
        <v>0</v>
      </c>
      <c r="P614" s="11">
        <f t="shared" si="90"/>
        <v>0</v>
      </c>
      <c r="Q614" s="11">
        <f t="shared" si="90"/>
        <v>0</v>
      </c>
      <c r="R614" s="11">
        <f t="shared" si="90"/>
        <v>0</v>
      </c>
      <c r="S614" s="11">
        <f t="shared" si="90"/>
        <v>0</v>
      </c>
      <c r="T614" s="11">
        <f t="shared" si="90"/>
        <v>0</v>
      </c>
      <c r="U614" s="11">
        <f t="shared" si="90"/>
        <v>0</v>
      </c>
      <c r="V614" s="11" t="str">
        <f t="shared" si="90"/>
        <v/>
      </c>
    </row>
    <row r="615" spans="1:22" x14ac:dyDescent="0.2">
      <c r="A615" s="15" t="s">
        <v>18</v>
      </c>
      <c r="B615" s="18" t="s">
        <v>64</v>
      </c>
      <c r="C615" s="18" t="s">
        <v>64</v>
      </c>
      <c r="D615" s="18" t="s">
        <v>64</v>
      </c>
      <c r="E615" s="18" t="s">
        <v>64</v>
      </c>
      <c r="F615" s="18" t="s">
        <v>64</v>
      </c>
      <c r="G615" s="18" t="s">
        <v>64</v>
      </c>
      <c r="H615" s="18" t="s">
        <v>64</v>
      </c>
      <c r="I615" s="18" t="s">
        <v>64</v>
      </c>
      <c r="J615" s="18" t="s">
        <v>64</v>
      </c>
      <c r="K615" s="18" t="s">
        <v>64</v>
      </c>
      <c r="M615" s="11" t="str">
        <f t="shared" si="91"/>
        <v/>
      </c>
      <c r="N615" s="11" t="str">
        <f t="shared" si="90"/>
        <v/>
      </c>
      <c r="O615" s="11" t="str">
        <f t="shared" si="90"/>
        <v/>
      </c>
      <c r="P615" s="11" t="str">
        <f t="shared" si="90"/>
        <v/>
      </c>
      <c r="Q615" s="11" t="str">
        <f t="shared" si="90"/>
        <v/>
      </c>
      <c r="R615" s="11" t="str">
        <f t="shared" si="90"/>
        <v/>
      </c>
      <c r="S615" s="11" t="str">
        <f t="shared" si="90"/>
        <v/>
      </c>
      <c r="T615" s="11" t="str">
        <f t="shared" si="90"/>
        <v/>
      </c>
      <c r="U615" s="11" t="str">
        <f t="shared" si="90"/>
        <v/>
      </c>
      <c r="V615" s="11" t="str">
        <f t="shared" si="90"/>
        <v/>
      </c>
    </row>
    <row r="616" spans="1:22" x14ac:dyDescent="0.2">
      <c r="A616" s="15" t="s">
        <v>19</v>
      </c>
      <c r="B616" s="18" t="s">
        <v>64</v>
      </c>
      <c r="C616" s="18" t="s">
        <v>64</v>
      </c>
      <c r="D616" s="18" t="s">
        <v>64</v>
      </c>
      <c r="E616" s="18" t="s">
        <v>64</v>
      </c>
      <c r="F616" s="18" t="s">
        <v>64</v>
      </c>
      <c r="G616" s="18" t="s">
        <v>64</v>
      </c>
      <c r="H616" s="18" t="s">
        <v>64</v>
      </c>
      <c r="I616" s="18" t="s">
        <v>64</v>
      </c>
      <c r="J616" s="18" t="s">
        <v>64</v>
      </c>
      <c r="K616" s="18" t="s">
        <v>64</v>
      </c>
      <c r="M616" s="11" t="str">
        <f t="shared" si="91"/>
        <v/>
      </c>
      <c r="N616" s="11" t="str">
        <f t="shared" si="90"/>
        <v/>
      </c>
      <c r="O616" s="11" t="str">
        <f t="shared" si="90"/>
        <v/>
      </c>
      <c r="P616" s="11" t="str">
        <f t="shared" si="90"/>
        <v/>
      </c>
      <c r="Q616" s="11" t="str">
        <f t="shared" si="90"/>
        <v/>
      </c>
      <c r="R616" s="11" t="str">
        <f t="shared" si="90"/>
        <v/>
      </c>
      <c r="S616" s="11" t="str">
        <f t="shared" si="90"/>
        <v/>
      </c>
      <c r="T616" s="11" t="str">
        <f t="shared" si="90"/>
        <v/>
      </c>
      <c r="U616" s="11" t="str">
        <f t="shared" si="90"/>
        <v/>
      </c>
      <c r="V616" s="11" t="str">
        <f t="shared" si="90"/>
        <v/>
      </c>
    </row>
    <row r="617" spans="1:22" x14ac:dyDescent="0.2">
      <c r="A617" s="15" t="s">
        <v>20</v>
      </c>
      <c r="B617" s="18" t="s">
        <v>64</v>
      </c>
      <c r="C617" s="18" t="s">
        <v>64</v>
      </c>
      <c r="D617" s="18" t="s">
        <v>64</v>
      </c>
      <c r="E617" s="18" t="s">
        <v>64</v>
      </c>
      <c r="F617" s="18" t="s">
        <v>64</v>
      </c>
      <c r="G617" s="18" t="s">
        <v>64</v>
      </c>
      <c r="H617" s="18" t="s">
        <v>64</v>
      </c>
      <c r="I617" s="18" t="s">
        <v>64</v>
      </c>
      <c r="J617" s="18" t="s">
        <v>64</v>
      </c>
      <c r="K617" s="18" t="s">
        <v>64</v>
      </c>
      <c r="M617" s="11" t="str">
        <f t="shared" si="91"/>
        <v/>
      </c>
      <c r="N617" s="11" t="str">
        <f t="shared" si="90"/>
        <v/>
      </c>
      <c r="O617" s="11" t="str">
        <f t="shared" si="90"/>
        <v/>
      </c>
      <c r="P617" s="11" t="str">
        <f t="shared" si="90"/>
        <v/>
      </c>
      <c r="Q617" s="11" t="str">
        <f t="shared" si="90"/>
        <v/>
      </c>
      <c r="R617" s="11" t="str">
        <f t="shared" si="90"/>
        <v/>
      </c>
      <c r="S617" s="11" t="str">
        <f t="shared" si="90"/>
        <v/>
      </c>
      <c r="T617" s="11" t="str">
        <f t="shared" si="90"/>
        <v/>
      </c>
      <c r="U617" s="11" t="str">
        <f t="shared" si="90"/>
        <v/>
      </c>
      <c r="V617" s="11" t="str">
        <f t="shared" si="90"/>
        <v/>
      </c>
    </row>
    <row r="618" spans="1:22" x14ac:dyDescent="0.2">
      <c r="A618" s="15" t="s">
        <v>21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8" t="s">
        <v>64</v>
      </c>
      <c r="M618" s="11">
        <f t="shared" si="91"/>
        <v>0</v>
      </c>
      <c r="N618" s="11">
        <f t="shared" si="90"/>
        <v>0</v>
      </c>
      <c r="O618" s="11">
        <f t="shared" si="90"/>
        <v>0</v>
      </c>
      <c r="P618" s="11">
        <f t="shared" si="90"/>
        <v>0</v>
      </c>
      <c r="Q618" s="11">
        <f t="shared" si="90"/>
        <v>0</v>
      </c>
      <c r="R618" s="11">
        <f t="shared" si="90"/>
        <v>0</v>
      </c>
      <c r="S618" s="11">
        <f t="shared" si="90"/>
        <v>0</v>
      </c>
      <c r="T618" s="11">
        <f t="shared" si="90"/>
        <v>0</v>
      </c>
      <c r="U618" s="11">
        <f t="shared" si="90"/>
        <v>0</v>
      </c>
      <c r="V618" s="11" t="str">
        <f t="shared" si="90"/>
        <v/>
      </c>
    </row>
    <row r="619" spans="1:22" x14ac:dyDescent="0.2">
      <c r="A619" s="15" t="s">
        <v>22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8" t="s">
        <v>64</v>
      </c>
      <c r="H619" s="18" t="s">
        <v>64</v>
      </c>
      <c r="I619" s="18" t="s">
        <v>64</v>
      </c>
      <c r="J619" s="18" t="s">
        <v>64</v>
      </c>
      <c r="K619" s="18" t="s">
        <v>64</v>
      </c>
      <c r="M619" s="11">
        <f t="shared" si="91"/>
        <v>0</v>
      </c>
      <c r="N619" s="11">
        <f t="shared" si="90"/>
        <v>0</v>
      </c>
      <c r="O619" s="11">
        <f t="shared" si="90"/>
        <v>0</v>
      </c>
      <c r="P619" s="11">
        <f t="shared" si="90"/>
        <v>0</v>
      </c>
      <c r="Q619" s="11">
        <f t="shared" si="90"/>
        <v>0</v>
      </c>
      <c r="R619" s="11" t="str">
        <f t="shared" si="90"/>
        <v/>
      </c>
      <c r="S619" s="11" t="str">
        <f t="shared" si="90"/>
        <v/>
      </c>
      <c r="T619" s="11" t="str">
        <f t="shared" si="90"/>
        <v/>
      </c>
      <c r="U619" s="11" t="str">
        <f t="shared" si="90"/>
        <v/>
      </c>
      <c r="V619" s="11" t="str">
        <f t="shared" si="90"/>
        <v/>
      </c>
    </row>
    <row r="620" spans="1:22" x14ac:dyDescent="0.2">
      <c r="A620" s="15" t="s">
        <v>23</v>
      </c>
      <c r="B620" s="18" t="s">
        <v>64</v>
      </c>
      <c r="C620" s="18" t="s">
        <v>64</v>
      </c>
      <c r="D620" s="18" t="s">
        <v>64</v>
      </c>
      <c r="E620" s="18" t="s">
        <v>64</v>
      </c>
      <c r="F620" s="18" t="s">
        <v>64</v>
      </c>
      <c r="G620" s="18" t="s">
        <v>64</v>
      </c>
      <c r="H620" s="18" t="s">
        <v>64</v>
      </c>
      <c r="I620" s="18" t="s">
        <v>64</v>
      </c>
      <c r="J620" s="18" t="s">
        <v>64</v>
      </c>
      <c r="K620" s="18" t="s">
        <v>64</v>
      </c>
      <c r="M620" s="11" t="str">
        <f t="shared" si="91"/>
        <v/>
      </c>
      <c r="N620" s="11" t="str">
        <f t="shared" si="90"/>
        <v/>
      </c>
      <c r="O620" s="11" t="str">
        <f t="shared" si="90"/>
        <v/>
      </c>
      <c r="P620" s="11" t="str">
        <f t="shared" si="90"/>
        <v/>
      </c>
      <c r="Q620" s="11" t="str">
        <f t="shared" si="90"/>
        <v/>
      </c>
      <c r="R620" s="11" t="str">
        <f t="shared" si="90"/>
        <v/>
      </c>
      <c r="S620" s="11" t="str">
        <f t="shared" si="90"/>
        <v/>
      </c>
      <c r="T620" s="11" t="str">
        <f t="shared" si="90"/>
        <v/>
      </c>
      <c r="U620" s="11" t="str">
        <f t="shared" si="90"/>
        <v/>
      </c>
      <c r="V620" s="11" t="str">
        <f t="shared" si="90"/>
        <v/>
      </c>
    </row>
    <row r="621" spans="1:22" x14ac:dyDescent="0.2">
      <c r="A621" s="15" t="s">
        <v>24</v>
      </c>
      <c r="B621" s="18" t="s">
        <v>64</v>
      </c>
      <c r="C621" s="18" t="s">
        <v>64</v>
      </c>
      <c r="D621" s="18" t="s">
        <v>64</v>
      </c>
      <c r="E621" s="18" t="s">
        <v>64</v>
      </c>
      <c r="F621" s="18" t="s">
        <v>64</v>
      </c>
      <c r="G621" s="18" t="s">
        <v>64</v>
      </c>
      <c r="H621" s="18" t="s">
        <v>64</v>
      </c>
      <c r="I621" s="17">
        <v>0</v>
      </c>
      <c r="J621" s="17">
        <v>0</v>
      </c>
      <c r="K621" s="18" t="s">
        <v>64</v>
      </c>
      <c r="M621" s="11" t="str">
        <f t="shared" si="91"/>
        <v/>
      </c>
      <c r="N621" s="11" t="str">
        <f t="shared" si="90"/>
        <v/>
      </c>
      <c r="O621" s="11" t="str">
        <f t="shared" si="90"/>
        <v/>
      </c>
      <c r="P621" s="11" t="str">
        <f t="shared" si="90"/>
        <v/>
      </c>
      <c r="Q621" s="11" t="str">
        <f t="shared" si="90"/>
        <v/>
      </c>
      <c r="R621" s="11" t="str">
        <f t="shared" si="90"/>
        <v/>
      </c>
      <c r="S621" s="11" t="str">
        <f t="shared" si="90"/>
        <v/>
      </c>
      <c r="T621" s="11">
        <f t="shared" si="90"/>
        <v>0</v>
      </c>
      <c r="U621" s="11">
        <f t="shared" si="90"/>
        <v>0</v>
      </c>
      <c r="V621" s="11" t="str">
        <f t="shared" si="90"/>
        <v/>
      </c>
    </row>
    <row r="622" spans="1:22" x14ac:dyDescent="0.2">
      <c r="A622" s="15" t="s">
        <v>25</v>
      </c>
      <c r="B622" s="18" t="s">
        <v>64</v>
      </c>
      <c r="C622" s="18" t="s">
        <v>64</v>
      </c>
      <c r="D622" s="18" t="s">
        <v>64</v>
      </c>
      <c r="E622" s="18" t="s">
        <v>64</v>
      </c>
      <c r="F622" s="18" t="s">
        <v>64</v>
      </c>
      <c r="G622" s="18" t="s">
        <v>64</v>
      </c>
      <c r="H622" s="18" t="s">
        <v>64</v>
      </c>
      <c r="I622" s="18" t="s">
        <v>64</v>
      </c>
      <c r="J622" s="17">
        <v>0</v>
      </c>
      <c r="K622" s="18" t="s">
        <v>64</v>
      </c>
      <c r="M622" s="11" t="str">
        <f t="shared" si="91"/>
        <v/>
      </c>
      <c r="N622" s="11" t="str">
        <f t="shared" si="90"/>
        <v/>
      </c>
      <c r="O622" s="11" t="str">
        <f t="shared" si="90"/>
        <v/>
      </c>
      <c r="P622" s="11" t="str">
        <f t="shared" si="90"/>
        <v/>
      </c>
      <c r="Q622" s="11" t="str">
        <f t="shared" si="90"/>
        <v/>
      </c>
      <c r="R622" s="11" t="str">
        <f t="shared" si="90"/>
        <v/>
      </c>
      <c r="S622" s="11" t="str">
        <f t="shared" si="90"/>
        <v/>
      </c>
      <c r="T622" s="11" t="str">
        <f t="shared" si="90"/>
        <v/>
      </c>
      <c r="U622" s="11">
        <f t="shared" si="90"/>
        <v>0</v>
      </c>
      <c r="V622" s="11" t="str">
        <f t="shared" si="90"/>
        <v/>
      </c>
    </row>
    <row r="623" spans="1:22" x14ac:dyDescent="0.2">
      <c r="A623" s="15" t="s">
        <v>26</v>
      </c>
      <c r="B623" s="18" t="s">
        <v>64</v>
      </c>
      <c r="C623" s="18" t="s">
        <v>64</v>
      </c>
      <c r="D623" s="18" t="s">
        <v>64</v>
      </c>
      <c r="E623" s="18" t="s">
        <v>64</v>
      </c>
      <c r="F623" s="18" t="s">
        <v>64</v>
      </c>
      <c r="G623" s="18" t="s">
        <v>64</v>
      </c>
      <c r="H623" s="18" t="s">
        <v>64</v>
      </c>
      <c r="I623" s="18" t="s">
        <v>64</v>
      </c>
      <c r="J623" s="18" t="s">
        <v>64</v>
      </c>
      <c r="K623" s="18" t="s">
        <v>64</v>
      </c>
      <c r="M623" s="11" t="str">
        <f t="shared" si="91"/>
        <v/>
      </c>
      <c r="N623" s="11" t="str">
        <f t="shared" si="90"/>
        <v/>
      </c>
      <c r="O623" s="11" t="str">
        <f t="shared" si="90"/>
        <v/>
      </c>
      <c r="P623" s="11" t="str">
        <f t="shared" si="90"/>
        <v/>
      </c>
      <c r="Q623" s="11" t="str">
        <f t="shared" si="90"/>
        <v/>
      </c>
      <c r="R623" s="11" t="str">
        <f t="shared" si="90"/>
        <v/>
      </c>
      <c r="S623" s="11" t="str">
        <f t="shared" si="90"/>
        <v/>
      </c>
      <c r="T623" s="11" t="str">
        <f t="shared" si="90"/>
        <v/>
      </c>
      <c r="U623" s="11" t="str">
        <f t="shared" si="90"/>
        <v/>
      </c>
      <c r="V623" s="11" t="str">
        <f t="shared" si="90"/>
        <v/>
      </c>
    </row>
    <row r="624" spans="1:22" x14ac:dyDescent="0.2">
      <c r="A624" s="15" t="s">
        <v>27</v>
      </c>
      <c r="B624" s="17">
        <v>17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8" t="s">
        <v>64</v>
      </c>
      <c r="M624" s="11">
        <f t="shared" si="91"/>
        <v>1.661835937690928E-5</v>
      </c>
      <c r="N624" s="11">
        <f t="shared" si="90"/>
        <v>0</v>
      </c>
      <c r="O624" s="11">
        <f t="shared" si="90"/>
        <v>0</v>
      </c>
      <c r="P624" s="11">
        <f t="shared" si="90"/>
        <v>0</v>
      </c>
      <c r="Q624" s="11">
        <f t="shared" si="90"/>
        <v>0</v>
      </c>
      <c r="R624" s="11">
        <f t="shared" si="90"/>
        <v>0</v>
      </c>
      <c r="S624" s="11">
        <f t="shared" si="90"/>
        <v>0</v>
      </c>
      <c r="T624" s="11">
        <f t="shared" si="90"/>
        <v>0</v>
      </c>
      <c r="U624" s="11">
        <f t="shared" si="90"/>
        <v>0</v>
      </c>
      <c r="V624" s="11" t="str">
        <f t="shared" si="90"/>
        <v/>
      </c>
    </row>
    <row r="625" spans="1:22" x14ac:dyDescent="0.2">
      <c r="A625" s="15" t="s">
        <v>28</v>
      </c>
      <c r="B625" s="18" t="s">
        <v>64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8" t="s">
        <v>64</v>
      </c>
      <c r="J625" s="18" t="s">
        <v>64</v>
      </c>
      <c r="K625" s="18" t="s">
        <v>64</v>
      </c>
      <c r="M625" s="11" t="str">
        <f t="shared" si="91"/>
        <v/>
      </c>
      <c r="N625" s="11">
        <f t="shared" si="90"/>
        <v>0</v>
      </c>
      <c r="O625" s="11">
        <f t="shared" si="90"/>
        <v>0</v>
      </c>
      <c r="P625" s="11">
        <f t="shared" si="90"/>
        <v>0</v>
      </c>
      <c r="Q625" s="11">
        <f t="shared" si="90"/>
        <v>0</v>
      </c>
      <c r="R625" s="11">
        <f t="shared" si="90"/>
        <v>0</v>
      </c>
      <c r="S625" s="11">
        <f t="shared" si="90"/>
        <v>0</v>
      </c>
      <c r="T625" s="11" t="str">
        <f t="shared" si="90"/>
        <v/>
      </c>
      <c r="U625" s="11" t="str">
        <f t="shared" si="90"/>
        <v/>
      </c>
      <c r="V625" s="11" t="str">
        <f t="shared" si="90"/>
        <v/>
      </c>
    </row>
    <row r="626" spans="1:22" x14ac:dyDescent="0.2">
      <c r="A626" s="15" t="s">
        <v>29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8" t="s">
        <v>64</v>
      </c>
      <c r="M626" s="11">
        <f t="shared" si="91"/>
        <v>0</v>
      </c>
      <c r="N626" s="11">
        <f t="shared" si="90"/>
        <v>0</v>
      </c>
      <c r="O626" s="11">
        <f t="shared" si="90"/>
        <v>0</v>
      </c>
      <c r="P626" s="11">
        <f t="shared" si="90"/>
        <v>0</v>
      </c>
      <c r="Q626" s="11">
        <f t="shared" si="90"/>
        <v>0</v>
      </c>
      <c r="R626" s="11">
        <f t="shared" si="90"/>
        <v>0</v>
      </c>
      <c r="S626" s="11">
        <f t="shared" si="90"/>
        <v>0</v>
      </c>
      <c r="T626" s="11">
        <f t="shared" si="90"/>
        <v>0</v>
      </c>
      <c r="U626" s="11">
        <f t="shared" si="90"/>
        <v>0</v>
      </c>
      <c r="V626" s="11" t="str">
        <f t="shared" si="90"/>
        <v/>
      </c>
    </row>
    <row r="627" spans="1:22" x14ac:dyDescent="0.2">
      <c r="A627" s="15" t="s">
        <v>69</v>
      </c>
      <c r="B627" s="17">
        <v>50660</v>
      </c>
      <c r="C627" s="17">
        <v>49080</v>
      </c>
      <c r="D627" s="17">
        <v>46597</v>
      </c>
      <c r="E627" s="17">
        <v>49121</v>
      </c>
      <c r="F627" s="17">
        <v>52588</v>
      </c>
      <c r="G627" s="17">
        <v>51373</v>
      </c>
      <c r="H627" s="17">
        <v>44714</v>
      </c>
      <c r="I627" s="17">
        <v>41197</v>
      </c>
      <c r="J627" s="17">
        <v>38482</v>
      </c>
      <c r="K627" s="18" t="s">
        <v>64</v>
      </c>
      <c r="M627" s="11">
        <f t="shared" si="91"/>
        <v>2.063726203090049E-2</v>
      </c>
      <c r="N627" s="11">
        <f t="shared" si="90"/>
        <v>2.0260078646091761E-2</v>
      </c>
      <c r="O627" s="11">
        <f t="shared" si="90"/>
        <v>1.9349587756652888E-2</v>
      </c>
      <c r="P627" s="11">
        <f t="shared" si="90"/>
        <v>2.0427547517409016E-2</v>
      </c>
      <c r="Q627" s="11">
        <f t="shared" si="90"/>
        <v>2.2043874805814538E-2</v>
      </c>
      <c r="R627" s="11">
        <f t="shared" si="90"/>
        <v>2.19789669675888E-2</v>
      </c>
      <c r="S627" s="11">
        <f t="shared" si="90"/>
        <v>1.9630508815377774E-2</v>
      </c>
      <c r="T627" s="11">
        <f t="shared" si="90"/>
        <v>1.8230358234925005E-2</v>
      </c>
      <c r="U627" s="11">
        <f t="shared" si="90"/>
        <v>1.7041541913681638E-2</v>
      </c>
      <c r="V627" s="11" t="str">
        <f t="shared" si="90"/>
        <v/>
      </c>
    </row>
    <row r="628" spans="1:22" x14ac:dyDescent="0.2">
      <c r="A628" s="15" t="s">
        <v>30</v>
      </c>
      <c r="B628" s="17">
        <v>56</v>
      </c>
      <c r="C628" s="17">
        <v>65</v>
      </c>
      <c r="D628" s="17">
        <v>78</v>
      </c>
      <c r="E628" s="17">
        <v>83</v>
      </c>
      <c r="F628" s="17">
        <v>112</v>
      </c>
      <c r="G628" s="17">
        <v>181</v>
      </c>
      <c r="H628" s="17">
        <v>232</v>
      </c>
      <c r="I628" s="17">
        <v>317</v>
      </c>
      <c r="J628" s="17">
        <v>1533</v>
      </c>
      <c r="K628" s="18" t="s">
        <v>64</v>
      </c>
      <c r="M628" s="11">
        <f t="shared" si="91"/>
        <v>2.1902377972465582E-4</v>
      </c>
      <c r="N628" s="11">
        <f t="shared" si="90"/>
        <v>2.6569110343559036E-4</v>
      </c>
      <c r="O628" s="11">
        <f t="shared" si="90"/>
        <v>1.95</v>
      </c>
      <c r="P628" s="11">
        <f t="shared" si="90"/>
        <v>3.1315555153106655E-4</v>
      </c>
      <c r="Q628" s="11">
        <f t="shared" si="90"/>
        <v>4.3371851668267292E-4</v>
      </c>
      <c r="R628" s="11">
        <f t="shared" si="90"/>
        <v>6.6911392311474376E-4</v>
      </c>
      <c r="S628" s="11">
        <f t="shared" si="90"/>
        <v>8.3360281700262302E-4</v>
      </c>
      <c r="T628" s="11">
        <f t="shared" si="90"/>
        <v>1.1292913963670305E-3</v>
      </c>
      <c r="U628" s="11">
        <f t="shared" si="90"/>
        <v>5.3625211195181075E-3</v>
      </c>
      <c r="V628" s="11" t="str">
        <f t="shared" si="90"/>
        <v/>
      </c>
    </row>
    <row r="629" spans="1:22" x14ac:dyDescent="0.2">
      <c r="A629" s="15" t="s">
        <v>31</v>
      </c>
      <c r="B629" s="18" t="s">
        <v>64</v>
      </c>
      <c r="C629" s="18" t="s">
        <v>64</v>
      </c>
      <c r="D629" s="18" t="s">
        <v>64</v>
      </c>
      <c r="E629" s="17">
        <v>0</v>
      </c>
      <c r="F629" s="18" t="s">
        <v>64</v>
      </c>
      <c r="G629" s="18" t="s">
        <v>64</v>
      </c>
      <c r="H629" s="18" t="s">
        <v>64</v>
      </c>
      <c r="I629" s="18" t="s">
        <v>64</v>
      </c>
      <c r="J629" s="18" t="s">
        <v>64</v>
      </c>
      <c r="K629" s="18" t="s">
        <v>64</v>
      </c>
      <c r="M629" s="11" t="str">
        <f t="shared" si="91"/>
        <v/>
      </c>
      <c r="N629" s="11" t="str">
        <f t="shared" si="90"/>
        <v/>
      </c>
      <c r="O629" s="11" t="str">
        <f t="shared" si="90"/>
        <v/>
      </c>
      <c r="P629" s="11">
        <f t="shared" si="90"/>
        <v>0</v>
      </c>
      <c r="Q629" s="11" t="str">
        <f t="shared" si="90"/>
        <v/>
      </c>
      <c r="R629" s="11" t="str">
        <f t="shared" si="90"/>
        <v/>
      </c>
      <c r="S629" s="11" t="str">
        <f t="shared" si="90"/>
        <v/>
      </c>
      <c r="T629" s="11" t="str">
        <f t="shared" si="90"/>
        <v/>
      </c>
      <c r="U629" s="11" t="str">
        <f t="shared" si="90"/>
        <v/>
      </c>
      <c r="V629" s="11" t="str">
        <f t="shared" si="90"/>
        <v/>
      </c>
    </row>
    <row r="630" spans="1:22" x14ac:dyDescent="0.2">
      <c r="A630" s="15" t="s">
        <v>32</v>
      </c>
      <c r="B630" s="17">
        <v>14120</v>
      </c>
      <c r="C630" s="17">
        <v>13596</v>
      </c>
      <c r="D630" s="17">
        <v>13133</v>
      </c>
      <c r="E630" s="17">
        <v>12361</v>
      </c>
      <c r="F630" s="17">
        <v>12381</v>
      </c>
      <c r="G630" s="17">
        <v>11648</v>
      </c>
      <c r="H630" s="17">
        <v>9838</v>
      </c>
      <c r="I630" s="17">
        <v>8496</v>
      </c>
      <c r="J630" s="17">
        <v>6583</v>
      </c>
      <c r="K630" s="18" t="s">
        <v>64</v>
      </c>
      <c r="M630" s="11">
        <f t="shared" si="91"/>
        <v>2.3815507403553097E-2</v>
      </c>
      <c r="N630" s="11">
        <f t="shared" si="90"/>
        <v>2.2563353635262292E-2</v>
      </c>
      <c r="O630" s="11">
        <f t="shared" si="90"/>
        <v>2.1319909025530968E-2</v>
      </c>
      <c r="P630" s="11">
        <f t="shared" si="90"/>
        <v>1.9555635712409862E-2</v>
      </c>
      <c r="Q630" s="11">
        <f t="shared" si="90"/>
        <v>1.9256162485244095E-2</v>
      </c>
      <c r="R630" s="11">
        <f t="shared" si="90"/>
        <v>1.7824024483550114E-2</v>
      </c>
      <c r="S630" s="11">
        <f t="shared" si="90"/>
        <v>1.4888712999550524E-2</v>
      </c>
      <c r="T630" s="11">
        <f t="shared" si="90"/>
        <v>1.26674191177238E-2</v>
      </c>
      <c r="U630" s="11">
        <f t="shared" si="90"/>
        <v>9.7085230892659108E-3</v>
      </c>
      <c r="V630" s="11" t="str">
        <f t="shared" si="90"/>
        <v/>
      </c>
    </row>
    <row r="631" spans="1:22" x14ac:dyDescent="0.2">
      <c r="A631" s="15" t="s">
        <v>33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M631" s="11">
        <f t="shared" si="91"/>
        <v>0</v>
      </c>
      <c r="N631" s="11">
        <f t="shared" si="90"/>
        <v>0</v>
      </c>
      <c r="O631" s="11">
        <f t="shared" si="90"/>
        <v>0</v>
      </c>
      <c r="P631" s="11">
        <f t="shared" si="90"/>
        <v>0</v>
      </c>
      <c r="Q631" s="11">
        <f t="shared" si="90"/>
        <v>0</v>
      </c>
      <c r="R631" s="11">
        <f t="shared" si="90"/>
        <v>0</v>
      </c>
      <c r="S631" s="11">
        <f t="shared" si="90"/>
        <v>0</v>
      </c>
      <c r="T631" s="11">
        <f t="shared" si="90"/>
        <v>0</v>
      </c>
      <c r="U631" s="11">
        <f t="shared" si="90"/>
        <v>0</v>
      </c>
      <c r="V631" s="11">
        <f t="shared" si="90"/>
        <v>0</v>
      </c>
    </row>
    <row r="632" spans="1:22" x14ac:dyDescent="0.2">
      <c r="A632" s="15" t="s">
        <v>34</v>
      </c>
      <c r="B632" s="18" t="s">
        <v>64</v>
      </c>
      <c r="C632" s="18" t="s">
        <v>64</v>
      </c>
      <c r="D632" s="18" t="s">
        <v>64</v>
      </c>
      <c r="E632" s="18" t="s">
        <v>64</v>
      </c>
      <c r="F632" s="18" t="s">
        <v>64</v>
      </c>
      <c r="G632" s="18" t="s">
        <v>64</v>
      </c>
      <c r="H632" s="18" t="s">
        <v>64</v>
      </c>
      <c r="I632" s="18" t="s">
        <v>64</v>
      </c>
      <c r="J632" s="18" t="s">
        <v>64</v>
      </c>
      <c r="K632" s="18" t="s">
        <v>64</v>
      </c>
      <c r="M632" s="11" t="str">
        <f t="shared" si="91"/>
        <v/>
      </c>
      <c r="N632" s="11" t="str">
        <f t="shared" si="90"/>
        <v/>
      </c>
      <c r="O632" s="11" t="str">
        <f t="shared" si="90"/>
        <v/>
      </c>
      <c r="P632" s="11" t="str">
        <f t="shared" si="90"/>
        <v/>
      </c>
      <c r="Q632" s="11" t="str">
        <f t="shared" si="90"/>
        <v/>
      </c>
      <c r="R632" s="11" t="str">
        <f t="shared" si="90"/>
        <v/>
      </c>
      <c r="S632" s="11" t="str">
        <f t="shared" si="90"/>
        <v/>
      </c>
      <c r="T632" s="11" t="str">
        <f t="shared" si="90"/>
        <v/>
      </c>
      <c r="U632" s="11" t="str">
        <f t="shared" si="90"/>
        <v/>
      </c>
      <c r="V632" s="11" t="str">
        <f t="shared" si="90"/>
        <v/>
      </c>
    </row>
    <row r="633" spans="1:22" x14ac:dyDescent="0.2">
      <c r="A633" s="15" t="s">
        <v>35</v>
      </c>
      <c r="B633" s="18" t="s">
        <v>64</v>
      </c>
      <c r="C633" s="18" t="s">
        <v>64</v>
      </c>
      <c r="D633" s="18" t="s">
        <v>64</v>
      </c>
      <c r="E633" s="17">
        <v>0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8" t="s">
        <v>64</v>
      </c>
      <c r="M633" s="11" t="str">
        <f t="shared" si="91"/>
        <v/>
      </c>
      <c r="N633" s="11" t="str">
        <f t="shared" si="90"/>
        <v/>
      </c>
      <c r="O633" s="11" t="str">
        <f t="shared" si="90"/>
        <v/>
      </c>
      <c r="P633" s="11">
        <f t="shared" si="90"/>
        <v>0</v>
      </c>
      <c r="Q633" s="11">
        <f t="shared" si="90"/>
        <v>0</v>
      </c>
      <c r="R633" s="11">
        <f t="shared" si="90"/>
        <v>0</v>
      </c>
      <c r="S633" s="11">
        <f t="shared" si="90"/>
        <v>0</v>
      </c>
      <c r="T633" s="11">
        <f t="shared" si="90"/>
        <v>0</v>
      </c>
      <c r="U633" s="11">
        <f t="shared" si="90"/>
        <v>0</v>
      </c>
      <c r="V633" s="11" t="str">
        <f t="shared" si="90"/>
        <v/>
      </c>
    </row>
    <row r="634" spans="1:22" x14ac:dyDescent="0.2">
      <c r="A634" s="15" t="s">
        <v>66</v>
      </c>
      <c r="B634" s="17">
        <v>1560</v>
      </c>
      <c r="C634" s="17">
        <v>1592</v>
      </c>
      <c r="D634" s="17">
        <v>1638</v>
      </c>
      <c r="E634" s="17">
        <v>1641</v>
      </c>
      <c r="F634" s="17">
        <v>1608</v>
      </c>
      <c r="G634" s="17">
        <v>1583</v>
      </c>
      <c r="H634" s="17">
        <v>1536</v>
      </c>
      <c r="I634" s="17">
        <v>1494</v>
      </c>
      <c r="J634" s="17">
        <v>1438</v>
      </c>
      <c r="K634" s="18" t="s">
        <v>64</v>
      </c>
      <c r="M634" s="11">
        <f t="shared" si="91"/>
        <v>3.4889260146400702E-3</v>
      </c>
      <c r="N634" s="11">
        <f t="shared" si="90"/>
        <v>3.5056581586926888E-3</v>
      </c>
      <c r="O634" s="11" t="str">
        <f t="shared" si="90"/>
        <v/>
      </c>
      <c r="P634" s="11" t="str">
        <f t="shared" si="90"/>
        <v/>
      </c>
      <c r="Q634" s="11" t="str">
        <f t="shared" si="90"/>
        <v/>
      </c>
      <c r="R634" s="11" t="str">
        <f t="shared" si="90"/>
        <v/>
      </c>
      <c r="S634" s="11" t="str">
        <f t="shared" si="90"/>
        <v/>
      </c>
      <c r="T634" s="11" t="str">
        <f t="shared" si="90"/>
        <v/>
      </c>
      <c r="U634" s="11" t="str">
        <f t="shared" si="90"/>
        <v/>
      </c>
      <c r="V634" s="11" t="str">
        <f t="shared" si="90"/>
        <v/>
      </c>
    </row>
    <row r="635" spans="1:22" x14ac:dyDescent="0.2">
      <c r="A635" s="15" t="s">
        <v>36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8" t="s">
        <v>64</v>
      </c>
      <c r="M635" s="11">
        <f t="shared" si="91"/>
        <v>0</v>
      </c>
      <c r="N635" s="11">
        <f t="shared" si="90"/>
        <v>0</v>
      </c>
      <c r="O635" s="11">
        <f t="shared" si="90"/>
        <v>0</v>
      </c>
      <c r="P635" s="11">
        <f t="shared" si="90"/>
        <v>0</v>
      </c>
      <c r="Q635" s="11">
        <f t="shared" si="90"/>
        <v>0</v>
      </c>
      <c r="R635" s="11">
        <f t="shared" si="90"/>
        <v>0</v>
      </c>
      <c r="S635" s="11">
        <f t="shared" si="90"/>
        <v>0</v>
      </c>
      <c r="T635" s="11">
        <f t="shared" si="90"/>
        <v>0</v>
      </c>
      <c r="U635" s="11">
        <f t="shared" si="90"/>
        <v>0</v>
      </c>
      <c r="V635" s="11" t="str">
        <f t="shared" si="90"/>
        <v/>
      </c>
    </row>
    <row r="636" spans="1:22" x14ac:dyDescent="0.2">
      <c r="A636" s="15" t="s">
        <v>70</v>
      </c>
      <c r="B636" s="17">
        <v>0</v>
      </c>
      <c r="C636" s="17">
        <v>0</v>
      </c>
      <c r="D636" s="17">
        <v>0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8" t="s">
        <v>64</v>
      </c>
      <c r="M636" s="11" t="str">
        <f t="shared" si="91"/>
        <v/>
      </c>
      <c r="N636" s="11" t="str">
        <f t="shared" si="90"/>
        <v/>
      </c>
      <c r="O636" s="11">
        <f t="shared" si="90"/>
        <v>0</v>
      </c>
      <c r="P636" s="11">
        <f t="shared" si="90"/>
        <v>0</v>
      </c>
      <c r="Q636" s="11">
        <f t="shared" si="90"/>
        <v>0</v>
      </c>
      <c r="R636" s="11">
        <f t="shared" si="90"/>
        <v>0</v>
      </c>
      <c r="S636" s="11">
        <f t="shared" si="90"/>
        <v>0</v>
      </c>
      <c r="T636" s="11">
        <f t="shared" si="90"/>
        <v>0</v>
      </c>
      <c r="U636" s="11">
        <f t="shared" si="90"/>
        <v>0</v>
      </c>
      <c r="V636" s="11" t="str">
        <f t="shared" si="90"/>
        <v/>
      </c>
    </row>
    <row r="638" spans="1:22" x14ac:dyDescent="0.2">
      <c r="A638" s="10" t="s">
        <v>72</v>
      </c>
    </row>
    <row r="639" spans="1:22" x14ac:dyDescent="0.2">
      <c r="A639" s="10" t="s">
        <v>64</v>
      </c>
      <c r="B639" s="10" t="s">
        <v>73</v>
      </c>
    </row>
    <row r="641" spans="1:22" x14ac:dyDescent="0.2">
      <c r="A641" s="10" t="s">
        <v>5</v>
      </c>
      <c r="B641" s="10" t="s">
        <v>39</v>
      </c>
    </row>
    <row r="642" spans="1:22" x14ac:dyDescent="0.2">
      <c r="A642" s="10" t="s">
        <v>40</v>
      </c>
      <c r="B642" s="10" t="s">
        <v>11</v>
      </c>
    </row>
    <row r="643" spans="1:22" x14ac:dyDescent="0.2">
      <c r="A643" s="10" t="s">
        <v>41</v>
      </c>
      <c r="B643" s="10" t="s">
        <v>59</v>
      </c>
    </row>
    <row r="644" spans="1:22" x14ac:dyDescent="0.2">
      <c r="A644" s="10" t="s">
        <v>42</v>
      </c>
      <c r="B644" s="10" t="s">
        <v>13</v>
      </c>
    </row>
    <row r="646" spans="1:22" x14ac:dyDescent="0.2">
      <c r="A646" s="15" t="s">
        <v>45</v>
      </c>
      <c r="B646" s="15" t="s">
        <v>46</v>
      </c>
      <c r="C646" s="15" t="s">
        <v>74</v>
      </c>
      <c r="D646" s="15" t="s">
        <v>47</v>
      </c>
      <c r="E646" s="15" t="s">
        <v>48</v>
      </c>
      <c r="F646" s="15" t="s">
        <v>49</v>
      </c>
      <c r="G646" s="15" t="s">
        <v>50</v>
      </c>
      <c r="H646" s="15" t="s">
        <v>51</v>
      </c>
      <c r="I646" s="15" t="s">
        <v>52</v>
      </c>
      <c r="J646" s="15" t="s">
        <v>53</v>
      </c>
      <c r="K646" s="15" t="s">
        <v>54</v>
      </c>
      <c r="M646" s="15" t="s">
        <v>46</v>
      </c>
      <c r="N646" s="15" t="s">
        <v>74</v>
      </c>
      <c r="O646" s="15" t="s">
        <v>47</v>
      </c>
      <c r="P646" s="15" t="s">
        <v>48</v>
      </c>
      <c r="Q646" s="15" t="s">
        <v>49</v>
      </c>
      <c r="R646" s="15" t="s">
        <v>50</v>
      </c>
      <c r="S646" s="15" t="s">
        <v>51</v>
      </c>
      <c r="T646" s="15" t="s">
        <v>52</v>
      </c>
      <c r="U646" s="15" t="s">
        <v>53</v>
      </c>
      <c r="V646" s="15" t="s">
        <v>54</v>
      </c>
    </row>
    <row r="647" spans="1:22" x14ac:dyDescent="0.2">
      <c r="A647" s="15" t="s">
        <v>14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8" t="s">
        <v>64</v>
      </c>
      <c r="M647" s="11" t="str">
        <f>IFERROR(B647/B92,"")</f>
        <v/>
      </c>
      <c r="N647" s="11">
        <f t="shared" ref="N647:V673" si="92">IFERROR(C647/C92,"")</f>
        <v>0</v>
      </c>
      <c r="O647" s="11">
        <f t="shared" si="92"/>
        <v>0</v>
      </c>
      <c r="P647" s="11">
        <f t="shared" si="92"/>
        <v>0</v>
      </c>
      <c r="Q647" s="11">
        <f t="shared" si="92"/>
        <v>0</v>
      </c>
      <c r="R647" s="11">
        <f t="shared" si="92"/>
        <v>0</v>
      </c>
      <c r="S647" s="11">
        <f t="shared" si="92"/>
        <v>0</v>
      </c>
      <c r="T647" s="11">
        <f t="shared" si="92"/>
        <v>0</v>
      </c>
      <c r="U647" s="11">
        <f t="shared" si="92"/>
        <v>0</v>
      </c>
      <c r="V647" s="11" t="str">
        <f t="shared" si="92"/>
        <v/>
      </c>
    </row>
    <row r="648" spans="1:22" x14ac:dyDescent="0.2">
      <c r="A648" s="15" t="s">
        <v>15</v>
      </c>
      <c r="B648" s="18" t="s">
        <v>64</v>
      </c>
      <c r="C648" s="18" t="s">
        <v>64</v>
      </c>
      <c r="D648" s="18" t="s">
        <v>64</v>
      </c>
      <c r="E648" s="18" t="s">
        <v>64</v>
      </c>
      <c r="F648" s="18" t="s">
        <v>64</v>
      </c>
      <c r="G648" s="18" t="s">
        <v>64</v>
      </c>
      <c r="H648" s="18" t="s">
        <v>64</v>
      </c>
      <c r="I648" s="18" t="s">
        <v>64</v>
      </c>
      <c r="J648" s="18" t="s">
        <v>64</v>
      </c>
      <c r="K648" s="18" t="s">
        <v>64</v>
      </c>
      <c r="M648" s="11" t="str">
        <f t="shared" ref="M648:M673" si="93">IFERROR(B648/B93,"")</f>
        <v/>
      </c>
      <c r="N648" s="11" t="str">
        <f t="shared" si="92"/>
        <v/>
      </c>
      <c r="O648" s="11" t="str">
        <f t="shared" si="92"/>
        <v/>
      </c>
      <c r="P648" s="11" t="str">
        <f t="shared" si="92"/>
        <v/>
      </c>
      <c r="Q648" s="11" t="str">
        <f t="shared" si="92"/>
        <v/>
      </c>
      <c r="R648" s="11" t="str">
        <f t="shared" si="92"/>
        <v/>
      </c>
      <c r="S648" s="11" t="str">
        <f t="shared" si="92"/>
        <v/>
      </c>
      <c r="T648" s="11" t="str">
        <f t="shared" si="92"/>
        <v/>
      </c>
      <c r="U648" s="11" t="str">
        <f t="shared" si="92"/>
        <v/>
      </c>
      <c r="V648" s="11" t="str">
        <f t="shared" si="92"/>
        <v/>
      </c>
    </row>
    <row r="649" spans="1:22" x14ac:dyDescent="0.2">
      <c r="A649" s="15" t="s">
        <v>16</v>
      </c>
      <c r="B649" s="17">
        <v>75</v>
      </c>
      <c r="C649" s="17">
        <v>65</v>
      </c>
      <c r="D649" s="17">
        <v>49</v>
      </c>
      <c r="E649" s="17">
        <v>49</v>
      </c>
      <c r="F649" s="18" t="s">
        <v>64</v>
      </c>
      <c r="G649" s="18" t="s">
        <v>64</v>
      </c>
      <c r="H649" s="18" t="s">
        <v>64</v>
      </c>
      <c r="I649" s="18" t="s">
        <v>64</v>
      </c>
      <c r="J649" s="18" t="s">
        <v>64</v>
      </c>
      <c r="K649" s="18" t="s">
        <v>64</v>
      </c>
      <c r="M649" s="11">
        <f t="shared" si="93"/>
        <v>1.0768342795117202E-4</v>
      </c>
      <c r="N649" s="11">
        <f t="shared" si="92"/>
        <v>9.2408959404033296E-5</v>
      </c>
      <c r="O649" s="11">
        <f t="shared" si="92"/>
        <v>6.929948124388326E-5</v>
      </c>
      <c r="P649" s="11">
        <f t="shared" si="92"/>
        <v>6.788875665205904E-5</v>
      </c>
      <c r="Q649" s="11" t="str">
        <f t="shared" si="92"/>
        <v/>
      </c>
      <c r="R649" s="11" t="str">
        <f t="shared" si="92"/>
        <v/>
      </c>
      <c r="S649" s="11" t="str">
        <f t="shared" si="92"/>
        <v/>
      </c>
      <c r="T649" s="11" t="str">
        <f t="shared" si="92"/>
        <v/>
      </c>
      <c r="U649" s="11" t="str">
        <f t="shared" si="92"/>
        <v/>
      </c>
      <c r="V649" s="11" t="str">
        <f t="shared" si="92"/>
        <v/>
      </c>
    </row>
    <row r="650" spans="1:22" x14ac:dyDescent="0.2">
      <c r="A650" s="15" t="s">
        <v>67</v>
      </c>
      <c r="B650" s="18" t="s">
        <v>64</v>
      </c>
      <c r="C650" s="18" t="s">
        <v>64</v>
      </c>
      <c r="D650" s="18" t="s">
        <v>64</v>
      </c>
      <c r="E650" s="18" t="s">
        <v>64</v>
      </c>
      <c r="F650" s="18" t="s">
        <v>64</v>
      </c>
      <c r="G650" s="18" t="s">
        <v>64</v>
      </c>
      <c r="H650" s="18" t="s">
        <v>64</v>
      </c>
      <c r="I650" s="18" t="s">
        <v>64</v>
      </c>
      <c r="J650" s="18" t="s">
        <v>64</v>
      </c>
      <c r="K650" s="18" t="s">
        <v>64</v>
      </c>
      <c r="M650" s="11" t="str">
        <f t="shared" si="93"/>
        <v/>
      </c>
      <c r="N650" s="11" t="str">
        <f t="shared" si="92"/>
        <v/>
      </c>
      <c r="O650" s="11" t="str">
        <f t="shared" si="92"/>
        <v/>
      </c>
      <c r="P650" s="11" t="str">
        <f t="shared" si="92"/>
        <v/>
      </c>
      <c r="Q650" s="11" t="str">
        <f t="shared" si="92"/>
        <v/>
      </c>
      <c r="R650" s="11" t="str">
        <f t="shared" si="92"/>
        <v/>
      </c>
      <c r="S650" s="11" t="str">
        <f t="shared" si="92"/>
        <v/>
      </c>
      <c r="T650" s="11" t="str">
        <f t="shared" si="92"/>
        <v/>
      </c>
      <c r="U650" s="11" t="str">
        <f t="shared" si="92"/>
        <v/>
      </c>
      <c r="V650" s="11" t="str">
        <f t="shared" si="92"/>
        <v/>
      </c>
    </row>
    <row r="651" spans="1:22" x14ac:dyDescent="0.2">
      <c r="A651" s="15" t="s">
        <v>17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8" t="s">
        <v>64</v>
      </c>
      <c r="M651" s="11">
        <f t="shared" si="93"/>
        <v>0</v>
      </c>
      <c r="N651" s="11">
        <f t="shared" si="92"/>
        <v>0</v>
      </c>
      <c r="O651" s="11">
        <f t="shared" si="92"/>
        <v>0</v>
      </c>
      <c r="P651" s="11">
        <f t="shared" si="92"/>
        <v>0</v>
      </c>
      <c r="Q651" s="11">
        <f t="shared" si="92"/>
        <v>0</v>
      </c>
      <c r="R651" s="11">
        <f t="shared" si="92"/>
        <v>0</v>
      </c>
      <c r="S651" s="11">
        <f t="shared" si="92"/>
        <v>0</v>
      </c>
      <c r="T651" s="11">
        <f t="shared" si="92"/>
        <v>0</v>
      </c>
      <c r="U651" s="11">
        <f t="shared" si="92"/>
        <v>0</v>
      </c>
      <c r="V651" s="11" t="str">
        <f t="shared" si="92"/>
        <v/>
      </c>
    </row>
    <row r="652" spans="1:22" x14ac:dyDescent="0.2">
      <c r="A652" s="15" t="s">
        <v>18</v>
      </c>
      <c r="B652" s="18" t="s">
        <v>64</v>
      </c>
      <c r="C652" s="18" t="s">
        <v>64</v>
      </c>
      <c r="D652" s="18" t="s">
        <v>64</v>
      </c>
      <c r="E652" s="18" t="s">
        <v>64</v>
      </c>
      <c r="F652" s="18" t="s">
        <v>64</v>
      </c>
      <c r="G652" s="18" t="s">
        <v>64</v>
      </c>
      <c r="H652" s="18" t="s">
        <v>64</v>
      </c>
      <c r="I652" s="18" t="s">
        <v>64</v>
      </c>
      <c r="J652" s="18" t="s">
        <v>64</v>
      </c>
      <c r="K652" s="18" t="s">
        <v>64</v>
      </c>
      <c r="M652" s="11" t="str">
        <f t="shared" si="93"/>
        <v/>
      </c>
      <c r="N652" s="11" t="str">
        <f t="shared" si="92"/>
        <v/>
      </c>
      <c r="O652" s="11" t="str">
        <f t="shared" si="92"/>
        <v/>
      </c>
      <c r="P652" s="11" t="str">
        <f t="shared" si="92"/>
        <v/>
      </c>
      <c r="Q652" s="11" t="str">
        <f t="shared" si="92"/>
        <v/>
      </c>
      <c r="R652" s="11" t="str">
        <f t="shared" si="92"/>
        <v/>
      </c>
      <c r="S652" s="11" t="str">
        <f t="shared" si="92"/>
        <v/>
      </c>
      <c r="T652" s="11" t="str">
        <f t="shared" si="92"/>
        <v/>
      </c>
      <c r="U652" s="11" t="str">
        <f t="shared" si="92"/>
        <v/>
      </c>
      <c r="V652" s="11" t="str">
        <f t="shared" si="92"/>
        <v/>
      </c>
    </row>
    <row r="653" spans="1:22" x14ac:dyDescent="0.2">
      <c r="A653" s="15" t="s">
        <v>19</v>
      </c>
      <c r="B653" s="18" t="s">
        <v>64</v>
      </c>
      <c r="C653" s="18" t="s">
        <v>64</v>
      </c>
      <c r="D653" s="18" t="s">
        <v>64</v>
      </c>
      <c r="E653" s="18" t="s">
        <v>64</v>
      </c>
      <c r="F653" s="18" t="s">
        <v>64</v>
      </c>
      <c r="G653" s="18" t="s">
        <v>64</v>
      </c>
      <c r="H653" s="18" t="s">
        <v>64</v>
      </c>
      <c r="I653" s="18" t="s">
        <v>64</v>
      </c>
      <c r="J653" s="18" t="s">
        <v>64</v>
      </c>
      <c r="K653" s="18" t="s">
        <v>64</v>
      </c>
      <c r="M653" s="11" t="str">
        <f t="shared" si="93"/>
        <v/>
      </c>
      <c r="N653" s="11" t="str">
        <f t="shared" si="92"/>
        <v/>
      </c>
      <c r="O653" s="11" t="str">
        <f t="shared" si="92"/>
        <v/>
      </c>
      <c r="P653" s="11" t="str">
        <f t="shared" si="92"/>
        <v/>
      </c>
      <c r="Q653" s="11" t="str">
        <f t="shared" si="92"/>
        <v/>
      </c>
      <c r="R653" s="11" t="str">
        <f t="shared" si="92"/>
        <v/>
      </c>
      <c r="S653" s="11" t="str">
        <f t="shared" si="92"/>
        <v/>
      </c>
      <c r="T653" s="11" t="str">
        <f t="shared" si="92"/>
        <v/>
      </c>
      <c r="U653" s="11" t="str">
        <f t="shared" si="92"/>
        <v/>
      </c>
      <c r="V653" s="11" t="str">
        <f t="shared" si="92"/>
        <v/>
      </c>
    </row>
    <row r="654" spans="1:22" x14ac:dyDescent="0.2">
      <c r="A654" s="15" t="s">
        <v>20</v>
      </c>
      <c r="B654" s="18" t="s">
        <v>64</v>
      </c>
      <c r="C654" s="18" t="s">
        <v>64</v>
      </c>
      <c r="D654" s="18" t="s">
        <v>64</v>
      </c>
      <c r="E654" s="18" t="s">
        <v>64</v>
      </c>
      <c r="F654" s="18" t="s">
        <v>64</v>
      </c>
      <c r="G654" s="18" t="s">
        <v>64</v>
      </c>
      <c r="H654" s="18" t="s">
        <v>64</v>
      </c>
      <c r="I654" s="18" t="s">
        <v>64</v>
      </c>
      <c r="J654" s="18" t="s">
        <v>64</v>
      </c>
      <c r="K654" s="18" t="s">
        <v>64</v>
      </c>
      <c r="M654" s="11" t="str">
        <f t="shared" si="93"/>
        <v/>
      </c>
      <c r="N654" s="11" t="str">
        <f t="shared" si="92"/>
        <v/>
      </c>
      <c r="O654" s="11" t="str">
        <f t="shared" si="92"/>
        <v/>
      </c>
      <c r="P654" s="11" t="str">
        <f t="shared" si="92"/>
        <v/>
      </c>
      <c r="Q654" s="11" t="str">
        <f t="shared" si="92"/>
        <v/>
      </c>
      <c r="R654" s="11" t="str">
        <f t="shared" si="92"/>
        <v/>
      </c>
      <c r="S654" s="11" t="str">
        <f t="shared" si="92"/>
        <v/>
      </c>
      <c r="T654" s="11" t="str">
        <f t="shared" si="92"/>
        <v/>
      </c>
      <c r="U654" s="11" t="str">
        <f t="shared" si="92"/>
        <v/>
      </c>
      <c r="V654" s="11" t="str">
        <f t="shared" si="92"/>
        <v/>
      </c>
    </row>
    <row r="655" spans="1:22" x14ac:dyDescent="0.2">
      <c r="A655" s="15" t="s">
        <v>21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8" t="s">
        <v>64</v>
      </c>
      <c r="M655" s="11">
        <f t="shared" si="93"/>
        <v>0</v>
      </c>
      <c r="N655" s="11">
        <f t="shared" si="92"/>
        <v>0</v>
      </c>
      <c r="O655" s="11">
        <f t="shared" si="92"/>
        <v>0</v>
      </c>
      <c r="P655" s="11">
        <f t="shared" si="92"/>
        <v>0</v>
      </c>
      <c r="Q655" s="11">
        <f t="shared" si="92"/>
        <v>0</v>
      </c>
      <c r="R655" s="11">
        <f t="shared" si="92"/>
        <v>0</v>
      </c>
      <c r="S655" s="11">
        <f t="shared" si="92"/>
        <v>0</v>
      </c>
      <c r="T655" s="11">
        <f t="shared" si="92"/>
        <v>0</v>
      </c>
      <c r="U655" s="11">
        <f t="shared" si="92"/>
        <v>0</v>
      </c>
      <c r="V655" s="11" t="str">
        <f t="shared" si="92"/>
        <v/>
      </c>
    </row>
    <row r="656" spans="1:22" x14ac:dyDescent="0.2">
      <c r="A656" s="15" t="s">
        <v>22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8" t="s">
        <v>64</v>
      </c>
      <c r="H656" s="18" t="s">
        <v>64</v>
      </c>
      <c r="I656" s="18" t="s">
        <v>64</v>
      </c>
      <c r="J656" s="18" t="s">
        <v>64</v>
      </c>
      <c r="K656" s="18" t="s">
        <v>64</v>
      </c>
      <c r="M656" s="11">
        <f t="shared" si="93"/>
        <v>0</v>
      </c>
      <c r="N656" s="11">
        <f t="shared" si="92"/>
        <v>0</v>
      </c>
      <c r="O656" s="11">
        <f t="shared" si="92"/>
        <v>0</v>
      </c>
      <c r="P656" s="11">
        <f t="shared" si="92"/>
        <v>0</v>
      </c>
      <c r="Q656" s="11">
        <f t="shared" si="92"/>
        <v>0</v>
      </c>
      <c r="R656" s="11" t="str">
        <f t="shared" si="92"/>
        <v/>
      </c>
      <c r="S656" s="11" t="str">
        <f t="shared" si="92"/>
        <v/>
      </c>
      <c r="T656" s="11" t="str">
        <f t="shared" si="92"/>
        <v/>
      </c>
      <c r="U656" s="11" t="str">
        <f t="shared" si="92"/>
        <v/>
      </c>
      <c r="V656" s="11" t="str">
        <f t="shared" si="92"/>
        <v/>
      </c>
    </row>
    <row r="657" spans="1:22" x14ac:dyDescent="0.2">
      <c r="A657" s="15" t="s">
        <v>23</v>
      </c>
      <c r="B657" s="18" t="s">
        <v>64</v>
      </c>
      <c r="C657" s="18" t="s">
        <v>64</v>
      </c>
      <c r="D657" s="18" t="s">
        <v>64</v>
      </c>
      <c r="E657" s="18" t="s">
        <v>64</v>
      </c>
      <c r="F657" s="18" t="s">
        <v>64</v>
      </c>
      <c r="G657" s="18" t="s">
        <v>64</v>
      </c>
      <c r="H657" s="18" t="s">
        <v>64</v>
      </c>
      <c r="I657" s="18" t="s">
        <v>64</v>
      </c>
      <c r="J657" s="18" t="s">
        <v>64</v>
      </c>
      <c r="K657" s="18" t="s">
        <v>64</v>
      </c>
      <c r="M657" s="11" t="str">
        <f t="shared" si="93"/>
        <v/>
      </c>
      <c r="N657" s="11" t="str">
        <f t="shared" si="92"/>
        <v/>
      </c>
      <c r="O657" s="11" t="str">
        <f t="shared" si="92"/>
        <v/>
      </c>
      <c r="P657" s="11" t="str">
        <f t="shared" si="92"/>
        <v/>
      </c>
      <c r="Q657" s="11" t="str">
        <f t="shared" si="92"/>
        <v/>
      </c>
      <c r="R657" s="11" t="str">
        <f t="shared" si="92"/>
        <v/>
      </c>
      <c r="S657" s="11" t="str">
        <f t="shared" si="92"/>
        <v/>
      </c>
      <c r="T657" s="11" t="str">
        <f t="shared" si="92"/>
        <v/>
      </c>
      <c r="U657" s="11" t="str">
        <f t="shared" si="92"/>
        <v/>
      </c>
      <c r="V657" s="11" t="str">
        <f t="shared" si="92"/>
        <v/>
      </c>
    </row>
    <row r="658" spans="1:22" x14ac:dyDescent="0.2">
      <c r="A658" s="15" t="s">
        <v>24</v>
      </c>
      <c r="B658" s="18" t="s">
        <v>64</v>
      </c>
      <c r="C658" s="18" t="s">
        <v>64</v>
      </c>
      <c r="D658" s="18" t="s">
        <v>64</v>
      </c>
      <c r="E658" s="18" t="s">
        <v>64</v>
      </c>
      <c r="F658" s="18" t="s">
        <v>64</v>
      </c>
      <c r="G658" s="18" t="s">
        <v>64</v>
      </c>
      <c r="H658" s="18" t="s">
        <v>64</v>
      </c>
      <c r="I658" s="17">
        <v>0</v>
      </c>
      <c r="J658" s="17">
        <v>0</v>
      </c>
      <c r="K658" s="18" t="s">
        <v>64</v>
      </c>
      <c r="M658" s="11" t="str">
        <f t="shared" si="93"/>
        <v/>
      </c>
      <c r="N658" s="11" t="str">
        <f t="shared" si="92"/>
        <v/>
      </c>
      <c r="O658" s="11" t="str">
        <f t="shared" si="92"/>
        <v/>
      </c>
      <c r="P658" s="11" t="str">
        <f t="shared" si="92"/>
        <v/>
      </c>
      <c r="Q658" s="11" t="str">
        <f t="shared" si="92"/>
        <v/>
      </c>
      <c r="R658" s="11" t="str">
        <f t="shared" si="92"/>
        <v/>
      </c>
      <c r="S658" s="11" t="str">
        <f t="shared" si="92"/>
        <v/>
      </c>
      <c r="T658" s="11">
        <f t="shared" si="92"/>
        <v>0</v>
      </c>
      <c r="U658" s="11">
        <f t="shared" si="92"/>
        <v>0</v>
      </c>
      <c r="V658" s="11" t="str">
        <f t="shared" si="92"/>
        <v/>
      </c>
    </row>
    <row r="659" spans="1:22" x14ac:dyDescent="0.2">
      <c r="A659" s="15" t="s">
        <v>25</v>
      </c>
      <c r="B659" s="18" t="s">
        <v>64</v>
      </c>
      <c r="C659" s="18" t="s">
        <v>64</v>
      </c>
      <c r="D659" s="18" t="s">
        <v>64</v>
      </c>
      <c r="E659" s="18" t="s">
        <v>64</v>
      </c>
      <c r="F659" s="18" t="s">
        <v>64</v>
      </c>
      <c r="G659" s="18" t="s">
        <v>64</v>
      </c>
      <c r="H659" s="18" t="s">
        <v>64</v>
      </c>
      <c r="I659" s="18" t="s">
        <v>64</v>
      </c>
      <c r="J659" s="17">
        <v>0</v>
      </c>
      <c r="K659" s="18" t="s">
        <v>64</v>
      </c>
      <c r="M659" s="11" t="str">
        <f t="shared" si="93"/>
        <v/>
      </c>
      <c r="N659" s="11" t="str">
        <f t="shared" si="92"/>
        <v/>
      </c>
      <c r="O659" s="11" t="str">
        <f t="shared" si="92"/>
        <v/>
      </c>
      <c r="P659" s="11" t="str">
        <f t="shared" si="92"/>
        <v/>
      </c>
      <c r="Q659" s="11" t="str">
        <f t="shared" si="92"/>
        <v/>
      </c>
      <c r="R659" s="11" t="str">
        <f t="shared" si="92"/>
        <v/>
      </c>
      <c r="S659" s="11" t="str">
        <f t="shared" si="92"/>
        <v/>
      </c>
      <c r="T659" s="11" t="str">
        <f t="shared" si="92"/>
        <v/>
      </c>
      <c r="U659" s="11">
        <f t="shared" si="92"/>
        <v>0</v>
      </c>
      <c r="V659" s="11" t="str">
        <f t="shared" si="92"/>
        <v/>
      </c>
    </row>
    <row r="660" spans="1:22" x14ac:dyDescent="0.2">
      <c r="A660" s="15" t="s">
        <v>26</v>
      </c>
      <c r="B660" s="18" t="s">
        <v>64</v>
      </c>
      <c r="C660" s="18" t="s">
        <v>64</v>
      </c>
      <c r="D660" s="18" t="s">
        <v>64</v>
      </c>
      <c r="E660" s="18" t="s">
        <v>64</v>
      </c>
      <c r="F660" s="18" t="s">
        <v>64</v>
      </c>
      <c r="G660" s="18" t="s">
        <v>64</v>
      </c>
      <c r="H660" s="18" t="s">
        <v>64</v>
      </c>
      <c r="I660" s="18" t="s">
        <v>64</v>
      </c>
      <c r="J660" s="18" t="s">
        <v>64</v>
      </c>
      <c r="K660" s="18" t="s">
        <v>64</v>
      </c>
      <c r="M660" s="11" t="str">
        <f t="shared" si="93"/>
        <v/>
      </c>
      <c r="N660" s="11" t="str">
        <f t="shared" si="92"/>
        <v/>
      </c>
      <c r="O660" s="11" t="str">
        <f t="shared" si="92"/>
        <v/>
      </c>
      <c r="P660" s="11" t="str">
        <f t="shared" si="92"/>
        <v/>
      </c>
      <c r="Q660" s="11" t="str">
        <f t="shared" si="92"/>
        <v/>
      </c>
      <c r="R660" s="11" t="str">
        <f t="shared" si="92"/>
        <v/>
      </c>
      <c r="S660" s="11" t="str">
        <f t="shared" si="92"/>
        <v/>
      </c>
      <c r="T660" s="11" t="str">
        <f t="shared" si="92"/>
        <v/>
      </c>
      <c r="U660" s="11" t="str">
        <f t="shared" si="92"/>
        <v/>
      </c>
      <c r="V660" s="11" t="str">
        <f t="shared" si="92"/>
        <v/>
      </c>
    </row>
    <row r="661" spans="1:22" x14ac:dyDescent="0.2">
      <c r="A661" s="15" t="s">
        <v>27</v>
      </c>
      <c r="B661" s="17">
        <v>18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8" t="s">
        <v>64</v>
      </c>
      <c r="M661" s="11">
        <f t="shared" si="93"/>
        <v>1.4654555490695579E-5</v>
      </c>
      <c r="N661" s="11">
        <f t="shared" si="92"/>
        <v>0</v>
      </c>
      <c r="O661" s="11">
        <f t="shared" si="92"/>
        <v>0</v>
      </c>
      <c r="P661" s="11">
        <f t="shared" si="92"/>
        <v>0</v>
      </c>
      <c r="Q661" s="11">
        <f t="shared" si="92"/>
        <v>0</v>
      </c>
      <c r="R661" s="11">
        <f t="shared" si="92"/>
        <v>0</v>
      </c>
      <c r="S661" s="11">
        <f t="shared" si="92"/>
        <v>0</v>
      </c>
      <c r="T661" s="11">
        <f t="shared" si="92"/>
        <v>0</v>
      </c>
      <c r="U661" s="11">
        <f t="shared" si="92"/>
        <v>0</v>
      </c>
      <c r="V661" s="11" t="str">
        <f t="shared" si="92"/>
        <v/>
      </c>
    </row>
    <row r="662" spans="1:22" x14ac:dyDescent="0.2">
      <c r="A662" s="15" t="s">
        <v>28</v>
      </c>
      <c r="B662" s="18" t="s">
        <v>64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8" t="s">
        <v>64</v>
      </c>
      <c r="J662" s="18" t="s">
        <v>64</v>
      </c>
      <c r="K662" s="18" t="s">
        <v>64</v>
      </c>
      <c r="M662" s="11" t="str">
        <f t="shared" si="93"/>
        <v/>
      </c>
      <c r="N662" s="11">
        <f t="shared" si="92"/>
        <v>0</v>
      </c>
      <c r="O662" s="11">
        <f t="shared" si="92"/>
        <v>0</v>
      </c>
      <c r="P662" s="11">
        <f t="shared" si="92"/>
        <v>0</v>
      </c>
      <c r="Q662" s="11">
        <f t="shared" si="92"/>
        <v>0</v>
      </c>
      <c r="R662" s="11">
        <f t="shared" si="92"/>
        <v>0</v>
      </c>
      <c r="S662" s="11">
        <f t="shared" si="92"/>
        <v>0</v>
      </c>
      <c r="T662" s="11" t="str">
        <f t="shared" si="92"/>
        <v/>
      </c>
      <c r="U662" s="11" t="str">
        <f t="shared" si="92"/>
        <v/>
      </c>
      <c r="V662" s="11" t="str">
        <f t="shared" si="92"/>
        <v/>
      </c>
    </row>
    <row r="663" spans="1:22" x14ac:dyDescent="0.2">
      <c r="A663" s="15" t="s">
        <v>29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8" t="s">
        <v>64</v>
      </c>
      <c r="M663" s="11">
        <f t="shared" si="93"/>
        <v>0</v>
      </c>
      <c r="N663" s="11">
        <f t="shared" si="92"/>
        <v>0</v>
      </c>
      <c r="O663" s="11">
        <f t="shared" si="92"/>
        <v>0</v>
      </c>
      <c r="P663" s="11">
        <f t="shared" si="92"/>
        <v>0</v>
      </c>
      <c r="Q663" s="11">
        <f t="shared" si="92"/>
        <v>0</v>
      </c>
      <c r="R663" s="11">
        <f t="shared" si="92"/>
        <v>0</v>
      </c>
      <c r="S663" s="11">
        <f t="shared" si="92"/>
        <v>0</v>
      </c>
      <c r="T663" s="11">
        <f t="shared" si="92"/>
        <v>0</v>
      </c>
      <c r="U663" s="11">
        <f t="shared" si="92"/>
        <v>0</v>
      </c>
      <c r="V663" s="11" t="str">
        <f t="shared" si="92"/>
        <v/>
      </c>
    </row>
    <row r="664" spans="1:22" x14ac:dyDescent="0.2">
      <c r="A664" s="15" t="s">
        <v>69</v>
      </c>
      <c r="B664" s="17">
        <v>68658</v>
      </c>
      <c r="C664" s="17">
        <v>66727</v>
      </c>
      <c r="D664" s="17">
        <v>63527</v>
      </c>
      <c r="E664" s="17">
        <v>66967</v>
      </c>
      <c r="F664" s="17">
        <v>71888</v>
      </c>
      <c r="G664" s="17">
        <v>70597</v>
      </c>
      <c r="H664" s="17">
        <v>62334</v>
      </c>
      <c r="I664" s="17">
        <v>57037</v>
      </c>
      <c r="J664" s="17">
        <v>52618</v>
      </c>
      <c r="K664" s="18" t="s">
        <v>64</v>
      </c>
      <c r="M664" s="11">
        <f t="shared" si="93"/>
        <v>2.0637459372387743E-2</v>
      </c>
      <c r="N664" s="11">
        <f t="shared" si="92"/>
        <v>2.0260246413079847E-2</v>
      </c>
      <c r="O664" s="11">
        <f t="shared" si="92"/>
        <v>1.9349764809909204E-2</v>
      </c>
      <c r="P664" s="11">
        <f t="shared" si="92"/>
        <v>2.0427424183773912E-2</v>
      </c>
      <c r="Q664" s="11">
        <f t="shared" si="92"/>
        <v>2.2043581824470682E-2</v>
      </c>
      <c r="R664" s="11">
        <f t="shared" si="92"/>
        <v>2.1978675420321114E-2</v>
      </c>
      <c r="S664" s="11">
        <f t="shared" si="92"/>
        <v>1.9630802099696535E-2</v>
      </c>
      <c r="T664" s="11">
        <f t="shared" si="92"/>
        <v>1.8230127189312443E-2</v>
      </c>
      <c r="U664" s="11">
        <f t="shared" si="92"/>
        <v>1.7041212997025934E-2</v>
      </c>
      <c r="V664" s="11" t="str">
        <f t="shared" si="92"/>
        <v/>
      </c>
    </row>
    <row r="665" spans="1:22" x14ac:dyDescent="0.2">
      <c r="A665" s="15" t="s">
        <v>30</v>
      </c>
      <c r="B665" s="17">
        <v>85</v>
      </c>
      <c r="C665" s="17">
        <v>99</v>
      </c>
      <c r="D665" s="17">
        <v>114</v>
      </c>
      <c r="E665" s="17">
        <v>132</v>
      </c>
      <c r="F665" s="17">
        <v>157</v>
      </c>
      <c r="G665" s="17">
        <v>195</v>
      </c>
      <c r="H665" s="17">
        <v>222</v>
      </c>
      <c r="I665" s="17">
        <v>280</v>
      </c>
      <c r="J665" s="17">
        <v>741</v>
      </c>
      <c r="K665" s="18" t="s">
        <v>64</v>
      </c>
      <c r="M665" s="11">
        <f t="shared" si="93"/>
        <v>2.6461120830816932E-4</v>
      </c>
      <c r="N665" s="11">
        <f t="shared" si="92"/>
        <v>3.0024201325917256E-4</v>
      </c>
      <c r="O665" s="11">
        <f t="shared" si="92"/>
        <v>3.514689242892774E-4</v>
      </c>
      <c r="P665" s="11">
        <f t="shared" si="92"/>
        <v>4.0429037850155282E-4</v>
      </c>
      <c r="Q665" s="11">
        <f t="shared" si="92"/>
        <v>4.4601259062294039E-4</v>
      </c>
      <c r="R665" s="11">
        <f t="shared" si="92"/>
        <v>5.4369949868118014E-4</v>
      </c>
      <c r="S665" s="11">
        <f t="shared" si="92"/>
        <v>6.316130886164544E-4</v>
      </c>
      <c r="T665" s="11">
        <f t="shared" si="92"/>
        <v>7.9884509822941686E-4</v>
      </c>
      <c r="U665" s="11">
        <f t="shared" si="92"/>
        <v>2.1106721394126009E-3</v>
      </c>
      <c r="V665" s="11" t="str">
        <f t="shared" si="92"/>
        <v/>
      </c>
    </row>
    <row r="666" spans="1:22" x14ac:dyDescent="0.2">
      <c r="A666" s="15" t="s">
        <v>31</v>
      </c>
      <c r="B666" s="18" t="s">
        <v>64</v>
      </c>
      <c r="C666" s="18" t="s">
        <v>64</v>
      </c>
      <c r="D666" s="18" t="s">
        <v>64</v>
      </c>
      <c r="E666" s="17">
        <v>0</v>
      </c>
      <c r="F666" s="18" t="s">
        <v>64</v>
      </c>
      <c r="G666" s="18" t="s">
        <v>64</v>
      </c>
      <c r="H666" s="18" t="s">
        <v>64</v>
      </c>
      <c r="I666" s="18" t="s">
        <v>64</v>
      </c>
      <c r="J666" s="18" t="s">
        <v>64</v>
      </c>
      <c r="K666" s="18" t="s">
        <v>64</v>
      </c>
      <c r="M666" s="11" t="str">
        <f t="shared" si="93"/>
        <v/>
      </c>
      <c r="N666" s="11" t="str">
        <f t="shared" si="92"/>
        <v/>
      </c>
      <c r="O666" s="11" t="str">
        <f t="shared" si="92"/>
        <v/>
      </c>
      <c r="P666" s="11">
        <f t="shared" si="92"/>
        <v>0</v>
      </c>
      <c r="Q666" s="11" t="str">
        <f t="shared" si="92"/>
        <v/>
      </c>
      <c r="R666" s="11" t="str">
        <f t="shared" si="92"/>
        <v/>
      </c>
      <c r="S666" s="11" t="str">
        <f t="shared" si="92"/>
        <v/>
      </c>
      <c r="T666" s="11" t="str">
        <f t="shared" si="92"/>
        <v/>
      </c>
      <c r="U666" s="11" t="str">
        <f t="shared" si="92"/>
        <v/>
      </c>
      <c r="V666" s="11" t="str">
        <f t="shared" si="92"/>
        <v/>
      </c>
    </row>
    <row r="667" spans="1:22" x14ac:dyDescent="0.2">
      <c r="A667" s="15" t="s">
        <v>32</v>
      </c>
      <c r="B667" s="17">
        <v>16522</v>
      </c>
      <c r="C667" s="17">
        <v>16392</v>
      </c>
      <c r="D667" s="17">
        <v>16007</v>
      </c>
      <c r="E667" s="17">
        <v>15526</v>
      </c>
      <c r="F667" s="17">
        <v>16383</v>
      </c>
      <c r="G667" s="17">
        <v>15873</v>
      </c>
      <c r="H667" s="17">
        <v>13673</v>
      </c>
      <c r="I667" s="17">
        <v>11937</v>
      </c>
      <c r="J667" s="17">
        <v>9474</v>
      </c>
      <c r="K667" s="18" t="s">
        <v>64</v>
      </c>
      <c r="M667" s="11">
        <f t="shared" si="93"/>
        <v>2.1207799726077687E-2</v>
      </c>
      <c r="N667" s="11">
        <f t="shared" si="92"/>
        <v>2.0821530824553961E-2</v>
      </c>
      <c r="O667" s="11">
        <f t="shared" si="92"/>
        <v>2.0053795838903137E-2</v>
      </c>
      <c r="P667" s="11">
        <f t="shared" si="92"/>
        <v>1.9142024053902442E-2</v>
      </c>
      <c r="Q667" s="11">
        <f t="shared" si="92"/>
        <v>1.995804461596936E-2</v>
      </c>
      <c r="R667" s="11">
        <f t="shared" si="92"/>
        <v>1.9134678093065925E-2</v>
      </c>
      <c r="S667" s="11">
        <f t="shared" si="92"/>
        <v>1.6401249436218297E-2</v>
      </c>
      <c r="T667" s="11">
        <f t="shared" si="92"/>
        <v>1.4169807401252336E-2</v>
      </c>
      <c r="U667" s="11">
        <f t="shared" si="92"/>
        <v>1.1182020010551748E-2</v>
      </c>
      <c r="V667" s="11" t="str">
        <f t="shared" si="92"/>
        <v/>
      </c>
    </row>
    <row r="668" spans="1:22" x14ac:dyDescent="0.2">
      <c r="A668" s="15" t="s">
        <v>33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M668" s="11">
        <f t="shared" si="93"/>
        <v>0</v>
      </c>
      <c r="N668" s="11">
        <f t="shared" si="92"/>
        <v>0</v>
      </c>
      <c r="O668" s="11">
        <f t="shared" si="92"/>
        <v>0</v>
      </c>
      <c r="P668" s="11">
        <f t="shared" si="92"/>
        <v>0</v>
      </c>
      <c r="Q668" s="11">
        <f t="shared" si="92"/>
        <v>0</v>
      </c>
      <c r="R668" s="11">
        <f t="shared" si="92"/>
        <v>0</v>
      </c>
      <c r="S668" s="11">
        <f t="shared" si="92"/>
        <v>0</v>
      </c>
      <c r="T668" s="11">
        <f t="shared" si="92"/>
        <v>0</v>
      </c>
      <c r="U668" s="11">
        <f t="shared" si="92"/>
        <v>0</v>
      </c>
      <c r="V668" s="11">
        <f t="shared" si="92"/>
        <v>0</v>
      </c>
    </row>
    <row r="669" spans="1:22" x14ac:dyDescent="0.2">
      <c r="A669" s="15" t="s">
        <v>34</v>
      </c>
      <c r="B669" s="18" t="s">
        <v>64</v>
      </c>
      <c r="C669" s="18" t="s">
        <v>64</v>
      </c>
      <c r="D669" s="18" t="s">
        <v>64</v>
      </c>
      <c r="E669" s="18" t="s">
        <v>64</v>
      </c>
      <c r="F669" s="18" t="s">
        <v>64</v>
      </c>
      <c r="G669" s="18" t="s">
        <v>64</v>
      </c>
      <c r="H669" s="18" t="s">
        <v>64</v>
      </c>
      <c r="I669" s="18" t="s">
        <v>64</v>
      </c>
      <c r="J669" s="18" t="s">
        <v>64</v>
      </c>
      <c r="K669" s="18" t="s">
        <v>64</v>
      </c>
      <c r="M669" s="11" t="str">
        <f t="shared" si="93"/>
        <v/>
      </c>
      <c r="N669" s="11" t="str">
        <f t="shared" si="92"/>
        <v/>
      </c>
      <c r="O669" s="11" t="str">
        <f t="shared" si="92"/>
        <v/>
      </c>
      <c r="P669" s="11" t="str">
        <f t="shared" si="92"/>
        <v/>
      </c>
      <c r="Q669" s="11" t="str">
        <f t="shared" si="92"/>
        <v/>
      </c>
      <c r="R669" s="11" t="str">
        <f t="shared" si="92"/>
        <v/>
      </c>
      <c r="S669" s="11" t="str">
        <f t="shared" si="92"/>
        <v/>
      </c>
      <c r="T669" s="11" t="str">
        <f t="shared" si="92"/>
        <v/>
      </c>
      <c r="U669" s="11" t="str">
        <f t="shared" si="92"/>
        <v/>
      </c>
      <c r="V669" s="11" t="str">
        <f t="shared" si="92"/>
        <v/>
      </c>
    </row>
    <row r="670" spans="1:22" x14ac:dyDescent="0.2">
      <c r="A670" s="15" t="s">
        <v>35</v>
      </c>
      <c r="B670" s="18" t="s">
        <v>64</v>
      </c>
      <c r="C670" s="18" t="s">
        <v>64</v>
      </c>
      <c r="D670" s="18" t="s">
        <v>64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8" t="s">
        <v>64</v>
      </c>
      <c r="M670" s="11" t="str">
        <f t="shared" si="93"/>
        <v/>
      </c>
      <c r="N670" s="11" t="str">
        <f t="shared" si="92"/>
        <v/>
      </c>
      <c r="O670" s="11" t="str">
        <f t="shared" si="92"/>
        <v/>
      </c>
      <c r="P670" s="11">
        <f t="shared" si="92"/>
        <v>0</v>
      </c>
      <c r="Q670" s="11">
        <f t="shared" si="92"/>
        <v>0</v>
      </c>
      <c r="R670" s="11">
        <f t="shared" si="92"/>
        <v>0</v>
      </c>
      <c r="S670" s="11">
        <f t="shared" si="92"/>
        <v>0</v>
      </c>
      <c r="T670" s="11">
        <f t="shared" si="92"/>
        <v>0</v>
      </c>
      <c r="U670" s="11">
        <f t="shared" si="92"/>
        <v>0</v>
      </c>
      <c r="V670" s="11" t="str">
        <f t="shared" si="92"/>
        <v/>
      </c>
    </row>
    <row r="671" spans="1:22" x14ac:dyDescent="0.2">
      <c r="A671" s="15" t="s">
        <v>66</v>
      </c>
      <c r="B671" s="17">
        <v>390</v>
      </c>
      <c r="C671" s="17">
        <v>398</v>
      </c>
      <c r="D671" s="17">
        <v>410</v>
      </c>
      <c r="E671" s="17">
        <v>410</v>
      </c>
      <c r="F671" s="17">
        <v>402</v>
      </c>
      <c r="G671" s="17">
        <v>396</v>
      </c>
      <c r="H671" s="17">
        <v>384</v>
      </c>
      <c r="I671" s="17">
        <v>373</v>
      </c>
      <c r="J671" s="17">
        <v>359</v>
      </c>
      <c r="K671" s="18" t="s">
        <v>64</v>
      </c>
      <c r="M671" s="11">
        <f t="shared" si="93"/>
        <v>6.3109961826564114E-4</v>
      </c>
      <c r="N671" s="11">
        <f t="shared" si="92"/>
        <v>6.3704462513605221E-4</v>
      </c>
      <c r="O671" s="11" t="str">
        <f t="shared" si="92"/>
        <v/>
      </c>
      <c r="P671" s="11" t="str">
        <f t="shared" si="92"/>
        <v/>
      </c>
      <c r="Q671" s="11" t="str">
        <f t="shared" si="92"/>
        <v/>
      </c>
      <c r="R671" s="11" t="str">
        <f t="shared" si="92"/>
        <v/>
      </c>
      <c r="S671" s="11" t="str">
        <f t="shared" si="92"/>
        <v/>
      </c>
      <c r="T671" s="11" t="str">
        <f t="shared" si="92"/>
        <v/>
      </c>
      <c r="U671" s="11" t="str">
        <f t="shared" si="92"/>
        <v/>
      </c>
      <c r="V671" s="11" t="str">
        <f t="shared" si="92"/>
        <v/>
      </c>
    </row>
    <row r="672" spans="1:22" x14ac:dyDescent="0.2">
      <c r="A672" s="15" t="s">
        <v>36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8" t="s">
        <v>64</v>
      </c>
      <c r="M672" s="11">
        <f t="shared" si="93"/>
        <v>0</v>
      </c>
      <c r="N672" s="11">
        <f t="shared" si="92"/>
        <v>0</v>
      </c>
      <c r="O672" s="11">
        <f t="shared" si="92"/>
        <v>0</v>
      </c>
      <c r="P672" s="11">
        <f t="shared" si="92"/>
        <v>0</v>
      </c>
      <c r="Q672" s="11">
        <f t="shared" si="92"/>
        <v>0</v>
      </c>
      <c r="R672" s="11">
        <f t="shared" si="92"/>
        <v>0</v>
      </c>
      <c r="S672" s="11">
        <f t="shared" si="92"/>
        <v>0</v>
      </c>
      <c r="T672" s="11">
        <f t="shared" si="92"/>
        <v>0</v>
      </c>
      <c r="U672" s="11">
        <f t="shared" si="92"/>
        <v>0</v>
      </c>
      <c r="V672" s="11" t="str">
        <f t="shared" si="92"/>
        <v/>
      </c>
    </row>
    <row r="673" spans="1:22" x14ac:dyDescent="0.2">
      <c r="A673" s="15" t="s">
        <v>70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8" t="s">
        <v>64</v>
      </c>
      <c r="M673" s="11" t="str">
        <f t="shared" si="93"/>
        <v/>
      </c>
      <c r="N673" s="11" t="str">
        <f t="shared" si="92"/>
        <v/>
      </c>
      <c r="O673" s="11">
        <f t="shared" si="92"/>
        <v>0</v>
      </c>
      <c r="P673" s="11">
        <f t="shared" si="92"/>
        <v>0</v>
      </c>
      <c r="Q673" s="11">
        <f t="shared" si="92"/>
        <v>0</v>
      </c>
      <c r="R673" s="11">
        <f t="shared" si="92"/>
        <v>0</v>
      </c>
      <c r="S673" s="11">
        <f t="shared" si="92"/>
        <v>0</v>
      </c>
      <c r="T673" s="11">
        <f t="shared" si="92"/>
        <v>0</v>
      </c>
      <c r="U673" s="11">
        <f t="shared" si="92"/>
        <v>0</v>
      </c>
      <c r="V673" s="11" t="str">
        <f t="shared" si="92"/>
        <v/>
      </c>
    </row>
    <row r="675" spans="1:22" x14ac:dyDescent="0.2">
      <c r="A675" s="10" t="s">
        <v>72</v>
      </c>
    </row>
    <row r="676" spans="1:22" x14ac:dyDescent="0.2">
      <c r="A676" s="10" t="s">
        <v>64</v>
      </c>
      <c r="B676" s="10" t="s">
        <v>73</v>
      </c>
    </row>
    <row r="678" spans="1:22" x14ac:dyDescent="0.2">
      <c r="A678" s="10" t="s">
        <v>5</v>
      </c>
      <c r="B678" s="10" t="s">
        <v>39</v>
      </c>
    </row>
    <row r="679" spans="1:22" x14ac:dyDescent="0.2">
      <c r="A679" s="10" t="s">
        <v>40</v>
      </c>
      <c r="B679" s="10" t="s">
        <v>11</v>
      </c>
    </row>
    <row r="680" spans="1:22" x14ac:dyDescent="0.2">
      <c r="A680" s="10" t="s">
        <v>41</v>
      </c>
      <c r="B680" s="10" t="s">
        <v>44</v>
      </c>
    </row>
    <row r="681" spans="1:22" x14ac:dyDescent="0.2">
      <c r="A681" s="10" t="s">
        <v>42</v>
      </c>
      <c r="B681" s="10" t="s">
        <v>11</v>
      </c>
    </row>
    <row r="683" spans="1:22" x14ac:dyDescent="0.2">
      <c r="A683" s="15" t="s">
        <v>45</v>
      </c>
      <c r="B683" s="15" t="s">
        <v>46</v>
      </c>
      <c r="C683" s="15" t="s">
        <v>74</v>
      </c>
      <c r="D683" s="15" t="s">
        <v>47</v>
      </c>
      <c r="E683" s="15" t="s">
        <v>48</v>
      </c>
      <c r="F683" s="15" t="s">
        <v>49</v>
      </c>
      <c r="G683" s="15" t="s">
        <v>50</v>
      </c>
      <c r="H683" s="15" t="s">
        <v>51</v>
      </c>
      <c r="I683" s="15" t="s">
        <v>52</v>
      </c>
      <c r="J683" s="15" t="s">
        <v>53</v>
      </c>
      <c r="K683" s="15" t="s">
        <v>54</v>
      </c>
      <c r="M683" s="15" t="s">
        <v>46</v>
      </c>
      <c r="N683" s="15" t="s">
        <v>74</v>
      </c>
      <c r="O683" s="15" t="s">
        <v>47</v>
      </c>
      <c r="P683" s="15" t="s">
        <v>48</v>
      </c>
      <c r="Q683" s="15" t="s">
        <v>49</v>
      </c>
      <c r="R683" s="15" t="s">
        <v>50</v>
      </c>
      <c r="S683" s="15" t="s">
        <v>51</v>
      </c>
      <c r="T683" s="15" t="s">
        <v>52</v>
      </c>
      <c r="U683" s="15" t="s">
        <v>53</v>
      </c>
      <c r="V683" s="15" t="s">
        <v>54</v>
      </c>
    </row>
    <row r="684" spans="1:22" x14ac:dyDescent="0.2">
      <c r="A684" s="15" t="s">
        <v>14</v>
      </c>
      <c r="B684" s="17">
        <v>373620</v>
      </c>
      <c r="C684" s="17">
        <v>390206</v>
      </c>
      <c r="D684" s="17">
        <v>401866</v>
      </c>
      <c r="E684" s="17">
        <v>420600</v>
      </c>
      <c r="F684" s="17">
        <v>569179</v>
      </c>
      <c r="G684" s="17">
        <v>591786</v>
      </c>
      <c r="H684" s="17">
        <v>605886</v>
      </c>
      <c r="I684" s="17">
        <v>626073</v>
      </c>
      <c r="J684" s="17">
        <v>645189</v>
      </c>
      <c r="K684" s="18" t="s">
        <v>64</v>
      </c>
      <c r="M684" s="11">
        <f t="shared" ref="M684:M710" si="94">IFERROR(B684/B18,"")</f>
        <v>0.16265379669189639</v>
      </c>
      <c r="N684" s="11">
        <f t="shared" ref="N684:V699" si="95">IFERROR(C684/C18,"")</f>
        <v>0.16689235138383368</v>
      </c>
      <c r="O684" s="11">
        <f t="shared" si="95"/>
        <v>0.1702973569682048</v>
      </c>
      <c r="P684" s="11">
        <f t="shared" si="95"/>
        <v>0.17530112949610302</v>
      </c>
      <c r="Q684" s="11">
        <f t="shared" si="95"/>
        <v>0.22161581488867793</v>
      </c>
      <c r="R684" s="11">
        <f t="shared" si="95"/>
        <v>0.22441102089711168</v>
      </c>
      <c r="S684" s="11">
        <f t="shared" si="95"/>
        <v>0.22872288217875753</v>
      </c>
      <c r="T684" s="11">
        <f t="shared" si="95"/>
        <v>0.23139843717082237</v>
      </c>
      <c r="U684" s="11">
        <f t="shared" si="95"/>
        <v>0.23535216061125486</v>
      </c>
      <c r="V684" s="11" t="str">
        <f t="shared" si="95"/>
        <v/>
      </c>
    </row>
    <row r="685" spans="1:22" x14ac:dyDescent="0.2">
      <c r="A685" s="15" t="s">
        <v>15</v>
      </c>
      <c r="B685" s="17">
        <v>445840</v>
      </c>
      <c r="C685" s="17">
        <v>446708</v>
      </c>
      <c r="D685" s="17">
        <v>440448</v>
      </c>
      <c r="E685" s="17">
        <v>434393</v>
      </c>
      <c r="F685" s="17">
        <v>429325</v>
      </c>
      <c r="G685" s="17">
        <v>409173</v>
      </c>
      <c r="H685" s="17">
        <v>403987</v>
      </c>
      <c r="I685" s="17">
        <v>399144</v>
      </c>
      <c r="J685" s="17">
        <v>393498</v>
      </c>
      <c r="K685" s="18" t="s">
        <v>64</v>
      </c>
      <c r="M685" s="11">
        <f t="shared" si="94"/>
        <v>0.16289522662619374</v>
      </c>
      <c r="N685" s="11">
        <f t="shared" si="95"/>
        <v>0.16108574245422191</v>
      </c>
      <c r="O685" s="11">
        <f t="shared" si="95"/>
        <v>0.15681694862632786</v>
      </c>
      <c r="P685" s="11">
        <f t="shared" si="95"/>
        <v>0.15265019629782167</v>
      </c>
      <c r="Q685" s="11">
        <f t="shared" si="95"/>
        <v>0.14931880090038202</v>
      </c>
      <c r="R685" s="11">
        <f t="shared" si="95"/>
        <v>0.13962204017230742</v>
      </c>
      <c r="S685" s="11">
        <f t="shared" si="95"/>
        <v>0.13816169268567613</v>
      </c>
      <c r="T685" s="11">
        <f t="shared" si="95"/>
        <v>0.13688277082465264</v>
      </c>
      <c r="U685" s="11">
        <f t="shared" si="95"/>
        <v>0.13471995738240017</v>
      </c>
      <c r="V685" s="11" t="str">
        <f t="shared" si="95"/>
        <v/>
      </c>
    </row>
    <row r="686" spans="1:22" x14ac:dyDescent="0.2">
      <c r="A686" s="15" t="s">
        <v>16</v>
      </c>
      <c r="B686" s="17">
        <v>202406</v>
      </c>
      <c r="C686" s="17">
        <v>204747</v>
      </c>
      <c r="D686" s="17">
        <v>209666</v>
      </c>
      <c r="E686" s="17">
        <v>216324</v>
      </c>
      <c r="F686" s="17">
        <v>250664</v>
      </c>
      <c r="G686" s="17">
        <v>249885</v>
      </c>
      <c r="H686" s="17">
        <v>247772</v>
      </c>
      <c r="I686" s="17">
        <v>238212</v>
      </c>
      <c r="J686" s="17">
        <v>256905</v>
      </c>
      <c r="K686" s="18" t="s">
        <v>64</v>
      </c>
      <c r="M686" s="11">
        <f t="shared" si="94"/>
        <v>0.16351257248384715</v>
      </c>
      <c r="N686" s="11">
        <f t="shared" si="95"/>
        <v>0.16337869702083857</v>
      </c>
      <c r="O686" s="11">
        <f t="shared" si="95"/>
        <v>0.16584613437534607</v>
      </c>
      <c r="P686" s="11">
        <f t="shared" si="95"/>
        <v>0.16662982165731677</v>
      </c>
      <c r="Q686" s="11">
        <f t="shared" si="95"/>
        <v>0.1765277974378314</v>
      </c>
      <c r="R686" s="11">
        <f t="shared" si="95"/>
        <v>0.17307620381413866</v>
      </c>
      <c r="S686" s="11">
        <f t="shared" si="95"/>
        <v>0.16932933767525141</v>
      </c>
      <c r="T686" s="11">
        <f t="shared" si="95"/>
        <v>0.16149626685812027</v>
      </c>
      <c r="U686" s="11">
        <f t="shared" si="95"/>
        <v>0.17409439134220842</v>
      </c>
      <c r="V686" s="11" t="str">
        <f t="shared" si="95"/>
        <v/>
      </c>
    </row>
    <row r="687" spans="1:22" x14ac:dyDescent="0.2">
      <c r="A687" s="15" t="s">
        <v>67</v>
      </c>
      <c r="B687" s="17">
        <v>2828276</v>
      </c>
      <c r="C687" s="17">
        <v>2708076</v>
      </c>
      <c r="D687" s="17">
        <v>2608886</v>
      </c>
      <c r="E687" s="17">
        <v>2679673</v>
      </c>
      <c r="F687" s="17">
        <v>2683387</v>
      </c>
      <c r="G687" s="17">
        <v>2719208</v>
      </c>
      <c r="H687" s="17">
        <v>2740641</v>
      </c>
      <c r="I687" s="17">
        <v>2776632</v>
      </c>
      <c r="J687" s="17">
        <v>2861824</v>
      </c>
      <c r="K687" s="18" t="s">
        <v>64</v>
      </c>
      <c r="M687" s="11">
        <f t="shared" si="94"/>
        <v>0.12171783918898384</v>
      </c>
      <c r="N687" s="11">
        <f t="shared" si="95"/>
        <v>0.11568465623654371</v>
      </c>
      <c r="O687" s="11">
        <f t="shared" si="95"/>
        <v>0.11172999030360579</v>
      </c>
      <c r="P687" s="11">
        <f t="shared" si="95"/>
        <v>0.11427226189758856</v>
      </c>
      <c r="Q687" s="11">
        <f t="shared" si="95"/>
        <v>0.11432293920017267</v>
      </c>
      <c r="R687" s="11">
        <f t="shared" si="95"/>
        <v>0.11532733620508526</v>
      </c>
      <c r="S687" s="11">
        <f t="shared" si="95"/>
        <v>0.11638049917340337</v>
      </c>
      <c r="T687" s="11">
        <f t="shared" si="95"/>
        <v>0.11828893949389822</v>
      </c>
      <c r="U687" s="11">
        <f t="shared" si="95"/>
        <v>0.12173542780489911</v>
      </c>
      <c r="V687" s="11" t="str">
        <f t="shared" si="95"/>
        <v/>
      </c>
    </row>
    <row r="688" spans="1:22" x14ac:dyDescent="0.2">
      <c r="A688" s="15" t="s">
        <v>17</v>
      </c>
      <c r="B688" s="17">
        <v>68354</v>
      </c>
      <c r="C688" s="17">
        <v>70498</v>
      </c>
      <c r="D688" s="17">
        <v>73110</v>
      </c>
      <c r="E688" s="17">
        <v>79480</v>
      </c>
      <c r="F688" s="17">
        <v>85714</v>
      </c>
      <c r="G688" s="17">
        <v>93617</v>
      </c>
      <c r="H688" s="17">
        <v>98260</v>
      </c>
      <c r="I688" s="17">
        <v>98246</v>
      </c>
      <c r="J688" s="17">
        <v>99595</v>
      </c>
      <c r="K688" s="18" t="s">
        <v>64</v>
      </c>
      <c r="M688" s="11">
        <f t="shared" si="94"/>
        <v>0.17934327731643643</v>
      </c>
      <c r="N688" s="11">
        <f t="shared" si="95"/>
        <v>0.18506229294748283</v>
      </c>
      <c r="O688" s="11">
        <f t="shared" si="95"/>
        <v>0.19130029777012564</v>
      </c>
      <c r="P688" s="11">
        <f t="shared" si="95"/>
        <v>0.20418072100353746</v>
      </c>
      <c r="Q688" s="11">
        <f t="shared" si="95"/>
        <v>0.21513154262021053</v>
      </c>
      <c r="R688" s="11">
        <f t="shared" si="95"/>
        <v>0.23005733186870436</v>
      </c>
      <c r="S688" s="11">
        <f t="shared" si="95"/>
        <v>0.23881801367382602</v>
      </c>
      <c r="T688" s="11">
        <f t="shared" si="95"/>
        <v>0.23778071973648224</v>
      </c>
      <c r="U688" s="11">
        <f t="shared" si="95"/>
        <v>0.24053567762736836</v>
      </c>
      <c r="V688" s="11" t="str">
        <f t="shared" si="95"/>
        <v/>
      </c>
    </row>
    <row r="689" spans="1:22" x14ac:dyDescent="0.2">
      <c r="A689" s="15" t="s">
        <v>18</v>
      </c>
      <c r="B689" s="17">
        <v>137127</v>
      </c>
      <c r="C689" s="17">
        <v>144478</v>
      </c>
      <c r="D689" s="17">
        <v>150951</v>
      </c>
      <c r="E689" s="17">
        <v>153965</v>
      </c>
      <c r="F689" s="17">
        <v>153362</v>
      </c>
      <c r="G689" s="17">
        <v>154154</v>
      </c>
      <c r="H689" s="17">
        <v>153293</v>
      </c>
      <c r="I689" s="17">
        <v>160860</v>
      </c>
      <c r="J689" s="17">
        <v>167705</v>
      </c>
      <c r="K689" s="18" t="s">
        <v>64</v>
      </c>
      <c r="M689" s="11">
        <f t="shared" si="94"/>
        <v>0.20070342138541519</v>
      </c>
      <c r="N689" s="11">
        <f t="shared" si="95"/>
        <v>0.2020773073889035</v>
      </c>
      <c r="O689" s="11">
        <f t="shared" si="95"/>
        <v>0.20583534917461868</v>
      </c>
      <c r="P689" s="11">
        <f t="shared" si="95"/>
        <v>0.1975647813333265</v>
      </c>
      <c r="Q689" s="11">
        <f t="shared" si="95"/>
        <v>0.19157677773960838</v>
      </c>
      <c r="R689" s="11">
        <f t="shared" si="95"/>
        <v>0.18481765091651112</v>
      </c>
      <c r="S689" s="11">
        <f t="shared" si="95"/>
        <v>0.17802824425707847</v>
      </c>
      <c r="T689" s="11">
        <f t="shared" si="95"/>
        <v>0.18118557949311739</v>
      </c>
      <c r="U689" s="11">
        <f t="shared" si="95"/>
        <v>0.18508197662099166</v>
      </c>
      <c r="V689" s="11" t="str">
        <f t="shared" si="95"/>
        <v/>
      </c>
    </row>
    <row r="690" spans="1:22" x14ac:dyDescent="0.2">
      <c r="A690" s="15" t="s">
        <v>19</v>
      </c>
      <c r="B690" s="17">
        <v>143183</v>
      </c>
      <c r="C690" s="17">
        <v>143731</v>
      </c>
      <c r="D690" s="17">
        <v>144985</v>
      </c>
      <c r="E690" s="17">
        <v>147230</v>
      </c>
      <c r="F690" s="17">
        <v>143920</v>
      </c>
      <c r="G690" s="17">
        <v>138093</v>
      </c>
      <c r="H690" s="17">
        <v>114633</v>
      </c>
      <c r="I690" s="17">
        <v>114376</v>
      </c>
      <c r="J690" s="17">
        <v>127279</v>
      </c>
      <c r="K690" s="18" t="s">
        <v>64</v>
      </c>
      <c r="M690" s="11">
        <f t="shared" si="94"/>
        <v>5.6665092889150788E-2</v>
      </c>
      <c r="N690" s="11">
        <f t="shared" si="95"/>
        <v>5.5964915969494988E-2</v>
      </c>
      <c r="O690" s="11">
        <f t="shared" si="95"/>
        <v>5.5741057920951E-2</v>
      </c>
      <c r="P690" s="11">
        <f t="shared" si="95"/>
        <v>5.5802505446457942E-2</v>
      </c>
      <c r="Q690" s="11">
        <f t="shared" si="95"/>
        <v>5.4323927176042813E-2</v>
      </c>
      <c r="R690" s="11">
        <f t="shared" si="95"/>
        <v>5.1410337836278255E-2</v>
      </c>
      <c r="S690" s="11">
        <f t="shared" si="95"/>
        <v>4.2529297255423988E-2</v>
      </c>
      <c r="T690" s="11">
        <f t="shared" si="95"/>
        <v>4.2976652468369458E-2</v>
      </c>
      <c r="U690" s="11">
        <f t="shared" si="95"/>
        <v>4.7388581228047053E-2</v>
      </c>
      <c r="V690" s="11" t="str">
        <f t="shared" si="95"/>
        <v/>
      </c>
    </row>
    <row r="691" spans="1:22" x14ac:dyDescent="0.2">
      <c r="A691" s="15" t="s">
        <v>20</v>
      </c>
      <c r="B691" s="17">
        <v>1069416</v>
      </c>
      <c r="C691" s="17">
        <v>1111773</v>
      </c>
      <c r="D691" s="17">
        <v>1124042</v>
      </c>
      <c r="E691" s="17">
        <v>1139014</v>
      </c>
      <c r="F691" s="17">
        <v>1142546</v>
      </c>
      <c r="G691" s="17">
        <v>1159408</v>
      </c>
      <c r="H691" s="17">
        <v>1158433</v>
      </c>
      <c r="I691" s="17">
        <v>1150969</v>
      </c>
      <c r="J691" s="17">
        <v>1150766</v>
      </c>
      <c r="K691" s="18" t="s">
        <v>64</v>
      </c>
      <c r="M691" s="11">
        <f t="shared" si="94"/>
        <v>0.12832593676292287</v>
      </c>
      <c r="N691" s="11">
        <f t="shared" si="95"/>
        <v>0.13104415781456696</v>
      </c>
      <c r="O691" s="11">
        <f t="shared" si="95"/>
        <v>0.13149522973253419</v>
      </c>
      <c r="P691" s="11">
        <f t="shared" si="95"/>
        <v>0.13015181754379229</v>
      </c>
      <c r="Q691" s="11">
        <f t="shared" si="95"/>
        <v>0.12865462965736343</v>
      </c>
      <c r="R691" s="11">
        <f t="shared" si="95"/>
        <v>0.12891455450177103</v>
      </c>
      <c r="S691" s="11">
        <f t="shared" si="95"/>
        <v>0.12709737889969325</v>
      </c>
      <c r="T691" s="11">
        <f t="shared" si="95"/>
        <v>0.12440288250647323</v>
      </c>
      <c r="U691" s="11">
        <f t="shared" si="95"/>
        <v>0.12275752613448192</v>
      </c>
      <c r="V691" s="11" t="str">
        <f t="shared" si="95"/>
        <v/>
      </c>
    </row>
    <row r="692" spans="1:22" x14ac:dyDescent="0.2">
      <c r="A692" s="15" t="s">
        <v>21</v>
      </c>
      <c r="B692" s="17">
        <v>2480000</v>
      </c>
      <c r="C692" s="17">
        <v>2529000</v>
      </c>
      <c r="D692" s="17">
        <v>2540000</v>
      </c>
      <c r="E692" s="17">
        <v>2544000</v>
      </c>
      <c r="F692" s="17">
        <v>2493000</v>
      </c>
      <c r="G692" s="17">
        <v>2431000</v>
      </c>
      <c r="H692" s="17">
        <v>2480000</v>
      </c>
      <c r="I692" s="17">
        <v>2474000</v>
      </c>
      <c r="J692" s="17">
        <v>2486000</v>
      </c>
      <c r="K692" s="18" t="s">
        <v>64</v>
      </c>
      <c r="M692" s="11">
        <f t="shared" si="94"/>
        <v>0.14477524810274373</v>
      </c>
      <c r="N692" s="11">
        <f t="shared" si="95"/>
        <v>0.14772196261682244</v>
      </c>
      <c r="O692" s="11">
        <f t="shared" si="95"/>
        <v>0.14539210074413281</v>
      </c>
      <c r="P692" s="11">
        <f t="shared" si="95"/>
        <v>0.14284110050533408</v>
      </c>
      <c r="Q692" s="11">
        <f t="shared" si="95"/>
        <v>0.13608078602620088</v>
      </c>
      <c r="R692" s="11">
        <f t="shared" si="95"/>
        <v>0.13305966064586755</v>
      </c>
      <c r="S692" s="11">
        <f t="shared" si="95"/>
        <v>0.13511304821574502</v>
      </c>
      <c r="T692" s="11">
        <f t="shared" si="95"/>
        <v>0.13289643317576277</v>
      </c>
      <c r="U692" s="11">
        <f t="shared" si="95"/>
        <v>0.13186230308173766</v>
      </c>
      <c r="V692" s="11" t="str">
        <f t="shared" si="95"/>
        <v/>
      </c>
    </row>
    <row r="693" spans="1:22" x14ac:dyDescent="0.2">
      <c r="A693" s="15" t="s">
        <v>22</v>
      </c>
      <c r="B693" s="17">
        <v>1582704</v>
      </c>
      <c r="C693" s="17">
        <v>1585829</v>
      </c>
      <c r="D693" s="17">
        <v>1591469</v>
      </c>
      <c r="E693" s="17">
        <v>1580309</v>
      </c>
      <c r="F693" s="17">
        <v>1550664</v>
      </c>
      <c r="G693" s="17">
        <v>1527278</v>
      </c>
      <c r="H693" s="17">
        <v>1597397</v>
      </c>
      <c r="I693" s="17">
        <v>1599277</v>
      </c>
      <c r="J693" s="17">
        <v>1609804</v>
      </c>
      <c r="K693" s="17">
        <v>1631952</v>
      </c>
      <c r="M693" s="11">
        <f t="shared" si="94"/>
        <v>9.5667865126240828E-2</v>
      </c>
      <c r="N693" s="11">
        <f t="shared" si="95"/>
        <v>9.5300665758348183E-2</v>
      </c>
      <c r="O693" s="11">
        <f t="shared" si="95"/>
        <v>9.5621650773676237E-2</v>
      </c>
      <c r="P693" s="11">
        <f t="shared" si="95"/>
        <v>9.5249004541163154E-2</v>
      </c>
      <c r="Q693" s="11">
        <f t="shared" si="95"/>
        <v>9.3574634005281626E-2</v>
      </c>
      <c r="R693" s="11">
        <f t="shared" si="95"/>
        <v>9.2384560734514107E-2</v>
      </c>
      <c r="S693" s="11">
        <f t="shared" si="95"/>
        <v>9.7074074695280177E-2</v>
      </c>
      <c r="T693" s="11">
        <f t="shared" si="95"/>
        <v>9.8391555172475317E-2</v>
      </c>
      <c r="U693" s="11">
        <f t="shared" si="95"/>
        <v>9.987257561600188E-2</v>
      </c>
      <c r="V693" s="11">
        <f t="shared" si="95"/>
        <v>0.10179631492739033</v>
      </c>
    </row>
    <row r="694" spans="1:22" x14ac:dyDescent="0.2">
      <c r="A694" s="15" t="s">
        <v>23</v>
      </c>
      <c r="B694" s="17">
        <v>73048</v>
      </c>
      <c r="C694" s="17">
        <v>74670</v>
      </c>
      <c r="D694" s="17">
        <v>78917</v>
      </c>
      <c r="E694" s="17">
        <v>82109</v>
      </c>
      <c r="F694" s="17">
        <v>85840</v>
      </c>
      <c r="G694" s="17">
        <v>87006</v>
      </c>
      <c r="H694" s="17">
        <v>90003</v>
      </c>
      <c r="I694" s="17">
        <v>92040</v>
      </c>
      <c r="J694" s="17">
        <v>94522</v>
      </c>
      <c r="K694" s="17">
        <v>96318</v>
      </c>
      <c r="M694" s="11">
        <f t="shared" si="94"/>
        <v>0.1222067751752013</v>
      </c>
      <c r="N694" s="11">
        <f t="shared" si="95"/>
        <v>0.12639693410838279</v>
      </c>
      <c r="O694" s="11">
        <f t="shared" si="95"/>
        <v>0.13500424256524654</v>
      </c>
      <c r="P694" s="11">
        <f t="shared" si="95"/>
        <v>0.13778966640431883</v>
      </c>
      <c r="Q694" s="11">
        <f t="shared" si="95"/>
        <v>0.1427770671820657</v>
      </c>
      <c r="R694" s="11">
        <f t="shared" si="95"/>
        <v>0.14361881243686159</v>
      </c>
      <c r="S694" s="11">
        <f t="shared" si="95"/>
        <v>0.1481511354582985</v>
      </c>
      <c r="T694" s="11">
        <f t="shared" si="95"/>
        <v>0.1527822504340782</v>
      </c>
      <c r="U694" s="11">
        <f t="shared" si="95"/>
        <v>0.15798455287406463</v>
      </c>
      <c r="V694" s="11">
        <f t="shared" si="95"/>
        <v>0.1622364571349646</v>
      </c>
    </row>
    <row r="695" spans="1:22" x14ac:dyDescent="0.2">
      <c r="A695" s="15" t="s">
        <v>24</v>
      </c>
      <c r="B695" s="17">
        <v>18477</v>
      </c>
      <c r="C695" s="17">
        <v>18395</v>
      </c>
      <c r="D695" s="17">
        <v>17952</v>
      </c>
      <c r="E695" s="17">
        <v>17812</v>
      </c>
      <c r="F695" s="17">
        <v>17953</v>
      </c>
      <c r="G695" s="17">
        <v>17812</v>
      </c>
      <c r="H695" s="17">
        <v>17765</v>
      </c>
      <c r="I695" s="17">
        <v>17586</v>
      </c>
      <c r="J695" s="17">
        <v>17891</v>
      </c>
      <c r="K695" s="18" t="s">
        <v>64</v>
      </c>
      <c r="M695" s="11">
        <f t="shared" si="94"/>
        <v>0.14226099275490642</v>
      </c>
      <c r="N695" s="11">
        <f t="shared" si="95"/>
        <v>0.13660735503802282</v>
      </c>
      <c r="O695" s="11">
        <f t="shared" si="95"/>
        <v>0.13059514196547434</v>
      </c>
      <c r="P695" s="11">
        <f t="shared" si="95"/>
        <v>0.1260589246916114</v>
      </c>
      <c r="Q695" s="11">
        <f t="shared" si="95"/>
        <v>0.12239986364411112</v>
      </c>
      <c r="R695" s="11">
        <f t="shared" si="95"/>
        <v>0.11699178981937602</v>
      </c>
      <c r="S695" s="11">
        <f t="shared" si="95"/>
        <v>0.11298375043724361</v>
      </c>
      <c r="T695" s="11">
        <f t="shared" si="95"/>
        <v>0.10859376447268483</v>
      </c>
      <c r="U695" s="11">
        <f t="shared" si="95"/>
        <v>0.10653716980682658</v>
      </c>
      <c r="V695" s="11" t="str">
        <f t="shared" si="95"/>
        <v/>
      </c>
    </row>
    <row r="696" spans="1:22" x14ac:dyDescent="0.2">
      <c r="A696" s="15" t="s">
        <v>25</v>
      </c>
      <c r="B696" s="18" t="s">
        <v>64</v>
      </c>
      <c r="C696" s="17">
        <v>432840</v>
      </c>
      <c r="D696" s="17">
        <v>424770</v>
      </c>
      <c r="E696" s="17">
        <v>393184</v>
      </c>
      <c r="F696" s="17">
        <v>362124</v>
      </c>
      <c r="G696" s="17">
        <v>330717</v>
      </c>
      <c r="H696" s="17">
        <v>0</v>
      </c>
      <c r="I696" s="17">
        <v>4153</v>
      </c>
      <c r="J696" s="17">
        <v>0</v>
      </c>
      <c r="K696" s="18" t="s">
        <v>64</v>
      </c>
      <c r="M696" s="11" t="str">
        <f t="shared" si="94"/>
        <v/>
      </c>
      <c r="N696" s="11">
        <f t="shared" si="95"/>
        <v>0.15594690801135627</v>
      </c>
      <c r="O696" s="11">
        <f t="shared" si="95"/>
        <v>0.15355295221700502</v>
      </c>
      <c r="P696" s="11">
        <f t="shared" si="95"/>
        <v>0.14400767095471961</v>
      </c>
      <c r="Q696" s="11">
        <f t="shared" si="95"/>
        <v>0.1347774142763033</v>
      </c>
      <c r="R696" s="11">
        <f t="shared" si="95"/>
        <v>0.12283243649588624</v>
      </c>
      <c r="S696" s="11">
        <f t="shared" si="95"/>
        <v>0</v>
      </c>
      <c r="T696" s="11">
        <f t="shared" si="95"/>
        <v>1.8689603621093826E-3</v>
      </c>
      <c r="U696" s="11">
        <f t="shared" si="95"/>
        <v>0</v>
      </c>
      <c r="V696" s="11" t="str">
        <f t="shared" si="95"/>
        <v/>
      </c>
    </row>
    <row r="697" spans="1:22" x14ac:dyDescent="0.2">
      <c r="A697" s="15" t="s">
        <v>26</v>
      </c>
      <c r="B697" s="17">
        <v>245300</v>
      </c>
      <c r="C697" s="17">
        <v>211200</v>
      </c>
      <c r="D697" s="17">
        <v>171400</v>
      </c>
      <c r="E697" s="17">
        <v>155300</v>
      </c>
      <c r="F697" s="17">
        <v>147300</v>
      </c>
      <c r="G697" s="17">
        <v>156000</v>
      </c>
      <c r="H697" s="17">
        <v>143600</v>
      </c>
      <c r="I697" s="17">
        <v>116900</v>
      </c>
      <c r="J697" s="17">
        <v>125000</v>
      </c>
      <c r="K697" s="18" t="s">
        <v>64</v>
      </c>
      <c r="M697" s="11">
        <f t="shared" si="94"/>
        <v>7.8158355902501198E-2</v>
      </c>
      <c r="N697" s="11">
        <f t="shared" si="95"/>
        <v>6.7211914839448814E-2</v>
      </c>
      <c r="O697" s="11">
        <f t="shared" si="95"/>
        <v>5.4298929227650006E-2</v>
      </c>
      <c r="P697" s="11">
        <f t="shared" si="95"/>
        <v>4.8683385579937302E-2</v>
      </c>
      <c r="Q697" s="11">
        <f t="shared" si="95"/>
        <v>4.5709852598913886E-2</v>
      </c>
      <c r="R697" s="11">
        <f t="shared" si="95"/>
        <v>4.6882043576258449E-2</v>
      </c>
      <c r="S697" s="11">
        <f t="shared" si="95"/>
        <v>4.2141096372813713E-2</v>
      </c>
      <c r="T697" s="11">
        <f t="shared" si="95"/>
        <v>3.424236210785319E-2</v>
      </c>
      <c r="U697" s="11">
        <f t="shared" si="95"/>
        <v>3.5979506073340627E-2</v>
      </c>
      <c r="V697" s="11" t="str">
        <f t="shared" si="95"/>
        <v/>
      </c>
    </row>
    <row r="698" spans="1:22" x14ac:dyDescent="0.2">
      <c r="A698" s="15" t="s">
        <v>27</v>
      </c>
      <c r="B698" s="17">
        <v>300738</v>
      </c>
      <c r="C698" s="17">
        <v>295822</v>
      </c>
      <c r="D698" s="17">
        <v>288551</v>
      </c>
      <c r="E698" s="17">
        <v>293240</v>
      </c>
      <c r="F698" s="17">
        <v>293386</v>
      </c>
      <c r="G698" s="17">
        <v>291865</v>
      </c>
      <c r="H698" s="17">
        <v>285474</v>
      </c>
      <c r="I698" s="17">
        <v>278640</v>
      </c>
      <c r="J698" s="17">
        <v>259677</v>
      </c>
      <c r="K698" s="18" t="s">
        <v>64</v>
      </c>
      <c r="M698" s="11">
        <f t="shared" si="94"/>
        <v>0.13358699958956172</v>
      </c>
      <c r="N698" s="11">
        <f t="shared" si="95"/>
        <v>0.12957287494168998</v>
      </c>
      <c r="O698" s="11">
        <f t="shared" si="95"/>
        <v>0.12550967058338416</v>
      </c>
      <c r="P698" s="11">
        <f t="shared" si="95"/>
        <v>0.12533391461188972</v>
      </c>
      <c r="Q698" s="11">
        <f t="shared" si="95"/>
        <v>0.12265162558783826</v>
      </c>
      <c r="R698" s="11">
        <f t="shared" si="95"/>
        <v>0.12255418602756729</v>
      </c>
      <c r="S698" s="11">
        <f t="shared" si="95"/>
        <v>0.11897769058898695</v>
      </c>
      <c r="T698" s="11">
        <f t="shared" si="95"/>
        <v>0.11501982011435111</v>
      </c>
      <c r="U698" s="11">
        <f t="shared" si="95"/>
        <v>0.10724467456391081</v>
      </c>
      <c r="V698" s="11" t="str">
        <f t="shared" si="95"/>
        <v/>
      </c>
    </row>
    <row r="699" spans="1:22" x14ac:dyDescent="0.2">
      <c r="A699" s="15" t="s">
        <v>28</v>
      </c>
      <c r="B699" s="17">
        <v>1917136</v>
      </c>
      <c r="C699" s="17">
        <v>1816351</v>
      </c>
      <c r="D699" s="17">
        <v>1702698</v>
      </c>
      <c r="E699" s="17">
        <v>1602690</v>
      </c>
      <c r="F699" s="17">
        <v>1583325</v>
      </c>
      <c r="G699" s="17">
        <v>1518881</v>
      </c>
      <c r="H699" s="17">
        <v>1472031</v>
      </c>
      <c r="I699" s="18" t="s">
        <v>64</v>
      </c>
      <c r="J699" s="18" t="s">
        <v>64</v>
      </c>
      <c r="K699" s="18" t="s">
        <v>64</v>
      </c>
      <c r="M699" s="11">
        <f t="shared" si="94"/>
        <v>0.19002200510832518</v>
      </c>
      <c r="N699" s="11">
        <f t="shared" si="95"/>
        <v>0.18102829316132324</v>
      </c>
      <c r="O699" s="11">
        <f t="shared" si="95"/>
        <v>0.17085724136726893</v>
      </c>
      <c r="P699" s="11">
        <f t="shared" si="95"/>
        <v>0.16126828278746425</v>
      </c>
      <c r="Q699" s="11">
        <f t="shared" si="95"/>
        <v>0.16095174827556236</v>
      </c>
      <c r="R699" s="11">
        <f t="shared" si="95"/>
        <v>0.1563533000851518</v>
      </c>
      <c r="S699" s="11">
        <f t="shared" si="95"/>
        <v>0.1525732670524243</v>
      </c>
      <c r="T699" s="11" t="str">
        <f t="shared" si="95"/>
        <v/>
      </c>
      <c r="U699" s="11" t="str">
        <f t="shared" si="95"/>
        <v/>
      </c>
      <c r="V699" s="11" t="str">
        <f t="shared" si="95"/>
        <v/>
      </c>
    </row>
    <row r="700" spans="1:22" x14ac:dyDescent="0.2">
      <c r="A700" s="15" t="s">
        <v>29</v>
      </c>
      <c r="B700" s="17">
        <v>430028</v>
      </c>
      <c r="C700" s="17">
        <v>423027</v>
      </c>
      <c r="D700" s="17">
        <v>411033</v>
      </c>
      <c r="E700" s="17">
        <v>405413</v>
      </c>
      <c r="F700" s="17">
        <v>393731</v>
      </c>
      <c r="G700" s="17">
        <v>384894</v>
      </c>
      <c r="H700" s="17">
        <v>370619</v>
      </c>
      <c r="I700" s="17">
        <v>360401</v>
      </c>
      <c r="J700" s="17">
        <v>348052</v>
      </c>
      <c r="K700" s="18" t="s">
        <v>64</v>
      </c>
      <c r="M700" s="11">
        <f t="shared" si="94"/>
        <v>0.14893982530149691</v>
      </c>
      <c r="N700" s="11">
        <f t="shared" ref="N700:N710" si="96">IFERROR(C700/C34,"")</f>
        <v>0.1458620743159488</v>
      </c>
      <c r="O700" s="11">
        <f t="shared" ref="O700:O710" si="97">IFERROR(D700/D34,"")</f>
        <v>0.14148216658927651</v>
      </c>
      <c r="P700" s="11">
        <f t="shared" ref="P700:P710" si="98">IFERROR(E700/E34,"")</f>
        <v>0.13786280064705705</v>
      </c>
      <c r="Q700" s="11">
        <f t="shared" ref="Q700:Q710" si="99">IFERROR(F700/F34,"")</f>
        <v>0.13334934167121629</v>
      </c>
      <c r="R700" s="11">
        <f t="shared" ref="R700:R710" si="100">IFERROR(G700/G34,"")</f>
        <v>0.12849476832189025</v>
      </c>
      <c r="S700" s="11">
        <f t="shared" ref="S700:S710" si="101">IFERROR(H700/H34,"")</f>
        <v>0.12272505863579514</v>
      </c>
      <c r="T700" s="11">
        <f t="shared" ref="T700:T710" si="102">IFERROR(I700/I34,"")</f>
        <v>0.11878255470112625</v>
      </c>
      <c r="U700" s="11">
        <f t="shared" ref="U700:U710" si="103">IFERROR(J700/J34,"")</f>
        <v>0.11547536893513112</v>
      </c>
      <c r="V700" s="11" t="str">
        <f t="shared" ref="V700:V710" si="104">IFERROR(K700/K34,"")</f>
        <v/>
      </c>
    </row>
    <row r="701" spans="1:22" x14ac:dyDescent="0.2">
      <c r="A701" s="15" t="s">
        <v>69</v>
      </c>
      <c r="B701" s="17">
        <v>856108</v>
      </c>
      <c r="C701" s="17">
        <v>862343</v>
      </c>
      <c r="D701" s="17">
        <v>871548</v>
      </c>
      <c r="E701" s="17">
        <v>882665</v>
      </c>
      <c r="F701" s="17">
        <v>825564</v>
      </c>
      <c r="G701" s="17">
        <v>787515</v>
      </c>
      <c r="H701" s="17">
        <v>704623</v>
      </c>
      <c r="I701" s="17">
        <v>658041</v>
      </c>
      <c r="J701" s="17">
        <v>628097</v>
      </c>
      <c r="K701" s="18" t="s">
        <v>64</v>
      </c>
      <c r="M701" s="11">
        <f t="shared" si="94"/>
        <v>0.14807340331801705</v>
      </c>
      <c r="N701" s="11">
        <f t="shared" si="96"/>
        <v>0.15086497671795202</v>
      </c>
      <c r="O701" s="11">
        <f t="shared" si="97"/>
        <v>0.1531381308934727</v>
      </c>
      <c r="P701" s="11">
        <f t="shared" si="98"/>
        <v>0.1553185379242483</v>
      </c>
      <c r="Q701" s="11">
        <f t="shared" si="99"/>
        <v>0.14620079188465218</v>
      </c>
      <c r="R701" s="11">
        <f t="shared" si="100"/>
        <v>0.14190893890355402</v>
      </c>
      <c r="S701" s="11">
        <f t="shared" si="101"/>
        <v>0.12921519642874499</v>
      </c>
      <c r="T701" s="11">
        <f t="shared" si="102"/>
        <v>0.12211896987004234</v>
      </c>
      <c r="U701" s="11">
        <f t="shared" si="103"/>
        <v>0.11749310676378928</v>
      </c>
      <c r="V701" s="11" t="str">
        <f t="shared" si="104"/>
        <v/>
      </c>
    </row>
    <row r="702" spans="1:22" x14ac:dyDescent="0.2">
      <c r="A702" s="15" t="s">
        <v>30</v>
      </c>
      <c r="B702" s="17">
        <v>45180</v>
      </c>
      <c r="C702" s="17">
        <v>43156</v>
      </c>
      <c r="D702" s="17">
        <v>41095</v>
      </c>
      <c r="E702" s="17">
        <v>39377</v>
      </c>
      <c r="F702" s="17">
        <v>43293</v>
      </c>
      <c r="G702" s="17">
        <v>42347</v>
      </c>
      <c r="H702" s="17">
        <v>36100</v>
      </c>
      <c r="I702" s="17">
        <v>35033</v>
      </c>
      <c r="J702" s="17">
        <v>33528</v>
      </c>
      <c r="K702" s="18" t="s">
        <v>64</v>
      </c>
      <c r="M702" s="11">
        <f t="shared" si="94"/>
        <v>7.8314318103815866E-2</v>
      </c>
      <c r="N702" s="11">
        <f t="shared" si="96"/>
        <v>7.5135058907097929E-2</v>
      </c>
      <c r="O702" s="11">
        <f t="shared" si="97"/>
        <v>7.0875810816171309E-2</v>
      </c>
      <c r="P702" s="11">
        <f t="shared" si="98"/>
        <v>6.6566701941704901E-2</v>
      </c>
      <c r="Q702" s="11">
        <f t="shared" si="99"/>
        <v>7.0944218668065023E-2</v>
      </c>
      <c r="R702" s="11">
        <f t="shared" si="100"/>
        <v>6.7307096275834005E-2</v>
      </c>
      <c r="S702" s="11">
        <f t="shared" si="101"/>
        <v>5.7320603184230962E-2</v>
      </c>
      <c r="T702" s="11">
        <f t="shared" si="102"/>
        <v>5.5501074914490037E-2</v>
      </c>
      <c r="U702" s="11">
        <f t="shared" si="103"/>
        <v>5.2638767868497277E-2</v>
      </c>
      <c r="V702" s="11" t="str">
        <f t="shared" si="104"/>
        <v/>
      </c>
    </row>
    <row r="703" spans="1:22" x14ac:dyDescent="0.2">
      <c r="A703" s="15" t="s">
        <v>31</v>
      </c>
      <c r="B703" s="17">
        <v>186038</v>
      </c>
      <c r="C703" s="17">
        <v>200559</v>
      </c>
      <c r="D703" s="17">
        <v>206427</v>
      </c>
      <c r="E703" s="17">
        <v>208296</v>
      </c>
      <c r="F703" s="17">
        <v>223508</v>
      </c>
      <c r="G703" s="17">
        <v>234419</v>
      </c>
      <c r="H703" s="17">
        <v>240496</v>
      </c>
      <c r="I703" s="17">
        <v>245706</v>
      </c>
      <c r="J703" s="17">
        <v>248771</v>
      </c>
      <c r="K703" s="18" t="s">
        <v>64</v>
      </c>
      <c r="M703" s="11">
        <f t="shared" si="94"/>
        <v>0.1468010226627107</v>
      </c>
      <c r="N703" s="11">
        <f t="shared" si="96"/>
        <v>0.15638896881484238</v>
      </c>
      <c r="O703" s="11">
        <f t="shared" si="97"/>
        <v>0.15751509703766897</v>
      </c>
      <c r="P703" s="11">
        <f t="shared" si="98"/>
        <v>0.1578156620088812</v>
      </c>
      <c r="Q703" s="11">
        <f t="shared" si="99"/>
        <v>0.16554823762247167</v>
      </c>
      <c r="R703" s="11">
        <f t="shared" si="100"/>
        <v>0.17348140221407676</v>
      </c>
      <c r="S703" s="11">
        <f t="shared" si="101"/>
        <v>0.17528594678944417</v>
      </c>
      <c r="T703" s="11">
        <f t="shared" si="102"/>
        <v>0.17776263299315445</v>
      </c>
      <c r="U703" s="11">
        <f t="shared" si="103"/>
        <v>0.17599857939571964</v>
      </c>
      <c r="V703" s="11" t="str">
        <f t="shared" si="104"/>
        <v/>
      </c>
    </row>
    <row r="704" spans="1:22" x14ac:dyDescent="0.2">
      <c r="A704" s="15" t="s">
        <v>32</v>
      </c>
      <c r="B704" s="17">
        <v>267383</v>
      </c>
      <c r="C704" s="17">
        <v>271624</v>
      </c>
      <c r="D704" s="17">
        <v>272878</v>
      </c>
      <c r="E704" s="17">
        <v>272326</v>
      </c>
      <c r="F704" s="17">
        <v>267248</v>
      </c>
      <c r="G704" s="17">
        <v>260453</v>
      </c>
      <c r="H704" s="17">
        <v>250703</v>
      </c>
      <c r="I704" s="17">
        <v>241872</v>
      </c>
      <c r="J704" s="17">
        <v>232475</v>
      </c>
      <c r="K704" s="18" t="s">
        <v>64</v>
      </c>
      <c r="M704" s="11">
        <f t="shared" si="94"/>
        <v>0.19489352335080731</v>
      </c>
      <c r="N704" s="11">
        <f t="shared" si="96"/>
        <v>0.19543657075099724</v>
      </c>
      <c r="O704" s="11">
        <f t="shared" si="97"/>
        <v>0.19295573469099137</v>
      </c>
      <c r="P704" s="11">
        <f t="shared" si="98"/>
        <v>0.18869739167912172</v>
      </c>
      <c r="Q704" s="11">
        <f t="shared" si="99"/>
        <v>0.18256702428893967</v>
      </c>
      <c r="R704" s="11">
        <f t="shared" si="100"/>
        <v>0.17562090326565483</v>
      </c>
      <c r="S704" s="11">
        <f t="shared" si="101"/>
        <v>0.16775883701089048</v>
      </c>
      <c r="T704" s="11">
        <f t="shared" si="102"/>
        <v>0.15984963538961167</v>
      </c>
      <c r="U704" s="11">
        <f t="shared" si="103"/>
        <v>0.15241094146331549</v>
      </c>
      <c r="V704" s="11" t="str">
        <f t="shared" si="104"/>
        <v/>
      </c>
    </row>
    <row r="705" spans="1:22" x14ac:dyDescent="0.2">
      <c r="A705" s="15" t="s">
        <v>33</v>
      </c>
      <c r="B705" s="17">
        <v>571970</v>
      </c>
      <c r="C705" s="17">
        <v>567639</v>
      </c>
      <c r="D705" s="17">
        <v>546152</v>
      </c>
      <c r="E705" s="17">
        <v>511926</v>
      </c>
      <c r="F705" s="17">
        <v>455760</v>
      </c>
      <c r="G705" s="17">
        <v>412586</v>
      </c>
      <c r="H705" s="17">
        <v>388668</v>
      </c>
      <c r="I705" s="17">
        <v>373551</v>
      </c>
      <c r="J705" s="17">
        <v>364112</v>
      </c>
      <c r="K705" s="17">
        <v>353733</v>
      </c>
      <c r="M705" s="11">
        <f t="shared" si="94"/>
        <v>0.23304906918090365</v>
      </c>
      <c r="N705" s="11">
        <f t="shared" si="96"/>
        <v>0.22753177850605746</v>
      </c>
      <c r="O705" s="11">
        <f t="shared" si="97"/>
        <v>0.21692126638818973</v>
      </c>
      <c r="P705" s="11">
        <f t="shared" si="98"/>
        <v>0.20244423476485787</v>
      </c>
      <c r="Q705" s="11">
        <f t="shared" si="99"/>
        <v>0.1802727586644722</v>
      </c>
      <c r="R705" s="11">
        <f t="shared" si="100"/>
        <v>0.16288001857037337</v>
      </c>
      <c r="S705" s="11">
        <f t="shared" si="101"/>
        <v>0.15199538227619996</v>
      </c>
      <c r="T705" s="11">
        <f t="shared" si="102"/>
        <v>0.14441514439349473</v>
      </c>
      <c r="U705" s="11">
        <f t="shared" si="103"/>
        <v>0.13870183022480309</v>
      </c>
      <c r="V705" s="11">
        <f t="shared" si="104"/>
        <v>0.13287533121824455</v>
      </c>
    </row>
    <row r="706" spans="1:22" x14ac:dyDescent="0.2">
      <c r="A706" s="15" t="s">
        <v>34</v>
      </c>
      <c r="B706" s="18" t="s">
        <v>64</v>
      </c>
      <c r="C706" s="17">
        <v>1979300</v>
      </c>
      <c r="D706" s="17">
        <v>2007380</v>
      </c>
      <c r="E706" s="17">
        <v>2050310</v>
      </c>
      <c r="F706" s="17">
        <v>2087340</v>
      </c>
      <c r="G706" s="17">
        <v>2101120</v>
      </c>
      <c r="H706" s="17">
        <v>2107530</v>
      </c>
      <c r="I706" s="17">
        <v>2116120</v>
      </c>
      <c r="J706" s="17">
        <v>2193780</v>
      </c>
      <c r="K706" s="18" t="s">
        <v>64</v>
      </c>
      <c r="M706" s="11" t="str">
        <f t="shared" si="94"/>
        <v/>
      </c>
      <c r="N706" s="11">
        <f t="shared" si="96"/>
        <v>0.13870926033057418</v>
      </c>
      <c r="O706" s="11">
        <f t="shared" si="97"/>
        <v>0.13823468812114642</v>
      </c>
      <c r="P706" s="11">
        <f t="shared" si="98"/>
        <v>0.13828837156473645</v>
      </c>
      <c r="Q706" s="11">
        <f t="shared" si="99"/>
        <v>0.13915643602349953</v>
      </c>
      <c r="R706" s="11">
        <f t="shared" si="100"/>
        <v>0.13890726225323802</v>
      </c>
      <c r="S706" s="11">
        <f t="shared" si="101"/>
        <v>0.13793806247003204</v>
      </c>
      <c r="T706" s="11">
        <f t="shared" si="102"/>
        <v>0.1370334586164291</v>
      </c>
      <c r="U706" s="11">
        <f t="shared" si="103"/>
        <v>0.14064134783054671</v>
      </c>
      <c r="V706" s="11" t="str">
        <f t="shared" si="104"/>
        <v/>
      </c>
    </row>
    <row r="707" spans="1:22" x14ac:dyDescent="0.2">
      <c r="A707" s="15" t="s">
        <v>35</v>
      </c>
      <c r="B707" s="18" t="s">
        <v>64</v>
      </c>
      <c r="C707" s="17">
        <v>16677</v>
      </c>
      <c r="D707" s="17">
        <v>17243</v>
      </c>
      <c r="E707" s="17">
        <v>17604</v>
      </c>
      <c r="F707" s="17">
        <v>17685</v>
      </c>
      <c r="G707" s="17">
        <v>17909</v>
      </c>
      <c r="H707" s="17">
        <v>18404</v>
      </c>
      <c r="I707" s="17">
        <v>18954</v>
      </c>
      <c r="J707" s="17">
        <v>19465</v>
      </c>
      <c r="K707" s="18" t="s">
        <v>64</v>
      </c>
      <c r="M707" s="11" t="str">
        <f t="shared" si="94"/>
        <v/>
      </c>
      <c r="N707" s="11">
        <f t="shared" si="96"/>
        <v>0.31125419932810749</v>
      </c>
      <c r="O707" s="11">
        <f t="shared" si="97"/>
        <v>0.31334956749291271</v>
      </c>
      <c r="P707" s="11">
        <f t="shared" si="98"/>
        <v>0.31302121303721614</v>
      </c>
      <c r="Q707" s="11">
        <f t="shared" si="99"/>
        <v>0.30955173198438674</v>
      </c>
      <c r="R707" s="11">
        <f t="shared" si="100"/>
        <v>0.30849396241365651</v>
      </c>
      <c r="S707" s="11">
        <f t="shared" si="101"/>
        <v>0.30539468662363306</v>
      </c>
      <c r="T707" s="11">
        <f t="shared" si="102"/>
        <v>0.30294893310956605</v>
      </c>
      <c r="U707" s="11">
        <f t="shared" si="103"/>
        <v>0.30200300994523138</v>
      </c>
      <c r="V707" s="11" t="str">
        <f t="shared" si="104"/>
        <v/>
      </c>
    </row>
    <row r="708" spans="1:22" x14ac:dyDescent="0.2">
      <c r="A708" s="15" t="s">
        <v>66</v>
      </c>
      <c r="B708" s="17">
        <v>327818</v>
      </c>
      <c r="C708" s="17">
        <v>333544</v>
      </c>
      <c r="D708" s="17">
        <v>295968</v>
      </c>
      <c r="E708" s="17">
        <v>296300</v>
      </c>
      <c r="F708" s="17">
        <v>301088</v>
      </c>
      <c r="G708" s="17">
        <v>306653</v>
      </c>
      <c r="H708" s="17">
        <v>309887</v>
      </c>
      <c r="I708" s="17">
        <v>305886</v>
      </c>
      <c r="J708" s="17">
        <v>311875</v>
      </c>
      <c r="K708" s="18" t="s">
        <v>64</v>
      </c>
      <c r="M708" s="11">
        <f t="shared" si="94"/>
        <v>0.30778200691391777</v>
      </c>
      <c r="N708" s="11">
        <f t="shared" si="96"/>
        <v>0.30915678530480134</v>
      </c>
      <c r="O708" s="11">
        <f t="shared" si="97"/>
        <v>0.27667930243102135</v>
      </c>
      <c r="P708" s="11">
        <f t="shared" si="98"/>
        <v>0.27698371002993255</v>
      </c>
      <c r="Q708" s="11">
        <f t="shared" si="99"/>
        <v>0.27555153687193068</v>
      </c>
      <c r="R708" s="11">
        <f t="shared" si="100"/>
        <v>0.26452387031771885</v>
      </c>
      <c r="S708" s="11">
        <f t="shared" si="101"/>
        <v>0.25705436027775314</v>
      </c>
      <c r="T708" s="11">
        <f t="shared" si="102"/>
        <v>0.24787284732148934</v>
      </c>
      <c r="U708" s="11">
        <f t="shared" si="103"/>
        <v>0.24158584111378528</v>
      </c>
      <c r="V708" s="11" t="str">
        <f t="shared" si="104"/>
        <v/>
      </c>
    </row>
    <row r="709" spans="1:22" x14ac:dyDescent="0.2">
      <c r="A709" s="15" t="s">
        <v>36</v>
      </c>
      <c r="B709" s="17">
        <v>410263</v>
      </c>
      <c r="C709" s="17">
        <v>403566</v>
      </c>
      <c r="D709" s="17">
        <v>397367</v>
      </c>
      <c r="E709" s="17">
        <v>392764</v>
      </c>
      <c r="F709" s="17">
        <v>388285</v>
      </c>
      <c r="G709" s="17">
        <v>383326</v>
      </c>
      <c r="H709" s="17">
        <v>378063</v>
      </c>
      <c r="I709" s="17">
        <v>374098</v>
      </c>
      <c r="J709" s="17">
        <v>366322</v>
      </c>
      <c r="K709" s="18" t="s">
        <v>64</v>
      </c>
      <c r="M709" s="11">
        <f t="shared" si="94"/>
        <v>0.15869067419641822</v>
      </c>
      <c r="N709" s="11">
        <f t="shared" si="96"/>
        <v>0.15438638102524865</v>
      </c>
      <c r="O709" s="11">
        <f t="shared" si="97"/>
        <v>0.14887677494286464</v>
      </c>
      <c r="P709" s="11">
        <f t="shared" si="98"/>
        <v>0.14423944179214102</v>
      </c>
      <c r="Q709" s="11">
        <f t="shared" si="99"/>
        <v>0.13942010771992819</v>
      </c>
      <c r="R709" s="11">
        <f t="shared" si="100"/>
        <v>0.13525015877496296</v>
      </c>
      <c r="S709" s="11">
        <f t="shared" si="101"/>
        <v>0.13123542071646765</v>
      </c>
      <c r="T709" s="11">
        <f t="shared" si="102"/>
        <v>0.12676990850559133</v>
      </c>
      <c r="U709" s="11">
        <f t="shared" si="103"/>
        <v>0.12236021110294609</v>
      </c>
      <c r="V709" s="11" t="str">
        <f t="shared" si="104"/>
        <v/>
      </c>
    </row>
    <row r="710" spans="1:22" x14ac:dyDescent="0.2">
      <c r="A710" s="15" t="s">
        <v>70</v>
      </c>
      <c r="B710" s="17">
        <v>491029</v>
      </c>
      <c r="C710" s="17">
        <v>607753</v>
      </c>
      <c r="D710" s="17">
        <v>511439</v>
      </c>
      <c r="E710" s="17">
        <v>575656</v>
      </c>
      <c r="F710" s="17">
        <v>630944</v>
      </c>
      <c r="G710" s="17">
        <v>658492</v>
      </c>
      <c r="H710" s="17">
        <v>709826</v>
      </c>
      <c r="I710" s="17">
        <v>819324</v>
      </c>
      <c r="J710" s="17">
        <v>805993</v>
      </c>
      <c r="K710" s="18" t="s">
        <v>64</v>
      </c>
      <c r="M710" s="11">
        <f t="shared" si="94"/>
        <v>5.5031695712196974E-2</v>
      </c>
      <c r="N710" s="11">
        <f t="shared" si="96"/>
        <v>6.4477946052038299E-2</v>
      </c>
      <c r="O710" s="11">
        <f t="shared" si="97"/>
        <v>5.2763714373023185E-2</v>
      </c>
      <c r="P710" s="11">
        <f t="shared" si="98"/>
        <v>5.6715603254031827E-2</v>
      </c>
      <c r="Q710" s="11">
        <f t="shared" si="99"/>
        <v>6.0034044512867549E-2</v>
      </c>
      <c r="R710" s="11">
        <f t="shared" si="100"/>
        <v>6.0127947617831433E-2</v>
      </c>
      <c r="S710" s="11">
        <f t="shared" si="101"/>
        <v>6.1333190245079244E-2</v>
      </c>
      <c r="T710" s="11">
        <f t="shared" si="102"/>
        <v>6.9539312367755679E-2</v>
      </c>
      <c r="U710" s="11">
        <f t="shared" si="103"/>
        <v>6.7114986456977416E-2</v>
      </c>
      <c r="V710" s="11" t="str">
        <f t="shared" si="104"/>
        <v/>
      </c>
    </row>
    <row r="712" spans="1:22" x14ac:dyDescent="0.2">
      <c r="A712" s="10" t="s">
        <v>72</v>
      </c>
    </row>
    <row r="713" spans="1:22" x14ac:dyDescent="0.2">
      <c r="A713" s="10" t="s">
        <v>64</v>
      </c>
      <c r="B713" s="10" t="s">
        <v>73</v>
      </c>
    </row>
    <row r="715" spans="1:22" x14ac:dyDescent="0.2">
      <c r="A715" s="10" t="s">
        <v>5</v>
      </c>
      <c r="B715" s="10" t="s">
        <v>39</v>
      </c>
    </row>
    <row r="716" spans="1:22" x14ac:dyDescent="0.2">
      <c r="A716" s="10" t="s">
        <v>40</v>
      </c>
      <c r="B716" s="10" t="s">
        <v>11</v>
      </c>
    </row>
    <row r="717" spans="1:22" x14ac:dyDescent="0.2">
      <c r="A717" s="10" t="s">
        <v>41</v>
      </c>
      <c r="B717" s="10" t="s">
        <v>44</v>
      </c>
    </row>
    <row r="718" spans="1:22" x14ac:dyDescent="0.2">
      <c r="A718" s="10" t="s">
        <v>42</v>
      </c>
      <c r="B718" s="10" t="s">
        <v>12</v>
      </c>
    </row>
    <row r="720" spans="1:22" x14ac:dyDescent="0.2">
      <c r="A720" s="15" t="s">
        <v>45</v>
      </c>
      <c r="B720" s="15" t="s">
        <v>46</v>
      </c>
      <c r="C720" s="15" t="s">
        <v>74</v>
      </c>
      <c r="D720" s="15" t="s">
        <v>47</v>
      </c>
      <c r="E720" s="15" t="s">
        <v>48</v>
      </c>
      <c r="F720" s="15" t="s">
        <v>49</v>
      </c>
      <c r="G720" s="15" t="s">
        <v>50</v>
      </c>
      <c r="H720" s="15" t="s">
        <v>51</v>
      </c>
      <c r="I720" s="15" t="s">
        <v>52</v>
      </c>
      <c r="J720" s="15" t="s">
        <v>53</v>
      </c>
      <c r="K720" s="15" t="s">
        <v>54</v>
      </c>
      <c r="M720" s="15" t="s">
        <v>46</v>
      </c>
      <c r="N720" s="15" t="s">
        <v>74</v>
      </c>
      <c r="O720" s="15" t="s">
        <v>47</v>
      </c>
      <c r="P720" s="15" t="s">
        <v>48</v>
      </c>
      <c r="Q720" s="15" t="s">
        <v>49</v>
      </c>
      <c r="R720" s="15" t="s">
        <v>50</v>
      </c>
      <c r="S720" s="15" t="s">
        <v>51</v>
      </c>
      <c r="T720" s="15" t="s">
        <v>52</v>
      </c>
      <c r="U720" s="15" t="s">
        <v>53</v>
      </c>
      <c r="V720" s="15" t="s">
        <v>54</v>
      </c>
    </row>
    <row r="721" spans="1:22" x14ac:dyDescent="0.2">
      <c r="A721" s="15" t="s">
        <v>14</v>
      </c>
      <c r="B721" s="18" t="s">
        <v>64</v>
      </c>
      <c r="C721" s="17">
        <v>209580</v>
      </c>
      <c r="D721" s="17">
        <v>203555</v>
      </c>
      <c r="E721" s="17">
        <v>208782</v>
      </c>
      <c r="F721" s="17">
        <v>282910</v>
      </c>
      <c r="G721" s="17">
        <v>284537</v>
      </c>
      <c r="H721" s="17">
        <v>287659</v>
      </c>
      <c r="I721" s="17">
        <v>297235</v>
      </c>
      <c r="J721" s="17">
        <v>306388</v>
      </c>
      <c r="K721" s="18" t="s">
        <v>64</v>
      </c>
      <c r="M721" s="11" t="str">
        <f>IFERROR(B721/B55,"")</f>
        <v/>
      </c>
      <c r="N721" s="11">
        <f t="shared" ref="N721:V747" si="105">IFERROR(C721/C55,"")</f>
        <v>0.17993159199708786</v>
      </c>
      <c r="O721" s="11">
        <f t="shared" si="105"/>
        <v>0.17435282045483941</v>
      </c>
      <c r="P721" s="11">
        <f t="shared" si="105"/>
        <v>0.17413185119450736</v>
      </c>
      <c r="Q721" s="11">
        <f t="shared" si="105"/>
        <v>0.22102775444832906</v>
      </c>
      <c r="R721" s="11">
        <f t="shared" si="105"/>
        <v>0.22011947568092782</v>
      </c>
      <c r="S721" s="11">
        <f t="shared" si="105"/>
        <v>0.22210546146920887</v>
      </c>
      <c r="T721" s="11">
        <f t="shared" si="105"/>
        <v>0.22517700677118135</v>
      </c>
      <c r="U721" s="11">
        <f t="shared" si="105"/>
        <v>0.2295999154703498</v>
      </c>
      <c r="V721" s="11" t="str">
        <f t="shared" si="105"/>
        <v/>
      </c>
    </row>
    <row r="722" spans="1:22" x14ac:dyDescent="0.2">
      <c r="A722" s="15" t="s">
        <v>15</v>
      </c>
      <c r="B722" s="17">
        <v>252873</v>
      </c>
      <c r="C722" s="17">
        <v>253711</v>
      </c>
      <c r="D722" s="17">
        <v>248846</v>
      </c>
      <c r="E722" s="17">
        <v>243955</v>
      </c>
      <c r="F722" s="17">
        <v>236440</v>
      </c>
      <c r="G722" s="17">
        <v>225441</v>
      </c>
      <c r="H722" s="17">
        <v>221603</v>
      </c>
      <c r="I722" s="17">
        <v>217483</v>
      </c>
      <c r="J722" s="17">
        <v>212825</v>
      </c>
      <c r="K722" s="18" t="s">
        <v>64</v>
      </c>
      <c r="M722" s="11">
        <f t="shared" ref="M722:M747" si="106">IFERROR(B722/B56,"")</f>
        <v>0.23539930927268835</v>
      </c>
      <c r="N722" s="11">
        <f t="shared" si="105"/>
        <v>0.23221614477504293</v>
      </c>
      <c r="O722" s="11">
        <f t="shared" si="105"/>
        <v>0.223292415921898</v>
      </c>
      <c r="P722" s="11">
        <f t="shared" si="105"/>
        <v>0.21439977642063857</v>
      </c>
      <c r="Q722" s="11">
        <f t="shared" si="105"/>
        <v>0.20428193741252096</v>
      </c>
      <c r="R722" s="11">
        <f t="shared" si="105"/>
        <v>0.18953891735285661</v>
      </c>
      <c r="S722" s="11">
        <f t="shared" si="105"/>
        <v>0.18603762845531255</v>
      </c>
      <c r="T722" s="11">
        <f t="shared" si="105"/>
        <v>0.18237384613320454</v>
      </c>
      <c r="U722" s="11">
        <f t="shared" si="105"/>
        <v>0.17770721166049885</v>
      </c>
      <c r="V722" s="11" t="str">
        <f t="shared" si="105"/>
        <v/>
      </c>
    </row>
    <row r="723" spans="1:22" x14ac:dyDescent="0.2">
      <c r="A723" s="15" t="s">
        <v>16</v>
      </c>
      <c r="B723" s="17">
        <v>95333</v>
      </c>
      <c r="C723" s="17">
        <v>95774</v>
      </c>
      <c r="D723" s="17">
        <v>97601</v>
      </c>
      <c r="E723" s="17">
        <v>100174</v>
      </c>
      <c r="F723" s="17">
        <v>114699</v>
      </c>
      <c r="G723" s="17">
        <v>114477</v>
      </c>
      <c r="H723" s="17">
        <v>113759</v>
      </c>
      <c r="I723" s="17">
        <v>109580</v>
      </c>
      <c r="J723" s="18" t="s">
        <v>64</v>
      </c>
      <c r="K723" s="18" t="s">
        <v>64</v>
      </c>
      <c r="M723" s="11">
        <f t="shared" si="106"/>
        <v>0.17609387930015369</v>
      </c>
      <c r="N723" s="11">
        <f t="shared" si="105"/>
        <v>0.17419472181298995</v>
      </c>
      <c r="O723" s="11">
        <f t="shared" si="105"/>
        <v>0.17518092270579957</v>
      </c>
      <c r="P723" s="11">
        <f t="shared" si="105"/>
        <v>0.17377381336497463</v>
      </c>
      <c r="Q723" s="11">
        <f t="shared" si="105"/>
        <v>0.18106804239586524</v>
      </c>
      <c r="R723" s="11">
        <f t="shared" si="105"/>
        <v>0.17709164825781062</v>
      </c>
      <c r="S723" s="11">
        <f t="shared" si="105"/>
        <v>0.17320083312525503</v>
      </c>
      <c r="T723" s="11">
        <f t="shared" si="105"/>
        <v>0.16537132336296273</v>
      </c>
      <c r="U723" s="11" t="str">
        <f t="shared" si="105"/>
        <v/>
      </c>
      <c r="V723" s="11" t="str">
        <f t="shared" si="105"/>
        <v/>
      </c>
    </row>
    <row r="724" spans="1:22" x14ac:dyDescent="0.2">
      <c r="A724" s="15" t="s">
        <v>67</v>
      </c>
      <c r="B724" s="17">
        <v>1574455</v>
      </c>
      <c r="C724" s="17">
        <v>1533924</v>
      </c>
      <c r="D724" s="17">
        <v>1496544</v>
      </c>
      <c r="E724" s="17">
        <v>1493596</v>
      </c>
      <c r="F724" s="17">
        <v>1484198</v>
      </c>
      <c r="G724" s="17">
        <v>1491454</v>
      </c>
      <c r="H724" s="17">
        <v>1478336</v>
      </c>
      <c r="I724" s="17">
        <v>1481605</v>
      </c>
      <c r="J724" s="17">
        <v>1497353</v>
      </c>
      <c r="K724" s="18" t="s">
        <v>64</v>
      </c>
      <c r="M724" s="11">
        <f t="shared" si="106"/>
        <v>0.1537562119480341</v>
      </c>
      <c r="N724" s="11">
        <f t="shared" si="105"/>
        <v>0.14775083005597278</v>
      </c>
      <c r="O724" s="11">
        <f t="shared" si="105"/>
        <v>0.14396902020153532</v>
      </c>
      <c r="P724" s="11">
        <f t="shared" si="105"/>
        <v>0.14337517744357611</v>
      </c>
      <c r="Q724" s="11">
        <f t="shared" si="105"/>
        <v>0.14263219899803675</v>
      </c>
      <c r="R724" s="11">
        <f t="shared" si="105"/>
        <v>0.1428991221804578</v>
      </c>
      <c r="S724" s="11">
        <f t="shared" si="105"/>
        <v>0.14211354406282567</v>
      </c>
      <c r="T724" s="11">
        <f t="shared" si="105"/>
        <v>0.14203062851025175</v>
      </c>
      <c r="U724" s="11">
        <f t="shared" si="105"/>
        <v>0.1439027903928658</v>
      </c>
      <c r="V724" s="11" t="str">
        <f t="shared" si="105"/>
        <v/>
      </c>
    </row>
    <row r="725" spans="1:22" x14ac:dyDescent="0.2">
      <c r="A725" s="15" t="s">
        <v>17</v>
      </c>
      <c r="B725" s="17">
        <v>35776</v>
      </c>
      <c r="C725" s="17">
        <v>36807</v>
      </c>
      <c r="D725" s="17">
        <v>37657</v>
      </c>
      <c r="E725" s="17">
        <v>40919</v>
      </c>
      <c r="F725" s="17">
        <v>43969</v>
      </c>
      <c r="G725" s="17">
        <v>47277</v>
      </c>
      <c r="H725" s="17">
        <v>48667</v>
      </c>
      <c r="I725" s="17">
        <v>48488</v>
      </c>
      <c r="J725" s="17">
        <v>48593</v>
      </c>
      <c r="K725" s="18" t="s">
        <v>64</v>
      </c>
      <c r="M725" s="11">
        <f t="shared" si="106"/>
        <v>0.25646981232167693</v>
      </c>
      <c r="N725" s="11">
        <f t="shared" si="105"/>
        <v>0.26475856165615269</v>
      </c>
      <c r="O725" s="11">
        <f t="shared" si="105"/>
        <v>0.26935181608800768</v>
      </c>
      <c r="P725" s="11">
        <f t="shared" si="105"/>
        <v>0.28107183580387685</v>
      </c>
      <c r="Q725" s="11">
        <f t="shared" si="105"/>
        <v>0.29230431718764543</v>
      </c>
      <c r="R725" s="11">
        <f t="shared" si="105"/>
        <v>0.30191968733236263</v>
      </c>
      <c r="S725" s="11">
        <f t="shared" si="105"/>
        <v>0.30461424833819462</v>
      </c>
      <c r="T725" s="11">
        <f t="shared" si="105"/>
        <v>0.30208709737711048</v>
      </c>
      <c r="U725" s="11">
        <f t="shared" si="105"/>
        <v>0.30029601339785067</v>
      </c>
      <c r="V725" s="11" t="str">
        <f t="shared" si="105"/>
        <v/>
      </c>
    </row>
    <row r="726" spans="1:22" x14ac:dyDescent="0.2">
      <c r="A726" s="15" t="s">
        <v>18</v>
      </c>
      <c r="B726" s="17">
        <v>76608</v>
      </c>
      <c r="C726" s="17">
        <v>80538</v>
      </c>
      <c r="D726" s="17">
        <v>83937</v>
      </c>
      <c r="E726" s="17">
        <v>85498</v>
      </c>
      <c r="F726" s="17">
        <v>84941</v>
      </c>
      <c r="G726" s="17">
        <v>85218</v>
      </c>
      <c r="H726" s="17">
        <v>84356</v>
      </c>
      <c r="I726" s="17">
        <v>88121</v>
      </c>
      <c r="J726" s="17">
        <v>91444</v>
      </c>
      <c r="K726" s="18" t="s">
        <v>64</v>
      </c>
      <c r="M726" s="11">
        <f t="shared" si="106"/>
        <v>0.22237187376634235</v>
      </c>
      <c r="N726" s="11">
        <f t="shared" si="105"/>
        <v>0.22524583561735784</v>
      </c>
      <c r="O726" s="11">
        <f t="shared" si="105"/>
        <v>0.22788779505112319</v>
      </c>
      <c r="P726" s="11">
        <f t="shared" si="105"/>
        <v>0.21746639366153298</v>
      </c>
      <c r="Q726" s="11">
        <f t="shared" si="105"/>
        <v>0.21063895212446745</v>
      </c>
      <c r="R726" s="11">
        <f t="shared" si="105"/>
        <v>0.20272237658432612</v>
      </c>
      <c r="S726" s="11">
        <f t="shared" si="105"/>
        <v>0.19451477377015916</v>
      </c>
      <c r="T726" s="11">
        <f t="shared" si="105"/>
        <v>0.19725917618590325</v>
      </c>
      <c r="U726" s="11">
        <f t="shared" si="105"/>
        <v>0.20084781128511497</v>
      </c>
      <c r="V726" s="11" t="str">
        <f t="shared" si="105"/>
        <v/>
      </c>
    </row>
    <row r="727" spans="1:22" x14ac:dyDescent="0.2">
      <c r="A727" s="15" t="s">
        <v>19</v>
      </c>
      <c r="B727" s="17">
        <v>93041</v>
      </c>
      <c r="C727" s="17">
        <v>94583</v>
      </c>
      <c r="D727" s="17">
        <v>95145</v>
      </c>
      <c r="E727" s="17">
        <v>95621</v>
      </c>
      <c r="F727" s="17">
        <v>93785</v>
      </c>
      <c r="G727" s="17">
        <v>90285</v>
      </c>
      <c r="H727" s="17">
        <v>75622</v>
      </c>
      <c r="I727" s="17">
        <v>75638</v>
      </c>
      <c r="J727" s="17">
        <v>82878</v>
      </c>
      <c r="K727" s="18" t="s">
        <v>64</v>
      </c>
      <c r="M727" s="11">
        <f t="shared" si="106"/>
        <v>7.7971979330608024E-2</v>
      </c>
      <c r="N727" s="11">
        <f t="shared" si="105"/>
        <v>7.8067442253962879E-2</v>
      </c>
      <c r="O727" s="11">
        <f t="shared" si="105"/>
        <v>7.7836243244702522E-2</v>
      </c>
      <c r="P727" s="11">
        <f t="shared" si="105"/>
        <v>7.7324543776215629E-2</v>
      </c>
      <c r="Q727" s="11">
        <f t="shared" si="105"/>
        <v>7.5604103266893735E-2</v>
      </c>
      <c r="R727" s="11">
        <f t="shared" si="105"/>
        <v>7.1406426222454925E-2</v>
      </c>
      <c r="S727" s="11">
        <f t="shared" si="105"/>
        <v>5.958682726265576E-2</v>
      </c>
      <c r="T727" s="11">
        <f t="shared" si="105"/>
        <v>6.0245080664752433E-2</v>
      </c>
      <c r="U727" s="11">
        <f t="shared" si="105"/>
        <v>6.5801989033795791E-2</v>
      </c>
      <c r="V727" s="11" t="str">
        <f t="shared" si="105"/>
        <v/>
      </c>
    </row>
    <row r="728" spans="1:22" x14ac:dyDescent="0.2">
      <c r="A728" s="15" t="s">
        <v>20</v>
      </c>
      <c r="B728" s="17">
        <v>682299</v>
      </c>
      <c r="C728" s="17">
        <v>700535</v>
      </c>
      <c r="D728" s="17">
        <v>706381</v>
      </c>
      <c r="E728" s="17">
        <v>717863</v>
      </c>
      <c r="F728" s="17">
        <v>719554</v>
      </c>
      <c r="G728" s="17">
        <v>731033</v>
      </c>
      <c r="H728" s="17">
        <v>729142</v>
      </c>
      <c r="I728" s="17">
        <v>724261</v>
      </c>
      <c r="J728" s="17">
        <v>722909</v>
      </c>
      <c r="K728" s="18" t="s">
        <v>64</v>
      </c>
      <c r="M728" s="11">
        <f t="shared" si="106"/>
        <v>0.16352169152089777</v>
      </c>
      <c r="N728" s="11">
        <f t="shared" si="105"/>
        <v>0.16506168592486475</v>
      </c>
      <c r="O728" s="11">
        <f t="shared" si="105"/>
        <v>0.16427656135536459</v>
      </c>
      <c r="P728" s="11">
        <f t="shared" si="105"/>
        <v>0.16265089996193516</v>
      </c>
      <c r="Q728" s="11">
        <f t="shared" si="105"/>
        <v>0.15998408061080652</v>
      </c>
      <c r="R728" s="11">
        <f t="shared" si="105"/>
        <v>0.16035008700409148</v>
      </c>
      <c r="S728" s="11">
        <f t="shared" si="105"/>
        <v>0.15747554313082482</v>
      </c>
      <c r="T728" s="11">
        <f t="shared" si="105"/>
        <v>0.15376993352483956</v>
      </c>
      <c r="U728" s="11">
        <f t="shared" si="105"/>
        <v>0.15134000918203094</v>
      </c>
      <c r="V728" s="11" t="str">
        <f t="shared" si="105"/>
        <v/>
      </c>
    </row>
    <row r="729" spans="1:22" x14ac:dyDescent="0.2">
      <c r="A729" s="15" t="s">
        <v>21</v>
      </c>
      <c r="B729" s="17">
        <v>1590000</v>
      </c>
      <c r="C729" s="17">
        <v>1624000</v>
      </c>
      <c r="D729" s="17">
        <v>1626000</v>
      </c>
      <c r="E729" s="17">
        <v>1618000</v>
      </c>
      <c r="F729" s="17">
        <v>1591000</v>
      </c>
      <c r="G729" s="17">
        <v>1506000</v>
      </c>
      <c r="H729" s="17">
        <v>1543000</v>
      </c>
      <c r="I729" s="17">
        <v>1532000</v>
      </c>
      <c r="J729" s="17">
        <v>1558000</v>
      </c>
      <c r="K729" s="18" t="s">
        <v>64</v>
      </c>
      <c r="M729" s="11">
        <f t="shared" si="106"/>
        <v>0.19366626065773446</v>
      </c>
      <c r="N729" s="11">
        <f t="shared" si="105"/>
        <v>0.20199004975124379</v>
      </c>
      <c r="O729" s="11">
        <f t="shared" si="105"/>
        <v>0.19733009708737864</v>
      </c>
      <c r="P729" s="11">
        <f t="shared" si="105"/>
        <v>0.19400479616306954</v>
      </c>
      <c r="Q729" s="11">
        <f t="shared" si="105"/>
        <v>0.18435689455388179</v>
      </c>
      <c r="R729" s="11">
        <f t="shared" si="105"/>
        <v>0.17975650513248986</v>
      </c>
      <c r="S729" s="11">
        <f t="shared" si="105"/>
        <v>0.18349387560946606</v>
      </c>
      <c r="T729" s="11">
        <f t="shared" si="105"/>
        <v>0.1787214185720952</v>
      </c>
      <c r="U729" s="11">
        <f t="shared" si="105"/>
        <v>0.17938975244674726</v>
      </c>
      <c r="V729" s="11" t="str">
        <f t="shared" si="105"/>
        <v/>
      </c>
    </row>
    <row r="730" spans="1:22" x14ac:dyDescent="0.2">
      <c r="A730" s="15" t="s">
        <v>22</v>
      </c>
      <c r="B730" s="17">
        <v>955993</v>
      </c>
      <c r="C730" s="17">
        <v>953580</v>
      </c>
      <c r="D730" s="17">
        <v>949172</v>
      </c>
      <c r="E730" s="17">
        <v>936144</v>
      </c>
      <c r="F730" s="17">
        <v>921499</v>
      </c>
      <c r="G730" s="17">
        <v>906682</v>
      </c>
      <c r="H730" s="17">
        <v>950472</v>
      </c>
      <c r="I730" s="17">
        <v>952913</v>
      </c>
      <c r="J730" s="17">
        <v>959810</v>
      </c>
      <c r="K730" s="17">
        <v>969468</v>
      </c>
      <c r="M730" s="11">
        <f t="shared" si="106"/>
        <v>0.12295590738008368</v>
      </c>
      <c r="N730" s="11">
        <f t="shared" si="105"/>
        <v>0.12195090759160322</v>
      </c>
      <c r="O730" s="11">
        <f t="shared" si="105"/>
        <v>0.12096827433130941</v>
      </c>
      <c r="P730" s="11">
        <f t="shared" si="105"/>
        <v>0.12003783687649071</v>
      </c>
      <c r="Q730" s="11">
        <f t="shared" si="105"/>
        <v>0.11815427310553234</v>
      </c>
      <c r="R730" s="11">
        <f t="shared" si="105"/>
        <v>0.11638449466407511</v>
      </c>
      <c r="S730" s="11">
        <f t="shared" si="105"/>
        <v>0.12247900689214378</v>
      </c>
      <c r="T730" s="11">
        <f t="shared" si="105"/>
        <v>0.12431245219632411</v>
      </c>
      <c r="U730" s="11">
        <f t="shared" si="105"/>
        <v>0.12628399340088145</v>
      </c>
      <c r="V730" s="11">
        <f t="shared" si="105"/>
        <v>0.12797818160696794</v>
      </c>
    </row>
    <row r="731" spans="1:22" x14ac:dyDescent="0.2">
      <c r="A731" s="15" t="s">
        <v>23</v>
      </c>
      <c r="B731" s="17">
        <v>40101</v>
      </c>
      <c r="C731" s="17">
        <v>40576</v>
      </c>
      <c r="D731" s="17">
        <v>42322</v>
      </c>
      <c r="E731" s="17">
        <v>43905</v>
      </c>
      <c r="F731" s="17">
        <v>45859</v>
      </c>
      <c r="G731" s="17">
        <v>46429</v>
      </c>
      <c r="H731" s="17">
        <v>47551</v>
      </c>
      <c r="I731" s="17">
        <v>48303</v>
      </c>
      <c r="J731" s="17">
        <v>49541</v>
      </c>
      <c r="K731" s="17">
        <v>50383</v>
      </c>
      <c r="M731" s="11">
        <f t="shared" si="106"/>
        <v>0.1870269060178254</v>
      </c>
      <c r="N731" s="11">
        <f t="shared" si="105"/>
        <v>0.18935087964907368</v>
      </c>
      <c r="O731" s="11">
        <f t="shared" si="105"/>
        <v>0.20029816133841311</v>
      </c>
      <c r="P731" s="11">
        <f t="shared" si="105"/>
        <v>0.2013538241404455</v>
      </c>
      <c r="Q731" s="11">
        <f t="shared" si="105"/>
        <v>0.20671360571201905</v>
      </c>
      <c r="R731" s="11">
        <f t="shared" si="105"/>
        <v>0.20714840229505563</v>
      </c>
      <c r="S731" s="11">
        <f t="shared" si="105"/>
        <v>0.21017573946712398</v>
      </c>
      <c r="T731" s="11">
        <f t="shared" si="105"/>
        <v>0.21424484491499488</v>
      </c>
      <c r="U731" s="11">
        <f t="shared" si="105"/>
        <v>0.2209314252331239</v>
      </c>
      <c r="V731" s="11">
        <f t="shared" si="105"/>
        <v>0.22594388063985218</v>
      </c>
    </row>
    <row r="732" spans="1:22" x14ac:dyDescent="0.2">
      <c r="A732" s="15" t="s">
        <v>24</v>
      </c>
      <c r="B732" s="17">
        <v>11923</v>
      </c>
      <c r="C732" s="17">
        <v>11742</v>
      </c>
      <c r="D732" s="17">
        <v>11369</v>
      </c>
      <c r="E732" s="17">
        <v>11165</v>
      </c>
      <c r="F732" s="17">
        <v>11133</v>
      </c>
      <c r="G732" s="17">
        <v>10970</v>
      </c>
      <c r="H732" s="17">
        <v>10857</v>
      </c>
      <c r="I732" s="17">
        <v>10642</v>
      </c>
      <c r="J732" s="17">
        <v>10760</v>
      </c>
      <c r="K732" s="18" t="s">
        <v>64</v>
      </c>
      <c r="M732" s="11">
        <f t="shared" si="106"/>
        <v>0.16501051815766166</v>
      </c>
      <c r="N732" s="11">
        <f t="shared" si="105"/>
        <v>0.15690519142112647</v>
      </c>
      <c r="O732" s="11">
        <f t="shared" si="105"/>
        <v>0.14844555864572317</v>
      </c>
      <c r="P732" s="11">
        <f t="shared" si="105"/>
        <v>0.14159437934358038</v>
      </c>
      <c r="Q732" s="11">
        <f t="shared" si="105"/>
        <v>0.13603372434017597</v>
      </c>
      <c r="R732" s="11">
        <f t="shared" si="105"/>
        <v>0.12925955601640193</v>
      </c>
      <c r="S732" s="11">
        <f t="shared" si="105"/>
        <v>0.12404172426794018</v>
      </c>
      <c r="T732" s="11">
        <f t="shared" si="105"/>
        <v>0.11826415513696727</v>
      </c>
      <c r="U732" s="11">
        <f t="shared" si="105"/>
        <v>0.1153974024859775</v>
      </c>
      <c r="V732" s="11" t="str">
        <f t="shared" si="105"/>
        <v/>
      </c>
    </row>
    <row r="733" spans="1:22" x14ac:dyDescent="0.2">
      <c r="A733" s="15" t="s">
        <v>25</v>
      </c>
      <c r="B733" s="18" t="s">
        <v>64</v>
      </c>
      <c r="C733" s="17">
        <v>221949</v>
      </c>
      <c r="D733" s="17">
        <v>208914</v>
      </c>
      <c r="E733" s="17">
        <v>193609</v>
      </c>
      <c r="F733" s="17">
        <v>178096</v>
      </c>
      <c r="G733" s="17">
        <v>162468</v>
      </c>
      <c r="H733" s="17">
        <v>0</v>
      </c>
      <c r="I733" s="17">
        <v>2024</v>
      </c>
      <c r="J733" s="17">
        <v>0</v>
      </c>
      <c r="K733" s="18" t="s">
        <v>64</v>
      </c>
      <c r="M733" s="11" t="str">
        <f t="shared" si="106"/>
        <v/>
      </c>
      <c r="N733" s="11">
        <f t="shared" si="105"/>
        <v>0.19946885953087085</v>
      </c>
      <c r="O733" s="11">
        <f t="shared" si="105"/>
        <v>0.18861267475296464</v>
      </c>
      <c r="P733" s="11">
        <f t="shared" si="105"/>
        <v>0.17601554246813958</v>
      </c>
      <c r="Q733" s="11">
        <f t="shared" si="105"/>
        <v>0.16290539749443858</v>
      </c>
      <c r="R733" s="11">
        <f t="shared" si="105"/>
        <v>0.14994434815352156</v>
      </c>
      <c r="S733" s="11">
        <f t="shared" si="105"/>
        <v>0</v>
      </c>
      <c r="T733" s="11">
        <f t="shared" si="105"/>
        <v>2.4516424429696366E-3</v>
      </c>
      <c r="U733" s="11">
        <f t="shared" si="105"/>
        <v>0</v>
      </c>
      <c r="V733" s="11" t="str">
        <f t="shared" si="105"/>
        <v/>
      </c>
    </row>
    <row r="734" spans="1:22" x14ac:dyDescent="0.2">
      <c r="A734" s="15" t="s">
        <v>26</v>
      </c>
      <c r="B734" s="17">
        <v>126300</v>
      </c>
      <c r="C734" s="17">
        <v>112700</v>
      </c>
      <c r="D734" s="17">
        <v>84500</v>
      </c>
      <c r="E734" s="17">
        <v>70900</v>
      </c>
      <c r="F734" s="17">
        <v>66400</v>
      </c>
      <c r="G734" s="17">
        <v>71300</v>
      </c>
      <c r="H734" s="17">
        <v>73700</v>
      </c>
      <c r="I734" s="17">
        <v>51900</v>
      </c>
      <c r="J734" s="17">
        <v>62000</v>
      </c>
      <c r="K734" s="18" t="s">
        <v>64</v>
      </c>
      <c r="M734" s="11">
        <f t="shared" si="106"/>
        <v>9.0265866209262441E-2</v>
      </c>
      <c r="N734" s="11">
        <f t="shared" si="105"/>
        <v>8.0145071824775996E-2</v>
      </c>
      <c r="O734" s="11">
        <f t="shared" si="105"/>
        <v>5.9878117913832199E-2</v>
      </c>
      <c r="P734" s="11">
        <f t="shared" si="105"/>
        <v>4.980331553807249E-2</v>
      </c>
      <c r="Q734" s="11">
        <f t="shared" si="105"/>
        <v>4.6085508051082733E-2</v>
      </c>
      <c r="R734" s="11">
        <f t="shared" si="105"/>
        <v>4.77018799759149E-2</v>
      </c>
      <c r="S734" s="11">
        <f t="shared" si="105"/>
        <v>4.7634436401240952E-2</v>
      </c>
      <c r="T734" s="11">
        <f t="shared" si="105"/>
        <v>3.3633594711943493E-2</v>
      </c>
      <c r="U734" s="11">
        <f t="shared" si="105"/>
        <v>3.9208246379561121E-2</v>
      </c>
      <c r="V734" s="11" t="str">
        <f t="shared" si="105"/>
        <v/>
      </c>
    </row>
    <row r="735" spans="1:22" x14ac:dyDescent="0.2">
      <c r="A735" s="15" t="s">
        <v>27</v>
      </c>
      <c r="B735" s="17">
        <v>224447</v>
      </c>
      <c r="C735" s="17">
        <v>219294</v>
      </c>
      <c r="D735" s="17">
        <v>213340</v>
      </c>
      <c r="E735" s="17">
        <v>215827</v>
      </c>
      <c r="F735" s="17">
        <v>215842</v>
      </c>
      <c r="G735" s="17">
        <v>214023</v>
      </c>
      <c r="H735" s="17">
        <v>207586</v>
      </c>
      <c r="I735" s="17">
        <v>201407</v>
      </c>
      <c r="J735" s="17">
        <v>189843</v>
      </c>
      <c r="K735" s="18" t="s">
        <v>64</v>
      </c>
      <c r="M735" s="11">
        <f t="shared" si="106"/>
        <v>0.21940828865112688</v>
      </c>
      <c r="N735" s="11">
        <f t="shared" si="105"/>
        <v>0.2111495399452325</v>
      </c>
      <c r="O735" s="11">
        <f t="shared" si="105"/>
        <v>0.20391270769771905</v>
      </c>
      <c r="P735" s="11">
        <f t="shared" si="105"/>
        <v>0.20152102260525309</v>
      </c>
      <c r="Q735" s="11">
        <f t="shared" si="105"/>
        <v>0.19947672962484786</v>
      </c>
      <c r="R735" s="11">
        <f t="shared" si="105"/>
        <v>0.19669948008907506</v>
      </c>
      <c r="S735" s="11">
        <f t="shared" si="105"/>
        <v>0.18951862127773014</v>
      </c>
      <c r="T735" s="11">
        <f t="shared" si="105"/>
        <v>0.18231646104727842</v>
      </c>
      <c r="U735" s="11">
        <f t="shared" si="105"/>
        <v>0.17214947677687301</v>
      </c>
      <c r="V735" s="11" t="str">
        <f t="shared" si="105"/>
        <v/>
      </c>
    </row>
    <row r="736" spans="1:22" x14ac:dyDescent="0.2">
      <c r="A736" s="15" t="s">
        <v>28</v>
      </c>
      <c r="B736" s="17">
        <v>1172134</v>
      </c>
      <c r="C736" s="17">
        <v>1122496</v>
      </c>
      <c r="D736" s="17">
        <v>1056763</v>
      </c>
      <c r="E736" s="17">
        <v>1003995</v>
      </c>
      <c r="F736" s="17">
        <v>999627</v>
      </c>
      <c r="G736" s="17">
        <v>963009</v>
      </c>
      <c r="H736" s="17">
        <v>934487</v>
      </c>
      <c r="I736" s="18" t="s">
        <v>64</v>
      </c>
      <c r="J736" s="18" t="s">
        <v>64</v>
      </c>
      <c r="K736" s="18" t="s">
        <v>64</v>
      </c>
      <c r="M736" s="11">
        <f t="shared" si="106"/>
        <v>0.27633114737634473</v>
      </c>
      <c r="N736" s="11">
        <f t="shared" si="105"/>
        <v>0.26972417631109247</v>
      </c>
      <c r="O736" s="11">
        <f t="shared" si="105"/>
        <v>0.24947968161425238</v>
      </c>
      <c r="P736" s="11">
        <f t="shared" si="105"/>
        <v>0.24494989602996212</v>
      </c>
      <c r="Q736" s="11">
        <f t="shared" si="105"/>
        <v>0.24635061725230861</v>
      </c>
      <c r="R736" s="11">
        <f t="shared" si="105"/>
        <v>0.23977844977086807</v>
      </c>
      <c r="S736" s="11">
        <f t="shared" si="105"/>
        <v>0.23357007262143251</v>
      </c>
      <c r="T736" s="11" t="str">
        <f t="shared" si="105"/>
        <v/>
      </c>
      <c r="U736" s="11" t="str">
        <f t="shared" si="105"/>
        <v/>
      </c>
      <c r="V736" s="11" t="str">
        <f t="shared" si="105"/>
        <v/>
      </c>
    </row>
    <row r="737" spans="1:22" x14ac:dyDescent="0.2">
      <c r="A737" s="15" t="s">
        <v>29</v>
      </c>
      <c r="B737" s="17">
        <v>221530</v>
      </c>
      <c r="C737" s="17">
        <v>217892</v>
      </c>
      <c r="D737" s="17">
        <v>212359</v>
      </c>
      <c r="E737" s="17">
        <v>209676</v>
      </c>
      <c r="F737" s="17">
        <v>204044</v>
      </c>
      <c r="G737" s="17">
        <v>199845</v>
      </c>
      <c r="H737" s="17">
        <v>192984</v>
      </c>
      <c r="I737" s="17">
        <v>189296</v>
      </c>
      <c r="J737" s="17">
        <v>183725</v>
      </c>
      <c r="K737" s="18" t="s">
        <v>64</v>
      </c>
      <c r="M737" s="11">
        <f t="shared" si="106"/>
        <v>0.17513443601699405</v>
      </c>
      <c r="N737" s="11">
        <f t="shared" si="105"/>
        <v>0.17101318239041097</v>
      </c>
      <c r="O737" s="11">
        <f t="shared" si="105"/>
        <v>0.16440705259718844</v>
      </c>
      <c r="P737" s="11">
        <f t="shared" si="105"/>
        <v>0.1601695225989391</v>
      </c>
      <c r="Q737" s="11">
        <f t="shared" si="105"/>
        <v>0.15543059463758202</v>
      </c>
      <c r="R737" s="11">
        <f t="shared" si="105"/>
        <v>0.1496324049677554</v>
      </c>
      <c r="S737" s="11">
        <f t="shared" si="105"/>
        <v>0.14259346557449243</v>
      </c>
      <c r="T737" s="11">
        <f t="shared" si="105"/>
        <v>0.13941868618127612</v>
      </c>
      <c r="U737" s="11">
        <f t="shared" si="105"/>
        <v>0.13622882141400661</v>
      </c>
      <c r="V737" s="11" t="str">
        <f t="shared" si="105"/>
        <v/>
      </c>
    </row>
    <row r="738" spans="1:22" x14ac:dyDescent="0.2">
      <c r="A738" s="15" t="s">
        <v>69</v>
      </c>
      <c r="B738" s="17">
        <v>363488</v>
      </c>
      <c r="C738" s="17">
        <v>365470</v>
      </c>
      <c r="D738" s="17">
        <v>368782</v>
      </c>
      <c r="E738" s="17">
        <v>373486</v>
      </c>
      <c r="F738" s="17">
        <v>348777</v>
      </c>
      <c r="G738" s="17">
        <v>331694</v>
      </c>
      <c r="H738" s="17">
        <v>294324</v>
      </c>
      <c r="I738" s="17">
        <v>275964</v>
      </c>
      <c r="J738" s="17">
        <v>265315</v>
      </c>
      <c r="K738" s="18" t="s">
        <v>64</v>
      </c>
      <c r="M738" s="11">
        <f t="shared" si="106"/>
        <v>0.14807337349166913</v>
      </c>
      <c r="N738" s="11">
        <f t="shared" si="105"/>
        <v>0.15086493363462014</v>
      </c>
      <c r="O738" s="11">
        <f t="shared" si="105"/>
        <v>0.15313817782419395</v>
      </c>
      <c r="P738" s="11">
        <f t="shared" si="105"/>
        <v>0.15531856053596269</v>
      </c>
      <c r="Q738" s="11">
        <f t="shared" si="105"/>
        <v>0.14620058802669009</v>
      </c>
      <c r="R738" s="11">
        <f t="shared" si="105"/>
        <v>0.14190900802653922</v>
      </c>
      <c r="S738" s="11">
        <f t="shared" si="105"/>
        <v>0.12921523184186715</v>
      </c>
      <c r="T738" s="11">
        <f t="shared" si="105"/>
        <v>0.1221186634935273</v>
      </c>
      <c r="U738" s="11">
        <f t="shared" si="105"/>
        <v>0.11749328758454455</v>
      </c>
      <c r="V738" s="11" t="str">
        <f t="shared" si="105"/>
        <v/>
      </c>
    </row>
    <row r="739" spans="1:22" x14ac:dyDescent="0.2">
      <c r="A739" s="15" t="s">
        <v>30</v>
      </c>
      <c r="B739" s="17">
        <v>30590</v>
      </c>
      <c r="C739" s="17">
        <v>29366</v>
      </c>
      <c r="D739" s="17">
        <v>28057</v>
      </c>
      <c r="E739" s="17">
        <v>27124</v>
      </c>
      <c r="F739" s="17">
        <v>28814</v>
      </c>
      <c r="G739" s="17">
        <v>28459</v>
      </c>
      <c r="H739" s="17">
        <v>25020</v>
      </c>
      <c r="I739" s="17">
        <v>24530</v>
      </c>
      <c r="J739" s="17">
        <v>23570</v>
      </c>
      <c r="K739" s="18" t="s">
        <v>64</v>
      </c>
      <c r="M739" s="11">
        <f t="shared" si="106"/>
        <v>0.11964173967459324</v>
      </c>
      <c r="N739" s="11">
        <f t="shared" si="105"/>
        <v>0.12003515297676225</v>
      </c>
      <c r="O739" s="11">
        <f t="shared" si="105"/>
        <v>701.42499999999995</v>
      </c>
      <c r="P739" s="11">
        <f t="shared" si="105"/>
        <v>0.10233772505697167</v>
      </c>
      <c r="Q739" s="11">
        <f t="shared" si="105"/>
        <v>0.11158183339012981</v>
      </c>
      <c r="R739" s="11">
        <f t="shared" si="105"/>
        <v>0.10520614993327344</v>
      </c>
      <c r="S739" s="11">
        <f t="shared" si="105"/>
        <v>8.989975207502425E-2</v>
      </c>
      <c r="T739" s="11">
        <f t="shared" si="105"/>
        <v>8.7386491964931409E-2</v>
      </c>
      <c r="U739" s="11">
        <f t="shared" si="105"/>
        <v>8.244919946969459E-2</v>
      </c>
      <c r="V739" s="11" t="str">
        <f t="shared" si="105"/>
        <v/>
      </c>
    </row>
    <row r="740" spans="1:22" x14ac:dyDescent="0.2">
      <c r="A740" s="15" t="s">
        <v>31</v>
      </c>
      <c r="B740" s="17">
        <v>101455</v>
      </c>
      <c r="C740" s="17">
        <v>87739</v>
      </c>
      <c r="D740" s="17">
        <v>110228</v>
      </c>
      <c r="E740" s="17">
        <v>111149</v>
      </c>
      <c r="F740" s="17">
        <v>118024</v>
      </c>
      <c r="G740" s="17">
        <v>123169</v>
      </c>
      <c r="H740" s="17">
        <v>126053</v>
      </c>
      <c r="I740" s="17">
        <v>126815</v>
      </c>
      <c r="J740" s="17">
        <v>127617</v>
      </c>
      <c r="K740" s="18" t="s">
        <v>64</v>
      </c>
      <c r="M740" s="11">
        <f t="shared" si="106"/>
        <v>0.2109479611101408</v>
      </c>
      <c r="N740" s="11">
        <f t="shared" si="105"/>
        <v>0.18785380893247119</v>
      </c>
      <c r="O740" s="11">
        <f t="shared" si="105"/>
        <v>0.21850431941894993</v>
      </c>
      <c r="P740" s="11">
        <f t="shared" si="105"/>
        <v>0.21712011939272235</v>
      </c>
      <c r="Q740" s="11">
        <f t="shared" si="105"/>
        <v>0.22306979908900187</v>
      </c>
      <c r="R740" s="11">
        <f t="shared" si="105"/>
        <v>0.23004269561352064</v>
      </c>
      <c r="S740" s="11">
        <f t="shared" si="105"/>
        <v>0.23052473532805787</v>
      </c>
      <c r="T740" s="11">
        <f t="shared" si="105"/>
        <v>0.22674891600733091</v>
      </c>
      <c r="U740" s="11">
        <f t="shared" si="105"/>
        <v>0.21971867359939395</v>
      </c>
      <c r="V740" s="11" t="str">
        <f t="shared" si="105"/>
        <v/>
      </c>
    </row>
    <row r="741" spans="1:22" x14ac:dyDescent="0.2">
      <c r="A741" s="15" t="s">
        <v>32</v>
      </c>
      <c r="B741" s="17">
        <v>141876</v>
      </c>
      <c r="C741" s="17">
        <v>143563</v>
      </c>
      <c r="D741" s="17">
        <v>143702</v>
      </c>
      <c r="E741" s="17">
        <v>142996</v>
      </c>
      <c r="F741" s="17">
        <v>139850</v>
      </c>
      <c r="G741" s="17">
        <v>135888</v>
      </c>
      <c r="H741" s="17">
        <v>130657</v>
      </c>
      <c r="I741" s="17">
        <v>125324</v>
      </c>
      <c r="J741" s="17">
        <v>119869</v>
      </c>
      <c r="K741" s="18" t="s">
        <v>64</v>
      </c>
      <c r="M741" s="11">
        <f t="shared" si="106"/>
        <v>0.23929524988572942</v>
      </c>
      <c r="N741" s="11">
        <f t="shared" si="105"/>
        <v>0.23825115754186235</v>
      </c>
      <c r="O741" s="11">
        <f t="shared" si="105"/>
        <v>0.2332836036539139</v>
      </c>
      <c r="P741" s="11">
        <f t="shared" si="105"/>
        <v>0.22622584615579328</v>
      </c>
      <c r="Q741" s="11">
        <f t="shared" si="105"/>
        <v>0.21750862802369655</v>
      </c>
      <c r="R741" s="11">
        <f t="shared" si="105"/>
        <v>0.20793879112471308</v>
      </c>
      <c r="S741" s="11">
        <f t="shared" si="105"/>
        <v>0.19773476055928774</v>
      </c>
      <c r="T741" s="11">
        <f t="shared" si="105"/>
        <v>0.18685635987636742</v>
      </c>
      <c r="U741" s="11">
        <f t="shared" si="105"/>
        <v>0.17678124778781945</v>
      </c>
      <c r="V741" s="11" t="str">
        <f t="shared" si="105"/>
        <v/>
      </c>
    </row>
    <row r="742" spans="1:22" x14ac:dyDescent="0.2">
      <c r="A742" s="15" t="s">
        <v>33</v>
      </c>
      <c r="B742" s="17">
        <v>237659</v>
      </c>
      <c r="C742" s="17">
        <v>234653</v>
      </c>
      <c r="D742" s="17">
        <v>225338</v>
      </c>
      <c r="E742" s="17">
        <v>212038</v>
      </c>
      <c r="F742" s="17">
        <v>192178</v>
      </c>
      <c r="G742" s="17">
        <v>175497</v>
      </c>
      <c r="H742" s="17">
        <v>165710</v>
      </c>
      <c r="I742" s="17">
        <v>159003</v>
      </c>
      <c r="J742" s="17">
        <v>154782</v>
      </c>
      <c r="K742" s="17">
        <v>150720</v>
      </c>
      <c r="M742" s="11">
        <f t="shared" si="106"/>
        <v>0.21898464631610179</v>
      </c>
      <c r="N742" s="11">
        <f t="shared" si="105"/>
        <v>0.21204421017817268</v>
      </c>
      <c r="O742" s="11">
        <f t="shared" si="105"/>
        <v>0.20124028127807556</v>
      </c>
      <c r="P742" s="11">
        <f t="shared" si="105"/>
        <v>0.18725383183380492</v>
      </c>
      <c r="Q742" s="11">
        <f t="shared" si="105"/>
        <v>0.16821626580162213</v>
      </c>
      <c r="R742" s="11">
        <f t="shared" si="105"/>
        <v>0.15238135758047264</v>
      </c>
      <c r="S742" s="11">
        <f t="shared" si="105"/>
        <v>0.14181417046284087</v>
      </c>
      <c r="T742" s="11">
        <f t="shared" si="105"/>
        <v>0.13401666495285905</v>
      </c>
      <c r="U742" s="11">
        <f t="shared" si="105"/>
        <v>0.12803826373820906</v>
      </c>
      <c r="V742" s="11">
        <f t="shared" si="105"/>
        <v>0.12263489268633229</v>
      </c>
    </row>
    <row r="743" spans="1:22" x14ac:dyDescent="0.2">
      <c r="A743" s="15" t="s">
        <v>34</v>
      </c>
      <c r="B743" s="18" t="s">
        <v>64</v>
      </c>
      <c r="C743" s="17">
        <v>1059220</v>
      </c>
      <c r="D743" s="17">
        <v>1075720</v>
      </c>
      <c r="E743" s="17">
        <v>1100030</v>
      </c>
      <c r="F743" s="17">
        <v>1109660</v>
      </c>
      <c r="G743" s="17">
        <v>1112630</v>
      </c>
      <c r="H743" s="17">
        <v>1100860</v>
      </c>
      <c r="I743" s="17">
        <v>1097930</v>
      </c>
      <c r="J743" s="17">
        <v>1119770</v>
      </c>
      <c r="K743" s="18" t="s">
        <v>64</v>
      </c>
      <c r="M743" s="11" t="str">
        <f t="shared" si="106"/>
        <v/>
      </c>
      <c r="N743" s="11">
        <f t="shared" si="105"/>
        <v>0.18768370223210393</v>
      </c>
      <c r="O743" s="11">
        <f t="shared" si="105"/>
        <v>0.18685575740226515</v>
      </c>
      <c r="P743" s="11">
        <f t="shared" si="105"/>
        <v>0.1859577339740924</v>
      </c>
      <c r="Q743" s="11">
        <f t="shared" si="105"/>
        <v>0.18393814204342304</v>
      </c>
      <c r="R743" s="11">
        <f t="shared" si="105"/>
        <v>0.17964626817787632</v>
      </c>
      <c r="S743" s="11">
        <f t="shared" si="105"/>
        <v>0.17249981353234917</v>
      </c>
      <c r="T743" s="11">
        <f t="shared" si="105"/>
        <v>0.16752008690849279</v>
      </c>
      <c r="U743" s="11">
        <f t="shared" si="105"/>
        <v>0.16704084540028671</v>
      </c>
      <c r="V743" s="11" t="str">
        <f t="shared" si="105"/>
        <v/>
      </c>
    </row>
    <row r="744" spans="1:22" x14ac:dyDescent="0.2">
      <c r="A744" s="15" t="s">
        <v>35</v>
      </c>
      <c r="B744" s="18" t="s">
        <v>64</v>
      </c>
      <c r="C744" s="17">
        <v>6597</v>
      </c>
      <c r="D744" s="17">
        <v>6825</v>
      </c>
      <c r="E744" s="17">
        <v>7047</v>
      </c>
      <c r="F744" s="17">
        <v>7043</v>
      </c>
      <c r="G744" s="17">
        <v>7078</v>
      </c>
      <c r="H744" s="17">
        <v>7250</v>
      </c>
      <c r="I744" s="17">
        <v>7482</v>
      </c>
      <c r="J744" s="17">
        <v>7670</v>
      </c>
      <c r="K744" s="18" t="s">
        <v>64</v>
      </c>
      <c r="M744" s="11" t="str">
        <f t="shared" si="106"/>
        <v/>
      </c>
      <c r="N744" s="11">
        <f t="shared" si="105"/>
        <v>0.28528801245459262</v>
      </c>
      <c r="O744" s="11">
        <f t="shared" si="105"/>
        <v>0.28612753112815997</v>
      </c>
      <c r="P744" s="11">
        <f t="shared" si="105"/>
        <v>0.28689492325855964</v>
      </c>
      <c r="Q744" s="11">
        <f t="shared" si="105"/>
        <v>0.28360312474832888</v>
      </c>
      <c r="R744" s="11">
        <f t="shared" si="105"/>
        <v>0.28039456482985381</v>
      </c>
      <c r="S744" s="11">
        <f t="shared" si="105"/>
        <v>0.27464201833472235</v>
      </c>
      <c r="T744" s="11">
        <f t="shared" si="105"/>
        <v>0.27213210154942896</v>
      </c>
      <c r="U744" s="11">
        <f t="shared" si="105"/>
        <v>0.269870870131241</v>
      </c>
      <c r="V744" s="11" t="str">
        <f t="shared" si="105"/>
        <v/>
      </c>
    </row>
    <row r="745" spans="1:22" x14ac:dyDescent="0.2">
      <c r="A745" s="15" t="s">
        <v>66</v>
      </c>
      <c r="B745" s="17">
        <v>138893</v>
      </c>
      <c r="C745" s="17">
        <v>140733</v>
      </c>
      <c r="D745" s="17">
        <v>127624</v>
      </c>
      <c r="E745" s="17">
        <v>127864</v>
      </c>
      <c r="F745" s="17">
        <v>130129</v>
      </c>
      <c r="G745" s="17">
        <v>131847</v>
      </c>
      <c r="H745" s="17">
        <v>132157</v>
      </c>
      <c r="I745" s="17">
        <v>129749</v>
      </c>
      <c r="J745" s="17">
        <v>131231</v>
      </c>
      <c r="K745" s="18" t="s">
        <v>64</v>
      </c>
      <c r="M745" s="11">
        <f t="shared" si="106"/>
        <v>0.31063294932782259</v>
      </c>
      <c r="N745" s="11">
        <f t="shared" si="105"/>
        <v>0.30990062163775012</v>
      </c>
      <c r="O745" s="11" t="str">
        <f t="shared" si="105"/>
        <v/>
      </c>
      <c r="P745" s="11" t="str">
        <f t="shared" si="105"/>
        <v/>
      </c>
      <c r="Q745" s="11" t="str">
        <f t="shared" si="105"/>
        <v/>
      </c>
      <c r="R745" s="11" t="str">
        <f t="shared" si="105"/>
        <v/>
      </c>
      <c r="S745" s="11" t="str">
        <f t="shared" si="105"/>
        <v/>
      </c>
      <c r="T745" s="11" t="str">
        <f t="shared" si="105"/>
        <v/>
      </c>
      <c r="U745" s="11" t="str">
        <f t="shared" si="105"/>
        <v/>
      </c>
      <c r="V745" s="11" t="str">
        <f t="shared" si="105"/>
        <v/>
      </c>
    </row>
    <row r="746" spans="1:22" x14ac:dyDescent="0.2">
      <c r="A746" s="15" t="s">
        <v>36</v>
      </c>
      <c r="B746" s="17">
        <v>253072</v>
      </c>
      <c r="C746" s="17">
        <v>247131</v>
      </c>
      <c r="D746" s="17">
        <v>242140</v>
      </c>
      <c r="E746" s="17">
        <v>237821</v>
      </c>
      <c r="F746" s="17">
        <v>233826</v>
      </c>
      <c r="G746" s="17">
        <v>229408</v>
      </c>
      <c r="H746" s="17">
        <v>225453</v>
      </c>
      <c r="I746" s="17">
        <v>223418</v>
      </c>
      <c r="J746" s="17">
        <v>216239</v>
      </c>
      <c r="K746" s="18" t="s">
        <v>64</v>
      </c>
      <c r="M746" s="11">
        <f t="shared" si="106"/>
        <v>0.22509294672240504</v>
      </c>
      <c r="N746" s="11">
        <f t="shared" si="105"/>
        <v>0.21873871481678173</v>
      </c>
      <c r="O746" s="11">
        <f t="shared" si="105"/>
        <v>0.20913802038348592</v>
      </c>
      <c r="P746" s="11">
        <f t="shared" si="105"/>
        <v>0.2008792972379424</v>
      </c>
      <c r="Q746" s="11">
        <f t="shared" si="105"/>
        <v>0.1921646942800789</v>
      </c>
      <c r="R746" s="11">
        <f t="shared" si="105"/>
        <v>0.18414512762883287</v>
      </c>
      <c r="S746" s="11">
        <f t="shared" si="105"/>
        <v>0.17801263324121594</v>
      </c>
      <c r="T746" s="11">
        <f t="shared" si="105"/>
        <v>0.17112285539215685</v>
      </c>
      <c r="U746" s="11">
        <f t="shared" si="105"/>
        <v>0.1631869292883556</v>
      </c>
      <c r="V746" s="11" t="str">
        <f t="shared" si="105"/>
        <v/>
      </c>
    </row>
    <row r="747" spans="1:22" x14ac:dyDescent="0.2">
      <c r="A747" s="15" t="s">
        <v>70</v>
      </c>
      <c r="B747" s="17">
        <v>366386</v>
      </c>
      <c r="C747" s="17">
        <v>443791</v>
      </c>
      <c r="D747" s="17">
        <v>352357</v>
      </c>
      <c r="E747" s="17">
        <v>387214</v>
      </c>
      <c r="F747" s="17">
        <v>416242</v>
      </c>
      <c r="G747" s="17">
        <v>429703</v>
      </c>
      <c r="H747" s="17">
        <v>453096</v>
      </c>
      <c r="I747" s="17">
        <v>517885</v>
      </c>
      <c r="J747" s="17">
        <v>499502</v>
      </c>
      <c r="K747" s="18" t="s">
        <v>64</v>
      </c>
      <c r="M747" s="11" t="str">
        <f t="shared" si="106"/>
        <v/>
      </c>
      <c r="N747" s="11" t="str">
        <f t="shared" si="105"/>
        <v/>
      </c>
      <c r="O747" s="11">
        <f t="shared" si="105"/>
        <v>6.1553622035951071E-2</v>
      </c>
      <c r="P747" s="11">
        <f t="shared" si="105"/>
        <v>6.4631860418923492E-2</v>
      </c>
      <c r="Q747" s="11">
        <f t="shared" si="105"/>
        <v>6.7141470159498937E-2</v>
      </c>
      <c r="R747" s="11">
        <f t="shared" si="105"/>
        <v>6.6477163466930819E-2</v>
      </c>
      <c r="S747" s="11">
        <f t="shared" si="105"/>
        <v>6.7938012875799036E-2</v>
      </c>
      <c r="T747" s="11">
        <f t="shared" si="105"/>
        <v>7.5277243113146472E-2</v>
      </c>
      <c r="U747" s="11">
        <f t="shared" si="105"/>
        <v>7.1316024525189953E-2</v>
      </c>
      <c r="V747" s="11" t="str">
        <f t="shared" si="105"/>
        <v/>
      </c>
    </row>
    <row r="749" spans="1:22" x14ac:dyDescent="0.2">
      <c r="A749" s="10" t="s">
        <v>72</v>
      </c>
    </row>
    <row r="750" spans="1:22" x14ac:dyDescent="0.2">
      <c r="A750" s="10" t="s">
        <v>64</v>
      </c>
      <c r="B750" s="10" t="s">
        <v>73</v>
      </c>
    </row>
    <row r="752" spans="1:22" x14ac:dyDescent="0.2">
      <c r="A752" s="10" t="s">
        <v>5</v>
      </c>
      <c r="B752" s="10" t="s">
        <v>39</v>
      </c>
    </row>
    <row r="753" spans="1:22" x14ac:dyDescent="0.2">
      <c r="A753" s="10" t="s">
        <v>40</v>
      </c>
      <c r="B753" s="10" t="s">
        <v>11</v>
      </c>
    </row>
    <row r="754" spans="1:22" x14ac:dyDescent="0.2">
      <c r="A754" s="10" t="s">
        <v>41</v>
      </c>
      <c r="B754" s="10" t="s">
        <v>44</v>
      </c>
    </row>
    <row r="755" spans="1:22" x14ac:dyDescent="0.2">
      <c r="A755" s="10" t="s">
        <v>42</v>
      </c>
      <c r="B755" s="10" t="s">
        <v>13</v>
      </c>
    </row>
    <row r="757" spans="1:22" x14ac:dyDescent="0.2">
      <c r="A757" s="15" t="s">
        <v>45</v>
      </c>
      <c r="B757" s="15" t="s">
        <v>46</v>
      </c>
      <c r="C757" s="15" t="s">
        <v>74</v>
      </c>
      <c r="D757" s="15" t="s">
        <v>47</v>
      </c>
      <c r="E757" s="15" t="s">
        <v>48</v>
      </c>
      <c r="F757" s="15" t="s">
        <v>49</v>
      </c>
      <c r="G757" s="15" t="s">
        <v>50</v>
      </c>
      <c r="H757" s="15" t="s">
        <v>51</v>
      </c>
      <c r="I757" s="15" t="s">
        <v>52</v>
      </c>
      <c r="J757" s="15" t="s">
        <v>53</v>
      </c>
      <c r="K757" s="15" t="s">
        <v>54</v>
      </c>
      <c r="M757" s="15" t="s">
        <v>46</v>
      </c>
      <c r="N757" s="15" t="s">
        <v>74</v>
      </c>
      <c r="O757" s="15" t="s">
        <v>47</v>
      </c>
      <c r="P757" s="15" t="s">
        <v>48</v>
      </c>
      <c r="Q757" s="15" t="s">
        <v>49</v>
      </c>
      <c r="R757" s="15" t="s">
        <v>50</v>
      </c>
      <c r="S757" s="15" t="s">
        <v>51</v>
      </c>
      <c r="T757" s="15" t="s">
        <v>52</v>
      </c>
      <c r="U757" s="15" t="s">
        <v>53</v>
      </c>
      <c r="V757" s="15" t="s">
        <v>54</v>
      </c>
    </row>
    <row r="758" spans="1:22" x14ac:dyDescent="0.2">
      <c r="A758" s="15" t="s">
        <v>14</v>
      </c>
      <c r="B758" s="18" t="s">
        <v>64</v>
      </c>
      <c r="C758" s="17">
        <v>180627</v>
      </c>
      <c r="D758" s="17">
        <v>198311</v>
      </c>
      <c r="E758" s="17">
        <v>211818</v>
      </c>
      <c r="F758" s="17">
        <v>286269</v>
      </c>
      <c r="G758" s="17">
        <v>307249</v>
      </c>
      <c r="H758" s="17">
        <v>318226</v>
      </c>
      <c r="I758" s="17">
        <v>328838</v>
      </c>
      <c r="J758" s="17">
        <v>338801</v>
      </c>
      <c r="K758" s="18" t="s">
        <v>64</v>
      </c>
      <c r="M758" s="11" t="str">
        <f>IFERROR(B758/B92,"")</f>
        <v/>
      </c>
      <c r="N758" s="11">
        <f t="shared" ref="N758:V784" si="107">IFERROR(C758/C92,"")</f>
        <v>0.15394862668691733</v>
      </c>
      <c r="O758" s="11">
        <f t="shared" si="107"/>
        <v>0.16632628841207045</v>
      </c>
      <c r="P758" s="11">
        <f t="shared" si="107"/>
        <v>0.17646911802931237</v>
      </c>
      <c r="Q758" s="11">
        <f t="shared" si="107"/>
        <v>0.22220005759353711</v>
      </c>
      <c r="R758" s="11">
        <f t="shared" si="107"/>
        <v>0.22853731920575121</v>
      </c>
      <c r="S758" s="11">
        <f t="shared" si="107"/>
        <v>0.23505262769139859</v>
      </c>
      <c r="T758" s="11">
        <f t="shared" si="107"/>
        <v>0.23732534642032332</v>
      </c>
      <c r="U758" s="11">
        <f t="shared" si="107"/>
        <v>0.24080802653145067</v>
      </c>
      <c r="V758" s="11" t="str">
        <f t="shared" si="107"/>
        <v/>
      </c>
    </row>
    <row r="759" spans="1:22" x14ac:dyDescent="0.2">
      <c r="A759" s="15" t="s">
        <v>15</v>
      </c>
      <c r="B759" s="17">
        <v>192967</v>
      </c>
      <c r="C759" s="17">
        <v>192997</v>
      </c>
      <c r="D759" s="17">
        <v>191602</v>
      </c>
      <c r="E759" s="17">
        <v>190438</v>
      </c>
      <c r="F759" s="17">
        <v>192885</v>
      </c>
      <c r="G759" s="17">
        <v>183732</v>
      </c>
      <c r="H759" s="17">
        <v>182384</v>
      </c>
      <c r="I759" s="17">
        <v>181661</v>
      </c>
      <c r="J759" s="17">
        <v>180673</v>
      </c>
      <c r="K759" s="18" t="s">
        <v>64</v>
      </c>
      <c r="M759" s="11">
        <f t="shared" ref="M759:M784" si="108">IFERROR(B759/B93,"")</f>
        <v>0.11605334314843416</v>
      </c>
      <c r="N759" s="11">
        <f t="shared" si="107"/>
        <v>0.11484204807612777</v>
      </c>
      <c r="O759" s="11">
        <f t="shared" si="107"/>
        <v>0.11309050214964149</v>
      </c>
      <c r="P759" s="11">
        <f t="shared" si="107"/>
        <v>0.11150908319060794</v>
      </c>
      <c r="Q759" s="11">
        <f t="shared" si="107"/>
        <v>0.11228580210547885</v>
      </c>
      <c r="R759" s="11">
        <f t="shared" si="107"/>
        <v>0.10552287615483488</v>
      </c>
      <c r="S759" s="11">
        <f t="shared" si="107"/>
        <v>0.10525131243857637</v>
      </c>
      <c r="T759" s="11">
        <f t="shared" si="107"/>
        <v>0.10540586488790171</v>
      </c>
      <c r="U759" s="11">
        <f t="shared" si="107"/>
        <v>0.1048447607215001</v>
      </c>
      <c r="V759" s="11" t="str">
        <f t="shared" si="107"/>
        <v/>
      </c>
    </row>
    <row r="760" spans="1:22" x14ac:dyDescent="0.2">
      <c r="A760" s="15" t="s">
        <v>16</v>
      </c>
      <c r="B760" s="17">
        <v>107073</v>
      </c>
      <c r="C760" s="17">
        <v>108973</v>
      </c>
      <c r="D760" s="17">
        <v>112065</v>
      </c>
      <c r="E760" s="17">
        <v>116150</v>
      </c>
      <c r="F760" s="17">
        <v>135965</v>
      </c>
      <c r="G760" s="17">
        <v>135408</v>
      </c>
      <c r="H760" s="17">
        <v>134013</v>
      </c>
      <c r="I760" s="17">
        <v>128632</v>
      </c>
      <c r="J760" s="18" t="s">
        <v>64</v>
      </c>
      <c r="K760" s="18" t="s">
        <v>64</v>
      </c>
      <c r="M760" s="11">
        <f t="shared" si="108"/>
        <v>0.15373316908021123</v>
      </c>
      <c r="N760" s="11">
        <f t="shared" si="107"/>
        <v>0.15492433127901109</v>
      </c>
      <c r="O760" s="11">
        <f t="shared" si="107"/>
        <v>0.15849074215501588</v>
      </c>
      <c r="P760" s="11">
        <f t="shared" si="107"/>
        <v>0.16092406296197259</v>
      </c>
      <c r="Q760" s="11">
        <f t="shared" si="107"/>
        <v>0.1728710723689815</v>
      </c>
      <c r="R760" s="11">
        <f t="shared" si="107"/>
        <v>0.16982083330197978</v>
      </c>
      <c r="S760" s="11">
        <f t="shared" si="107"/>
        <v>0.16617624629394717</v>
      </c>
      <c r="T760" s="11">
        <f t="shared" si="107"/>
        <v>0.15833560027621826</v>
      </c>
      <c r="U760" s="11" t="str">
        <f t="shared" si="107"/>
        <v/>
      </c>
      <c r="V760" s="11" t="str">
        <f t="shared" si="107"/>
        <v/>
      </c>
    </row>
    <row r="761" spans="1:22" x14ac:dyDescent="0.2">
      <c r="A761" s="15" t="s">
        <v>67</v>
      </c>
      <c r="B761" s="17">
        <v>1253821</v>
      </c>
      <c r="C761" s="17">
        <v>1174151</v>
      </c>
      <c r="D761" s="17">
        <v>1112342</v>
      </c>
      <c r="E761" s="17">
        <v>1186077</v>
      </c>
      <c r="F761" s="17">
        <v>1199189</v>
      </c>
      <c r="G761" s="17">
        <v>1227754</v>
      </c>
      <c r="H761" s="17">
        <v>1262305</v>
      </c>
      <c r="I761" s="17">
        <v>1295027</v>
      </c>
      <c r="J761" s="17">
        <v>1364471</v>
      </c>
      <c r="K761" s="18" t="s">
        <v>64</v>
      </c>
      <c r="M761" s="11">
        <f t="shared" si="108"/>
        <v>9.6474581743372215E-2</v>
      </c>
      <c r="N761" s="11">
        <f t="shared" si="107"/>
        <v>9.0130103805165923E-2</v>
      </c>
      <c r="O761" s="11">
        <f t="shared" si="107"/>
        <v>8.5861891002201929E-2</v>
      </c>
      <c r="P761" s="11">
        <f t="shared" si="107"/>
        <v>9.1009148434494896E-2</v>
      </c>
      <c r="Q761" s="11">
        <f t="shared" si="107"/>
        <v>9.1777812693940003E-2</v>
      </c>
      <c r="R761" s="11">
        <f t="shared" si="107"/>
        <v>9.3428812157067345E-2</v>
      </c>
      <c r="S761" s="11">
        <f t="shared" si="107"/>
        <v>9.6018536379950448E-2</v>
      </c>
      <c r="T761" s="11">
        <f t="shared" si="107"/>
        <v>9.9298834493686955E-2</v>
      </c>
      <c r="U761" s="11">
        <f t="shared" si="107"/>
        <v>0.10413228905265154</v>
      </c>
      <c r="V761" s="11" t="str">
        <f t="shared" si="107"/>
        <v/>
      </c>
    </row>
    <row r="762" spans="1:22" x14ac:dyDescent="0.2">
      <c r="A762" s="15" t="s">
        <v>17</v>
      </c>
      <c r="B762" s="17">
        <v>32578</v>
      </c>
      <c r="C762" s="17">
        <v>33691</v>
      </c>
      <c r="D762" s="17">
        <v>35453</v>
      </c>
      <c r="E762" s="17">
        <v>38561</v>
      </c>
      <c r="F762" s="17">
        <v>41745</v>
      </c>
      <c r="G762" s="17">
        <v>46340</v>
      </c>
      <c r="H762" s="17">
        <v>49593</v>
      </c>
      <c r="I762" s="17">
        <v>49758</v>
      </c>
      <c r="J762" s="17">
        <v>51002</v>
      </c>
      <c r="K762" s="18" t="s">
        <v>64</v>
      </c>
      <c r="M762" s="11">
        <f t="shared" si="108"/>
        <v>0.13481983603775849</v>
      </c>
      <c r="N762" s="11">
        <f t="shared" si="107"/>
        <v>0.13926447063297523</v>
      </c>
      <c r="O762" s="11">
        <f t="shared" si="107"/>
        <v>0.14627756139424347</v>
      </c>
      <c r="P762" s="11">
        <f t="shared" si="107"/>
        <v>0.15824376951834571</v>
      </c>
      <c r="Q762" s="11">
        <f t="shared" si="107"/>
        <v>0.16832389800164513</v>
      </c>
      <c r="R762" s="11">
        <f t="shared" si="107"/>
        <v>0.18510751335178816</v>
      </c>
      <c r="S762" s="11">
        <f t="shared" si="107"/>
        <v>0.19705018734330113</v>
      </c>
      <c r="T762" s="11">
        <f t="shared" si="107"/>
        <v>0.19692957980599124</v>
      </c>
      <c r="U762" s="11">
        <f t="shared" si="107"/>
        <v>0.20219792418271632</v>
      </c>
      <c r="V762" s="11" t="str">
        <f t="shared" si="107"/>
        <v/>
      </c>
    </row>
    <row r="763" spans="1:22" x14ac:dyDescent="0.2">
      <c r="A763" s="15" t="s">
        <v>18</v>
      </c>
      <c r="B763" s="17">
        <v>60519</v>
      </c>
      <c r="C763" s="17">
        <v>63940</v>
      </c>
      <c r="D763" s="17">
        <v>67014</v>
      </c>
      <c r="E763" s="17">
        <v>68467</v>
      </c>
      <c r="F763" s="17">
        <v>68421</v>
      </c>
      <c r="G763" s="17">
        <v>68936</v>
      </c>
      <c r="H763" s="17">
        <v>68937</v>
      </c>
      <c r="I763" s="17">
        <v>72739</v>
      </c>
      <c r="J763" s="17">
        <v>76261</v>
      </c>
      <c r="K763" s="18" t="s">
        <v>64</v>
      </c>
      <c r="M763" s="11">
        <f t="shared" si="108"/>
        <v>0.17866547790557616</v>
      </c>
      <c r="N763" s="11">
        <f t="shared" si="107"/>
        <v>0.17889918524487419</v>
      </c>
      <c r="O763" s="11">
        <f t="shared" si="107"/>
        <v>0.18358390497271473</v>
      </c>
      <c r="P763" s="11">
        <f t="shared" si="107"/>
        <v>0.17730261369021569</v>
      </c>
      <c r="Q763" s="11">
        <f t="shared" si="107"/>
        <v>0.1722275222706918</v>
      </c>
      <c r="R763" s="11">
        <f t="shared" si="107"/>
        <v>0.16662517312475375</v>
      </c>
      <c r="S763" s="11">
        <f t="shared" si="107"/>
        <v>0.16129915345846613</v>
      </c>
      <c r="T763" s="11">
        <f t="shared" si="107"/>
        <v>0.1649066407914902</v>
      </c>
      <c r="U763" s="11">
        <f t="shared" si="107"/>
        <v>0.16915989015620356</v>
      </c>
      <c r="V763" s="11" t="str">
        <f t="shared" si="107"/>
        <v/>
      </c>
    </row>
    <row r="764" spans="1:22" x14ac:dyDescent="0.2">
      <c r="A764" s="15" t="s">
        <v>19</v>
      </c>
      <c r="B764" s="17">
        <v>50142</v>
      </c>
      <c r="C764" s="17">
        <v>49148</v>
      </c>
      <c r="D764" s="17">
        <v>49840</v>
      </c>
      <c r="E764" s="17">
        <v>51609</v>
      </c>
      <c r="F764" s="17">
        <v>50135</v>
      </c>
      <c r="G764" s="17">
        <v>47808</v>
      </c>
      <c r="H764" s="17">
        <v>39011</v>
      </c>
      <c r="I764" s="17">
        <v>38738</v>
      </c>
      <c r="J764" s="17">
        <v>44401</v>
      </c>
      <c r="K764" s="18" t="s">
        <v>64</v>
      </c>
      <c r="M764" s="11">
        <f t="shared" si="108"/>
        <v>3.7599910615664603E-2</v>
      </c>
      <c r="N764" s="11">
        <f t="shared" si="107"/>
        <v>3.6226697693411636E-2</v>
      </c>
      <c r="O764" s="11">
        <f t="shared" si="107"/>
        <v>3.6150756779536233E-2</v>
      </c>
      <c r="P764" s="11">
        <f t="shared" si="107"/>
        <v>3.6816420113383361E-2</v>
      </c>
      <c r="Q764" s="11">
        <f t="shared" si="107"/>
        <v>3.5586569734344681E-2</v>
      </c>
      <c r="R764" s="11">
        <f t="shared" si="107"/>
        <v>3.3627063709105641E-2</v>
      </c>
      <c r="S764" s="11">
        <f t="shared" si="107"/>
        <v>2.7351514390902786E-2</v>
      </c>
      <c r="T764" s="11">
        <f t="shared" si="107"/>
        <v>2.7554918849632997E-2</v>
      </c>
      <c r="U764" s="11">
        <f t="shared" si="107"/>
        <v>3.1129062110895486E-2</v>
      </c>
      <c r="V764" s="11" t="str">
        <f t="shared" si="107"/>
        <v/>
      </c>
    </row>
    <row r="765" spans="1:22" x14ac:dyDescent="0.2">
      <c r="A765" s="15" t="s">
        <v>20</v>
      </c>
      <c r="B765" s="17">
        <v>377732</v>
      </c>
      <c r="C765" s="17">
        <v>402755</v>
      </c>
      <c r="D765" s="17">
        <v>409829</v>
      </c>
      <c r="E765" s="17">
        <v>421151</v>
      </c>
      <c r="F765" s="17">
        <v>422992</v>
      </c>
      <c r="G765" s="17">
        <v>428375</v>
      </c>
      <c r="H765" s="17">
        <v>429291</v>
      </c>
      <c r="I765" s="17">
        <v>426708</v>
      </c>
      <c r="J765" s="17">
        <v>427857</v>
      </c>
      <c r="K765" s="18" t="s">
        <v>64</v>
      </c>
      <c r="M765" s="11">
        <f t="shared" si="108"/>
        <v>9.1800528057425279E-2</v>
      </c>
      <c r="N765" s="11">
        <f t="shared" si="107"/>
        <v>9.5545964570501601E-2</v>
      </c>
      <c r="O765" s="11">
        <f t="shared" si="107"/>
        <v>9.6950738883626653E-2</v>
      </c>
      <c r="P765" s="11">
        <f t="shared" si="107"/>
        <v>9.7086243915843265E-2</v>
      </c>
      <c r="Q765" s="11">
        <f t="shared" si="107"/>
        <v>9.6506049880197911E-2</v>
      </c>
      <c r="R765" s="11">
        <f t="shared" si="107"/>
        <v>9.6597577929186954E-2</v>
      </c>
      <c r="S765" s="11">
        <f t="shared" si="107"/>
        <v>9.5731165730333953E-2</v>
      </c>
      <c r="T765" s="11">
        <f t="shared" si="107"/>
        <v>9.394885596789726E-2</v>
      </c>
      <c r="U765" s="11">
        <f t="shared" si="107"/>
        <v>9.3061349666563709E-2</v>
      </c>
      <c r="V765" s="11" t="str">
        <f t="shared" si="107"/>
        <v/>
      </c>
    </row>
    <row r="766" spans="1:22" x14ac:dyDescent="0.2">
      <c r="A766" s="15" t="s">
        <v>21</v>
      </c>
      <c r="B766" s="17">
        <v>880000</v>
      </c>
      <c r="C766" s="17">
        <v>905000</v>
      </c>
      <c r="D766" s="17">
        <v>914000</v>
      </c>
      <c r="E766" s="17">
        <v>926000</v>
      </c>
      <c r="F766" s="17">
        <v>902000</v>
      </c>
      <c r="G766" s="17">
        <v>925000</v>
      </c>
      <c r="H766" s="17">
        <v>937000</v>
      </c>
      <c r="I766" s="17">
        <v>942000</v>
      </c>
      <c r="J766" s="17">
        <v>928000</v>
      </c>
      <c r="K766" s="18" t="s">
        <v>64</v>
      </c>
      <c r="M766" s="11">
        <f t="shared" si="108"/>
        <v>9.8654708520179366E-2</v>
      </c>
      <c r="N766" s="11">
        <f t="shared" si="107"/>
        <v>9.9669603524229072E-2</v>
      </c>
      <c r="O766" s="11">
        <f t="shared" si="107"/>
        <v>9.9024918743228607E-2</v>
      </c>
      <c r="P766" s="11">
        <f t="shared" si="107"/>
        <v>9.7782470960929249E-2</v>
      </c>
      <c r="Q766" s="11">
        <f t="shared" si="107"/>
        <v>9.3085655314757487E-2</v>
      </c>
      <c r="R766" s="11">
        <f t="shared" si="107"/>
        <v>9.3509906995551964E-2</v>
      </c>
      <c r="S766" s="11">
        <f t="shared" si="107"/>
        <v>9.4208727126483011E-2</v>
      </c>
      <c r="T766" s="11">
        <f t="shared" si="107"/>
        <v>9.3787335722819595E-2</v>
      </c>
      <c r="U766" s="11">
        <f t="shared" si="107"/>
        <v>9.1266719118804088E-2</v>
      </c>
      <c r="V766" s="11" t="str">
        <f t="shared" si="107"/>
        <v/>
      </c>
    </row>
    <row r="767" spans="1:22" x14ac:dyDescent="0.2">
      <c r="A767" s="15" t="s">
        <v>22</v>
      </c>
      <c r="B767" s="17">
        <v>626711</v>
      </c>
      <c r="C767" s="17">
        <v>632249</v>
      </c>
      <c r="D767" s="17">
        <v>642297</v>
      </c>
      <c r="E767" s="17">
        <v>644165</v>
      </c>
      <c r="F767" s="17">
        <v>629165</v>
      </c>
      <c r="G767" s="17">
        <v>620596</v>
      </c>
      <c r="H767" s="17">
        <v>646925</v>
      </c>
      <c r="I767" s="17">
        <v>646364</v>
      </c>
      <c r="J767" s="17">
        <v>649994</v>
      </c>
      <c r="K767" s="17">
        <v>662484</v>
      </c>
      <c r="M767" s="11">
        <f t="shared" si="108"/>
        <v>7.147178544836269E-2</v>
      </c>
      <c r="N767" s="11">
        <f t="shared" si="107"/>
        <v>7.1676278690962908E-2</v>
      </c>
      <c r="O767" s="11">
        <f t="shared" si="107"/>
        <v>7.3013667704072624E-2</v>
      </c>
      <c r="P767" s="11">
        <f t="shared" si="107"/>
        <v>7.3262150014051577E-2</v>
      </c>
      <c r="Q767" s="11">
        <f t="shared" si="107"/>
        <v>7.1721807868566231E-2</v>
      </c>
      <c r="R767" s="11">
        <f t="shared" si="107"/>
        <v>7.0995498060195103E-2</v>
      </c>
      <c r="S767" s="11">
        <f t="shared" si="107"/>
        <v>7.4400594629724426E-2</v>
      </c>
      <c r="T767" s="11">
        <f t="shared" si="107"/>
        <v>7.5257112711371157E-2</v>
      </c>
      <c r="U767" s="11">
        <f t="shared" si="107"/>
        <v>7.6306765420272191E-2</v>
      </c>
      <c r="V767" s="11">
        <f t="shared" si="107"/>
        <v>7.8342221990441899E-2</v>
      </c>
    </row>
    <row r="768" spans="1:22" x14ac:dyDescent="0.2">
      <c r="A768" s="15" t="s">
        <v>23</v>
      </c>
      <c r="B768" s="17">
        <v>32947</v>
      </c>
      <c r="C768" s="17">
        <v>34094</v>
      </c>
      <c r="D768" s="17">
        <v>36595</v>
      </c>
      <c r="E768" s="17">
        <v>38204</v>
      </c>
      <c r="F768" s="17">
        <v>39981</v>
      </c>
      <c r="G768" s="17">
        <v>40577</v>
      </c>
      <c r="H768" s="17">
        <v>42452</v>
      </c>
      <c r="I768" s="17">
        <v>43737</v>
      </c>
      <c r="J768" s="17">
        <v>44981</v>
      </c>
      <c r="K768" s="17">
        <v>45935</v>
      </c>
      <c r="M768" s="11">
        <f t="shared" si="108"/>
        <v>8.5949891476750986E-2</v>
      </c>
      <c r="N768" s="11">
        <f t="shared" si="107"/>
        <v>9.0562810119319576E-2</v>
      </c>
      <c r="O768" s="11">
        <f t="shared" si="107"/>
        <v>9.8042367591230709E-2</v>
      </c>
      <c r="P768" s="11">
        <f t="shared" si="107"/>
        <v>0.10110837047309529</v>
      </c>
      <c r="Q768" s="11">
        <f t="shared" si="107"/>
        <v>0.10538815770397687</v>
      </c>
      <c r="R768" s="11">
        <f t="shared" si="107"/>
        <v>0.10631212697614219</v>
      </c>
      <c r="S768" s="11">
        <f t="shared" si="107"/>
        <v>0.11134541944689244</v>
      </c>
      <c r="T768" s="11">
        <f t="shared" si="107"/>
        <v>0.11602280293605044</v>
      </c>
      <c r="U768" s="11">
        <f t="shared" si="107"/>
        <v>0.12025011896423587</v>
      </c>
      <c r="V768" s="11">
        <f t="shared" si="107"/>
        <v>0.12391421634745077</v>
      </c>
    </row>
    <row r="769" spans="1:22" x14ac:dyDescent="0.2">
      <c r="A769" s="15" t="s">
        <v>24</v>
      </c>
      <c r="B769" s="17">
        <v>6554</v>
      </c>
      <c r="C769" s="17">
        <v>6653</v>
      </c>
      <c r="D769" s="17">
        <v>6583</v>
      </c>
      <c r="E769" s="17">
        <v>6647</v>
      </c>
      <c r="F769" s="17">
        <v>6820</v>
      </c>
      <c r="G769" s="17">
        <v>6842</v>
      </c>
      <c r="H769" s="17">
        <v>6908</v>
      </c>
      <c r="I769" s="17">
        <v>6944</v>
      </c>
      <c r="J769" s="17">
        <v>7131</v>
      </c>
      <c r="K769" s="18" t="s">
        <v>64</v>
      </c>
      <c r="M769" s="11">
        <f t="shared" si="108"/>
        <v>0.1137353579175705</v>
      </c>
      <c r="N769" s="11">
        <f t="shared" si="107"/>
        <v>0.11121512512328446</v>
      </c>
      <c r="O769" s="11">
        <f t="shared" si="107"/>
        <v>0.10813785399829161</v>
      </c>
      <c r="P769" s="11">
        <f t="shared" si="107"/>
        <v>0.10644226303905711</v>
      </c>
      <c r="Q769" s="11">
        <f t="shared" si="107"/>
        <v>0.10519009794092697</v>
      </c>
      <c r="R769" s="11">
        <f t="shared" si="107"/>
        <v>0.10154047074886469</v>
      </c>
      <c r="S769" s="11">
        <f t="shared" si="107"/>
        <v>9.90990990990991E-2</v>
      </c>
      <c r="T769" s="11">
        <f t="shared" si="107"/>
        <v>9.6500736540759885E-2</v>
      </c>
      <c r="U769" s="11">
        <f t="shared" si="107"/>
        <v>9.5475906760031592E-2</v>
      </c>
      <c r="V769" s="11" t="str">
        <f t="shared" si="107"/>
        <v/>
      </c>
    </row>
    <row r="770" spans="1:22" x14ac:dyDescent="0.2">
      <c r="A770" s="15" t="s">
        <v>25</v>
      </c>
      <c r="B770" s="18" t="s">
        <v>64</v>
      </c>
      <c r="C770" s="17">
        <v>210891</v>
      </c>
      <c r="D770" s="17">
        <v>215856</v>
      </c>
      <c r="E770" s="17">
        <v>199575</v>
      </c>
      <c r="F770" s="17">
        <v>184028</v>
      </c>
      <c r="G770" s="17">
        <v>168249</v>
      </c>
      <c r="H770" s="17">
        <v>0</v>
      </c>
      <c r="I770" s="17">
        <v>2129</v>
      </c>
      <c r="J770" s="17">
        <v>0</v>
      </c>
      <c r="K770" s="18" t="s">
        <v>64</v>
      </c>
      <c r="M770" s="11" t="str">
        <f t="shared" si="108"/>
        <v/>
      </c>
      <c r="N770" s="11">
        <f t="shared" si="107"/>
        <v>0.12682426662497143</v>
      </c>
      <c r="O770" s="11">
        <f t="shared" si="107"/>
        <v>0.13014019903029103</v>
      </c>
      <c r="P770" s="11">
        <f t="shared" si="107"/>
        <v>0.12241274086159677</v>
      </c>
      <c r="Q770" s="11">
        <f t="shared" si="107"/>
        <v>0.11548072204630826</v>
      </c>
      <c r="R770" s="11">
        <f t="shared" si="107"/>
        <v>0.10457380250630555</v>
      </c>
      <c r="S770" s="11">
        <f t="shared" si="107"/>
        <v>0</v>
      </c>
      <c r="T770" s="11">
        <f t="shared" si="107"/>
        <v>1.5245015832188824E-3</v>
      </c>
      <c r="U770" s="11">
        <f t="shared" si="107"/>
        <v>0</v>
      </c>
      <c r="V770" s="11" t="str">
        <f t="shared" si="107"/>
        <v/>
      </c>
    </row>
    <row r="771" spans="1:22" x14ac:dyDescent="0.2">
      <c r="A771" s="15" t="s">
        <v>26</v>
      </c>
      <c r="B771" s="17">
        <v>119000</v>
      </c>
      <c r="C771" s="17">
        <v>98500</v>
      </c>
      <c r="D771" s="17">
        <v>86900</v>
      </c>
      <c r="E771" s="17">
        <v>84400</v>
      </c>
      <c r="F771" s="17">
        <v>80900</v>
      </c>
      <c r="G771" s="17">
        <v>84700</v>
      </c>
      <c r="H771" s="17">
        <v>69900</v>
      </c>
      <c r="I771" s="17">
        <v>65000</v>
      </c>
      <c r="J771" s="17">
        <v>63000</v>
      </c>
      <c r="K771" s="18" t="s">
        <v>64</v>
      </c>
      <c r="M771" s="11">
        <f t="shared" si="108"/>
        <v>6.8418329212901738E-2</v>
      </c>
      <c r="N771" s="11">
        <f t="shared" si="107"/>
        <v>5.6736363112723918E-2</v>
      </c>
      <c r="O771" s="11">
        <f t="shared" si="107"/>
        <v>4.9788014208777355E-2</v>
      </c>
      <c r="P771" s="11">
        <f t="shared" si="107"/>
        <v>4.7780797101449272E-2</v>
      </c>
      <c r="Q771" s="11">
        <f t="shared" si="107"/>
        <v>4.5406072851770778E-2</v>
      </c>
      <c r="R771" s="11">
        <f t="shared" si="107"/>
        <v>4.6213443910955915E-2</v>
      </c>
      <c r="S771" s="11">
        <f t="shared" si="107"/>
        <v>3.7572565039776393E-2</v>
      </c>
      <c r="T771" s="11">
        <f t="shared" si="107"/>
        <v>3.4744494333974772E-2</v>
      </c>
      <c r="U771" s="11">
        <f t="shared" si="107"/>
        <v>3.328226530720059E-2</v>
      </c>
      <c r="V771" s="11" t="str">
        <f t="shared" si="107"/>
        <v/>
      </c>
    </row>
    <row r="772" spans="1:22" x14ac:dyDescent="0.2">
      <c r="A772" s="15" t="s">
        <v>27</v>
      </c>
      <c r="B772" s="17">
        <v>76291</v>
      </c>
      <c r="C772" s="17">
        <v>76528</v>
      </c>
      <c r="D772" s="17">
        <v>75211</v>
      </c>
      <c r="E772" s="17">
        <v>77413</v>
      </c>
      <c r="F772" s="17">
        <v>77544</v>
      </c>
      <c r="G772" s="17">
        <v>77842</v>
      </c>
      <c r="H772" s="17">
        <v>77888</v>
      </c>
      <c r="I772" s="17">
        <v>77233</v>
      </c>
      <c r="J772" s="17">
        <v>69834</v>
      </c>
      <c r="K772" s="18" t="s">
        <v>64</v>
      </c>
      <c r="M772" s="11">
        <f t="shared" si="108"/>
        <v>6.21117051633698E-2</v>
      </c>
      <c r="N772" s="11">
        <f t="shared" si="107"/>
        <v>6.149380907573667E-2</v>
      </c>
      <c r="O772" s="11">
        <f t="shared" si="107"/>
        <v>6.003422727613781E-2</v>
      </c>
      <c r="P772" s="11">
        <f t="shared" si="107"/>
        <v>6.1018538953873318E-2</v>
      </c>
      <c r="Q772" s="11">
        <f t="shared" si="107"/>
        <v>5.919452574302321E-2</v>
      </c>
      <c r="R772" s="11">
        <f t="shared" si="107"/>
        <v>6.0181824226272898E-2</v>
      </c>
      <c r="S772" s="11">
        <f t="shared" si="107"/>
        <v>5.9727404762671597E-2</v>
      </c>
      <c r="T772" s="11">
        <f t="shared" si="107"/>
        <v>5.8606282458712369E-2</v>
      </c>
      <c r="U772" s="11">
        <f t="shared" si="107"/>
        <v>5.2961880702669786E-2</v>
      </c>
      <c r="V772" s="11" t="str">
        <f t="shared" si="107"/>
        <v/>
      </c>
    </row>
    <row r="773" spans="1:22" x14ac:dyDescent="0.2">
      <c r="A773" s="15" t="s">
        <v>28</v>
      </c>
      <c r="B773" s="17">
        <v>745002</v>
      </c>
      <c r="C773" s="17">
        <v>693855</v>
      </c>
      <c r="D773" s="17">
        <v>645935</v>
      </c>
      <c r="E773" s="17">
        <v>598695</v>
      </c>
      <c r="F773" s="17">
        <v>583698</v>
      </c>
      <c r="G773" s="17">
        <v>555872</v>
      </c>
      <c r="H773" s="17">
        <v>537544</v>
      </c>
      <c r="I773" s="18" t="s">
        <v>64</v>
      </c>
      <c r="J773" s="18" t="s">
        <v>64</v>
      </c>
      <c r="K773" s="18" t="s">
        <v>64</v>
      </c>
      <c r="M773" s="11">
        <f t="shared" si="108"/>
        <v>0.12741070671194379</v>
      </c>
      <c r="N773" s="11">
        <f t="shared" si="107"/>
        <v>0.11816581276580092</v>
      </c>
      <c r="O773" s="11">
        <f t="shared" si="107"/>
        <v>0.11273353985775994</v>
      </c>
      <c r="P773" s="11">
        <f t="shared" si="107"/>
        <v>0.10252927640305046</v>
      </c>
      <c r="Q773" s="11">
        <f t="shared" si="107"/>
        <v>0.10099413031246172</v>
      </c>
      <c r="R773" s="11">
        <f t="shared" si="107"/>
        <v>9.7552705947224122E-2</v>
      </c>
      <c r="S773" s="11">
        <f t="shared" si="107"/>
        <v>9.5188681283381926E-2</v>
      </c>
      <c r="T773" s="11" t="str">
        <f t="shared" si="107"/>
        <v/>
      </c>
      <c r="U773" s="11" t="str">
        <f t="shared" si="107"/>
        <v/>
      </c>
      <c r="V773" s="11" t="str">
        <f t="shared" si="107"/>
        <v/>
      </c>
    </row>
    <row r="774" spans="1:22" x14ac:dyDescent="0.2">
      <c r="A774" s="15" t="s">
        <v>29</v>
      </c>
      <c r="B774" s="17">
        <v>208498</v>
      </c>
      <c r="C774" s="17">
        <v>205135</v>
      </c>
      <c r="D774" s="17">
        <v>198674</v>
      </c>
      <c r="E774" s="17">
        <v>195737</v>
      </c>
      <c r="F774" s="17">
        <v>189687</v>
      </c>
      <c r="G774" s="17">
        <v>185049</v>
      </c>
      <c r="H774" s="17">
        <v>177635</v>
      </c>
      <c r="I774" s="17">
        <v>171105</v>
      </c>
      <c r="J774" s="17">
        <v>164327</v>
      </c>
      <c r="K774" s="18" t="s">
        <v>64</v>
      </c>
      <c r="M774" s="11">
        <f t="shared" si="108"/>
        <v>0.12851635840936521</v>
      </c>
      <c r="N774" s="11">
        <f t="shared" si="107"/>
        <v>0.12615455385745061</v>
      </c>
      <c r="O774" s="11">
        <f t="shared" si="107"/>
        <v>0.12313026060301439</v>
      </c>
      <c r="P774" s="11">
        <f t="shared" si="107"/>
        <v>0.11996548196843487</v>
      </c>
      <c r="Q774" s="11">
        <f t="shared" si="107"/>
        <v>0.11567253829895442</v>
      </c>
      <c r="R774" s="11">
        <f t="shared" si="107"/>
        <v>0.11148651701707341</v>
      </c>
      <c r="S774" s="11">
        <f t="shared" si="107"/>
        <v>0.10658993223632141</v>
      </c>
      <c r="T774" s="11">
        <f t="shared" si="107"/>
        <v>0.10206863393089362</v>
      </c>
      <c r="U774" s="11">
        <f t="shared" si="107"/>
        <v>9.8669412704226536E-2</v>
      </c>
      <c r="V774" s="11" t="str">
        <f t="shared" si="107"/>
        <v/>
      </c>
    </row>
    <row r="775" spans="1:22" x14ac:dyDescent="0.2">
      <c r="A775" s="15" t="s">
        <v>69</v>
      </c>
      <c r="B775" s="17">
        <v>492620</v>
      </c>
      <c r="C775" s="17">
        <v>496873</v>
      </c>
      <c r="D775" s="17">
        <v>502766</v>
      </c>
      <c r="E775" s="17">
        <v>509179</v>
      </c>
      <c r="F775" s="17">
        <v>476786</v>
      </c>
      <c r="G775" s="17">
        <v>455821</v>
      </c>
      <c r="H775" s="17">
        <v>410299</v>
      </c>
      <c r="I775" s="17">
        <v>382077</v>
      </c>
      <c r="J775" s="17">
        <v>362782</v>
      </c>
      <c r="K775" s="18" t="s">
        <v>64</v>
      </c>
      <c r="M775" s="11">
        <f t="shared" si="108"/>
        <v>0.14807342532590009</v>
      </c>
      <c r="N775" s="11">
        <f t="shared" si="107"/>
        <v>0.15086500840748457</v>
      </c>
      <c r="O775" s="11">
        <f t="shared" si="107"/>
        <v>0.15313809646951393</v>
      </c>
      <c r="P775" s="11">
        <f t="shared" si="107"/>
        <v>0.1553185213384177</v>
      </c>
      <c r="Q775" s="11">
        <f t="shared" si="107"/>
        <v>0.14620063437238592</v>
      </c>
      <c r="R775" s="11">
        <f t="shared" si="107"/>
        <v>0.14190888860385273</v>
      </c>
      <c r="S775" s="11">
        <f t="shared" si="107"/>
        <v>0.12921517102549793</v>
      </c>
      <c r="T775" s="11">
        <f t="shared" si="107"/>
        <v>0.12211919115856251</v>
      </c>
      <c r="U775" s="11">
        <f t="shared" si="107"/>
        <v>0.11749297452368129</v>
      </c>
      <c r="V775" s="11" t="str">
        <f t="shared" si="107"/>
        <v/>
      </c>
    </row>
    <row r="776" spans="1:22" x14ac:dyDescent="0.2">
      <c r="A776" s="15" t="s">
        <v>30</v>
      </c>
      <c r="B776" s="17">
        <v>14590</v>
      </c>
      <c r="C776" s="17">
        <v>13790</v>
      </c>
      <c r="D776" s="17">
        <v>13038</v>
      </c>
      <c r="E776" s="17">
        <v>12253</v>
      </c>
      <c r="F776" s="17">
        <v>14479</v>
      </c>
      <c r="G776" s="17">
        <v>13888</v>
      </c>
      <c r="H776" s="17">
        <v>11080</v>
      </c>
      <c r="I776" s="17">
        <v>10503</v>
      </c>
      <c r="J776" s="17">
        <v>9958</v>
      </c>
      <c r="K776" s="18" t="s">
        <v>64</v>
      </c>
      <c r="M776" s="11">
        <f t="shared" si="108"/>
        <v>4.5419735637837536E-2</v>
      </c>
      <c r="N776" s="11">
        <f t="shared" si="107"/>
        <v>4.1821589523676664E-2</v>
      </c>
      <c r="O776" s="11">
        <f t="shared" si="107"/>
        <v>4.019694592003157E-2</v>
      </c>
      <c r="P776" s="11">
        <f t="shared" si="107"/>
        <v>3.7528560664996415E-2</v>
      </c>
      <c r="Q776" s="11">
        <f t="shared" si="107"/>
        <v>4.1132587895729641E-2</v>
      </c>
      <c r="R776" s="11">
        <f t="shared" si="107"/>
        <v>3.8722557116329388E-2</v>
      </c>
      <c r="S776" s="11">
        <f t="shared" si="107"/>
        <v>3.1523752350767181E-2</v>
      </c>
      <c r="T776" s="11">
        <f t="shared" si="107"/>
        <v>2.996525023822702E-2</v>
      </c>
      <c r="U776" s="11">
        <f t="shared" si="107"/>
        <v>2.8364471206843021E-2</v>
      </c>
      <c r="V776" s="11" t="str">
        <f t="shared" si="107"/>
        <v/>
      </c>
    </row>
    <row r="777" spans="1:22" x14ac:dyDescent="0.2">
      <c r="A777" s="15" t="s">
        <v>31</v>
      </c>
      <c r="B777" s="17">
        <v>84583</v>
      </c>
      <c r="C777" s="17">
        <v>112820</v>
      </c>
      <c r="D777" s="17">
        <v>96199</v>
      </c>
      <c r="E777" s="17">
        <v>97147</v>
      </c>
      <c r="F777" s="17">
        <v>105484</v>
      </c>
      <c r="G777" s="17">
        <v>111250</v>
      </c>
      <c r="H777" s="17">
        <v>114443</v>
      </c>
      <c r="I777" s="17">
        <v>118891</v>
      </c>
      <c r="J777" s="17">
        <v>121154</v>
      </c>
      <c r="K777" s="18" t="s">
        <v>64</v>
      </c>
      <c r="M777" s="11">
        <f t="shared" si="108"/>
        <v>0.10756652406362707</v>
      </c>
      <c r="N777" s="11">
        <f t="shared" si="107"/>
        <v>0.13836544322442257</v>
      </c>
      <c r="O777" s="11">
        <f t="shared" si="107"/>
        <v>0.11934234489055623</v>
      </c>
      <c r="P777" s="11">
        <f t="shared" si="107"/>
        <v>0.12023962027118183</v>
      </c>
      <c r="Q777" s="11">
        <f t="shared" si="107"/>
        <v>0.12847952176444366</v>
      </c>
      <c r="R777" s="11">
        <f t="shared" si="107"/>
        <v>0.13636151920828196</v>
      </c>
      <c r="S777" s="11">
        <f t="shared" si="107"/>
        <v>0.13868298245422697</v>
      </c>
      <c r="T777" s="11">
        <f t="shared" si="107"/>
        <v>0.1444712184013639</v>
      </c>
      <c r="U777" s="11">
        <f t="shared" si="107"/>
        <v>0.1455016669388853</v>
      </c>
      <c r="V777" s="11" t="str">
        <f t="shared" si="107"/>
        <v/>
      </c>
    </row>
    <row r="778" spans="1:22" x14ac:dyDescent="0.2">
      <c r="A778" s="15" t="s">
        <v>32</v>
      </c>
      <c r="B778" s="17">
        <v>125507</v>
      </c>
      <c r="C778" s="17">
        <v>128061</v>
      </c>
      <c r="D778" s="17">
        <v>129176</v>
      </c>
      <c r="E778" s="17">
        <v>129330</v>
      </c>
      <c r="F778" s="17">
        <v>127398</v>
      </c>
      <c r="G778" s="17">
        <v>124565</v>
      </c>
      <c r="H778" s="17">
        <v>120046</v>
      </c>
      <c r="I778" s="17">
        <v>116548</v>
      </c>
      <c r="J778" s="17">
        <v>112606</v>
      </c>
      <c r="K778" s="18" t="s">
        <v>64</v>
      </c>
      <c r="M778" s="11">
        <f t="shared" si="108"/>
        <v>0.16110200461329333</v>
      </c>
      <c r="N778" s="11">
        <f t="shared" si="107"/>
        <v>0.16266630422908765</v>
      </c>
      <c r="O778" s="11">
        <f t="shared" si="107"/>
        <v>0.16183351854102276</v>
      </c>
      <c r="P778" s="11">
        <f t="shared" si="107"/>
        <v>0.15945111238510901</v>
      </c>
      <c r="Q778" s="11">
        <f t="shared" si="107"/>
        <v>0.15519837441160131</v>
      </c>
      <c r="R778" s="11">
        <f t="shared" si="107"/>
        <v>0.15016135429110797</v>
      </c>
      <c r="S778" s="11">
        <f t="shared" si="107"/>
        <v>0.14399944341550952</v>
      </c>
      <c r="T778" s="11">
        <f t="shared" si="107"/>
        <v>0.13834822090987328</v>
      </c>
      <c r="U778" s="11">
        <f t="shared" si="107"/>
        <v>0.13290717176569455</v>
      </c>
      <c r="V778" s="11" t="str">
        <f t="shared" si="107"/>
        <v/>
      </c>
    </row>
    <row r="779" spans="1:22" x14ac:dyDescent="0.2">
      <c r="A779" s="15" t="s">
        <v>33</v>
      </c>
      <c r="B779" s="17">
        <v>334311</v>
      </c>
      <c r="C779" s="17">
        <v>332986</v>
      </c>
      <c r="D779" s="17">
        <v>320814</v>
      </c>
      <c r="E779" s="17">
        <v>299888</v>
      </c>
      <c r="F779" s="17">
        <v>263582</v>
      </c>
      <c r="G779" s="17">
        <v>237089</v>
      </c>
      <c r="H779" s="17">
        <v>222958</v>
      </c>
      <c r="I779" s="17">
        <v>214548</v>
      </c>
      <c r="J779" s="17">
        <v>209330</v>
      </c>
      <c r="K779" s="17">
        <v>203013</v>
      </c>
      <c r="M779" s="11">
        <f t="shared" si="108"/>
        <v>0.24419855764700554</v>
      </c>
      <c r="N779" s="11">
        <f t="shared" si="107"/>
        <v>0.23987839887043499</v>
      </c>
      <c r="O779" s="11">
        <f t="shared" si="107"/>
        <v>0.22948117914416125</v>
      </c>
      <c r="P779" s="11">
        <f t="shared" si="107"/>
        <v>0.2147625629310283</v>
      </c>
      <c r="Q779" s="11">
        <f t="shared" si="107"/>
        <v>0.19021261825054503</v>
      </c>
      <c r="R779" s="11">
        <f t="shared" si="107"/>
        <v>0.17163310942534626</v>
      </c>
      <c r="S779" s="11">
        <f t="shared" si="107"/>
        <v>0.16056281024886163</v>
      </c>
      <c r="T779" s="11">
        <f t="shared" si="107"/>
        <v>0.15322613474455526</v>
      </c>
      <c r="U779" s="11">
        <f t="shared" si="107"/>
        <v>0.14780384234915825</v>
      </c>
      <c r="V779" s="11">
        <f t="shared" si="107"/>
        <v>0.14165726997169828</v>
      </c>
    </row>
    <row r="780" spans="1:22" x14ac:dyDescent="0.2">
      <c r="A780" s="15" t="s">
        <v>34</v>
      </c>
      <c r="B780" s="18" t="s">
        <v>64</v>
      </c>
      <c r="C780" s="17">
        <v>920080</v>
      </c>
      <c r="D780" s="17">
        <v>931660</v>
      </c>
      <c r="E780" s="17">
        <v>950280</v>
      </c>
      <c r="F780" s="17">
        <v>977680</v>
      </c>
      <c r="G780" s="17">
        <v>988490</v>
      </c>
      <c r="H780" s="17">
        <v>1006670</v>
      </c>
      <c r="I780" s="17">
        <v>1018190</v>
      </c>
      <c r="J780" s="17">
        <v>1074010</v>
      </c>
      <c r="K780" s="18" t="s">
        <v>64</v>
      </c>
      <c r="M780" s="11" t="str">
        <f t="shared" si="108"/>
        <v/>
      </c>
      <c r="N780" s="11">
        <f t="shared" si="107"/>
        <v>0.10666640697973549</v>
      </c>
      <c r="O780" s="11">
        <f t="shared" si="107"/>
        <v>0.10629828096764911</v>
      </c>
      <c r="P780" s="11">
        <f t="shared" si="107"/>
        <v>0.10664298917286594</v>
      </c>
      <c r="Q780" s="11">
        <f t="shared" si="107"/>
        <v>0.10902889698459847</v>
      </c>
      <c r="R780" s="11">
        <f t="shared" si="107"/>
        <v>0.11066077634161736</v>
      </c>
      <c r="S780" s="11">
        <f t="shared" si="107"/>
        <v>0.11314701378856647</v>
      </c>
      <c r="T780" s="11">
        <f t="shared" si="107"/>
        <v>0.11455344867545571</v>
      </c>
      <c r="U780" s="11">
        <f t="shared" si="107"/>
        <v>0.12074542177871865</v>
      </c>
      <c r="V780" s="11" t="str">
        <f t="shared" si="107"/>
        <v/>
      </c>
    </row>
    <row r="781" spans="1:22" x14ac:dyDescent="0.2">
      <c r="A781" s="15" t="s">
        <v>35</v>
      </c>
      <c r="B781" s="18" t="s">
        <v>64</v>
      </c>
      <c r="C781" s="17">
        <v>10080</v>
      </c>
      <c r="D781" s="17">
        <v>10418</v>
      </c>
      <c r="E781" s="17">
        <v>10557</v>
      </c>
      <c r="F781" s="17">
        <v>10642</v>
      </c>
      <c r="G781" s="17">
        <v>10831</v>
      </c>
      <c r="H781" s="17">
        <v>11154</v>
      </c>
      <c r="I781" s="17">
        <v>11472</v>
      </c>
      <c r="J781" s="17">
        <v>11795</v>
      </c>
      <c r="K781" s="18" t="s">
        <v>64</v>
      </c>
      <c r="M781" s="11" t="str">
        <f t="shared" si="108"/>
        <v/>
      </c>
      <c r="N781" s="11">
        <f t="shared" si="107"/>
        <v>0.33096926713947988</v>
      </c>
      <c r="O781" s="11">
        <f t="shared" si="107"/>
        <v>0.33417802726543705</v>
      </c>
      <c r="P781" s="11">
        <f t="shared" si="107"/>
        <v>0.33328071726228059</v>
      </c>
      <c r="Q781" s="11">
        <f t="shared" si="107"/>
        <v>0.32950428832399292</v>
      </c>
      <c r="R781" s="11">
        <f t="shared" si="107"/>
        <v>0.33011277049679977</v>
      </c>
      <c r="S781" s="11">
        <f t="shared" si="107"/>
        <v>0.32936660268714013</v>
      </c>
      <c r="T781" s="11">
        <f t="shared" si="107"/>
        <v>0.32710786689857718</v>
      </c>
      <c r="U781" s="11">
        <f t="shared" si="107"/>
        <v>0.32734791296625221</v>
      </c>
      <c r="V781" s="11" t="str">
        <f t="shared" si="107"/>
        <v/>
      </c>
    </row>
    <row r="782" spans="1:22" x14ac:dyDescent="0.2">
      <c r="A782" s="15" t="s">
        <v>66</v>
      </c>
      <c r="B782" s="17">
        <v>188925</v>
      </c>
      <c r="C782" s="17">
        <v>192811</v>
      </c>
      <c r="D782" s="17">
        <v>168344</v>
      </c>
      <c r="E782" s="17">
        <v>168436</v>
      </c>
      <c r="F782" s="17">
        <v>170959</v>
      </c>
      <c r="G782" s="17">
        <v>174806</v>
      </c>
      <c r="H782" s="17">
        <v>177730</v>
      </c>
      <c r="I782" s="17">
        <v>176137</v>
      </c>
      <c r="J782" s="17">
        <v>180644</v>
      </c>
      <c r="K782" s="18" t="s">
        <v>64</v>
      </c>
      <c r="M782" s="11">
        <f t="shared" si="108"/>
        <v>0.30571921892522119</v>
      </c>
      <c r="N782" s="11">
        <f t="shared" si="107"/>
        <v>0.30861610858569688</v>
      </c>
      <c r="O782" s="11" t="str">
        <f t="shared" si="107"/>
        <v/>
      </c>
      <c r="P782" s="11" t="str">
        <f t="shared" si="107"/>
        <v/>
      </c>
      <c r="Q782" s="11" t="str">
        <f t="shared" si="107"/>
        <v/>
      </c>
      <c r="R782" s="11" t="str">
        <f t="shared" si="107"/>
        <v/>
      </c>
      <c r="S782" s="11" t="str">
        <f t="shared" si="107"/>
        <v/>
      </c>
      <c r="T782" s="11" t="str">
        <f t="shared" si="107"/>
        <v/>
      </c>
      <c r="U782" s="11" t="str">
        <f t="shared" si="107"/>
        <v/>
      </c>
      <c r="V782" s="11" t="str">
        <f t="shared" si="107"/>
        <v/>
      </c>
    </row>
    <row r="783" spans="1:22" x14ac:dyDescent="0.2">
      <c r="A783" s="15" t="s">
        <v>36</v>
      </c>
      <c r="B783" s="17">
        <v>157191</v>
      </c>
      <c r="C783" s="17">
        <v>156435</v>
      </c>
      <c r="D783" s="17">
        <v>155227</v>
      </c>
      <c r="E783" s="17">
        <v>154943</v>
      </c>
      <c r="F783" s="17">
        <v>154459</v>
      </c>
      <c r="G783" s="17">
        <v>153918</v>
      </c>
      <c r="H783" s="17">
        <v>152610</v>
      </c>
      <c r="I783" s="17">
        <v>150680</v>
      </c>
      <c r="J783" s="17">
        <v>150083</v>
      </c>
      <c r="K783" s="18" t="s">
        <v>64</v>
      </c>
      <c r="M783" s="11">
        <f t="shared" si="108"/>
        <v>0.10759137577002054</v>
      </c>
      <c r="N783" s="11">
        <f t="shared" si="107"/>
        <v>0.10540021560436599</v>
      </c>
      <c r="O783" s="11">
        <f t="shared" si="107"/>
        <v>0.10271091113610799</v>
      </c>
      <c r="P783" s="11">
        <f t="shared" si="107"/>
        <v>0.10067117146384251</v>
      </c>
      <c r="Q783" s="11">
        <f t="shared" si="107"/>
        <v>9.8494452238234914E-2</v>
      </c>
      <c r="R783" s="11">
        <f t="shared" si="107"/>
        <v>9.6901284311256608E-2</v>
      </c>
      <c r="S783" s="11">
        <f t="shared" si="107"/>
        <v>9.4536331536889048E-2</v>
      </c>
      <c r="T783" s="11">
        <f t="shared" si="107"/>
        <v>9.1576516348608236E-2</v>
      </c>
      <c r="U783" s="11">
        <f t="shared" si="107"/>
        <v>8.9940073110804819E-2</v>
      </c>
      <c r="V783" s="11" t="str">
        <f t="shared" si="107"/>
        <v/>
      </c>
    </row>
    <row r="784" spans="1:22" x14ac:dyDescent="0.2">
      <c r="A784" s="15" t="s">
        <v>70</v>
      </c>
      <c r="B784" s="17">
        <v>124643</v>
      </c>
      <c r="C784" s="17">
        <v>163962</v>
      </c>
      <c r="D784" s="17">
        <v>159082</v>
      </c>
      <c r="E784" s="17">
        <v>188442</v>
      </c>
      <c r="F784" s="17">
        <v>214702</v>
      </c>
      <c r="G784" s="17">
        <v>228789</v>
      </c>
      <c r="H784" s="17">
        <v>256730</v>
      </c>
      <c r="I784" s="17">
        <v>301439</v>
      </c>
      <c r="J784" s="17">
        <v>306491</v>
      </c>
      <c r="K784" s="18" t="s">
        <v>64</v>
      </c>
      <c r="M784" s="11" t="str">
        <f t="shared" si="108"/>
        <v/>
      </c>
      <c r="N784" s="11" t="str">
        <f t="shared" si="107"/>
        <v/>
      </c>
      <c r="O784" s="11">
        <f t="shared" si="107"/>
        <v>4.0085017065147416E-2</v>
      </c>
      <c r="P784" s="11">
        <f t="shared" si="107"/>
        <v>4.5311628354332979E-2</v>
      </c>
      <c r="Q784" s="11">
        <f t="shared" si="107"/>
        <v>4.9811462933030307E-2</v>
      </c>
      <c r="R784" s="11">
        <f t="shared" si="107"/>
        <v>5.0982553234539485E-2</v>
      </c>
      <c r="S784" s="11">
        <f t="shared" si="107"/>
        <v>5.2350917746885668E-2</v>
      </c>
      <c r="T784" s="11">
        <f t="shared" si="107"/>
        <v>6.148719379708343E-2</v>
      </c>
      <c r="U784" s="11">
        <f t="shared" si="107"/>
        <v>6.1236082118299194E-2</v>
      </c>
      <c r="V784" s="11" t="str">
        <f t="shared" si="107"/>
        <v/>
      </c>
    </row>
    <row r="786" spans="1:22" x14ac:dyDescent="0.2">
      <c r="A786" s="10" t="s">
        <v>72</v>
      </c>
    </row>
    <row r="787" spans="1:22" x14ac:dyDescent="0.2">
      <c r="A787" s="10" t="s">
        <v>64</v>
      </c>
      <c r="B787" s="10" t="s">
        <v>73</v>
      </c>
    </row>
    <row r="789" spans="1:22" x14ac:dyDescent="0.2">
      <c r="A789" s="10" t="s">
        <v>5</v>
      </c>
      <c r="B789" s="10" t="s">
        <v>39</v>
      </c>
    </row>
    <row r="790" spans="1:22" x14ac:dyDescent="0.2">
      <c r="A790" s="10" t="s">
        <v>40</v>
      </c>
      <c r="B790" s="10" t="s">
        <v>11</v>
      </c>
    </row>
    <row r="791" spans="1:22" x14ac:dyDescent="0.2">
      <c r="A791" s="10" t="s">
        <v>41</v>
      </c>
      <c r="B791" s="10" t="s">
        <v>60</v>
      </c>
    </row>
    <row r="792" spans="1:22" x14ac:dyDescent="0.2">
      <c r="A792" s="10" t="s">
        <v>42</v>
      </c>
      <c r="B792" s="10" t="s">
        <v>11</v>
      </c>
    </row>
    <row r="794" spans="1:22" x14ac:dyDescent="0.2">
      <c r="A794" s="15" t="s">
        <v>45</v>
      </c>
      <c r="B794" s="15" t="s">
        <v>46</v>
      </c>
      <c r="C794" s="15" t="s">
        <v>74</v>
      </c>
      <c r="D794" s="15" t="s">
        <v>47</v>
      </c>
      <c r="E794" s="15" t="s">
        <v>48</v>
      </c>
      <c r="F794" s="15" t="s">
        <v>49</v>
      </c>
      <c r="G794" s="15" t="s">
        <v>50</v>
      </c>
      <c r="H794" s="15" t="s">
        <v>51</v>
      </c>
      <c r="I794" s="15" t="s">
        <v>52</v>
      </c>
      <c r="J794" s="15" t="s">
        <v>53</v>
      </c>
      <c r="K794" s="15" t="s">
        <v>54</v>
      </c>
      <c r="M794" s="15" t="s">
        <v>46</v>
      </c>
      <c r="N794" s="15" t="s">
        <v>74</v>
      </c>
      <c r="O794" s="15" t="s">
        <v>47</v>
      </c>
      <c r="P794" s="15" t="s">
        <v>48</v>
      </c>
      <c r="Q794" s="15" t="s">
        <v>49</v>
      </c>
      <c r="R794" s="15" t="s">
        <v>50</v>
      </c>
      <c r="S794" s="15" t="s">
        <v>51</v>
      </c>
      <c r="T794" s="15" t="s">
        <v>52</v>
      </c>
      <c r="U794" s="15" t="s">
        <v>53</v>
      </c>
      <c r="V794" s="15" t="s">
        <v>54</v>
      </c>
    </row>
    <row r="795" spans="1:22" x14ac:dyDescent="0.2">
      <c r="A795" s="15" t="s">
        <v>14</v>
      </c>
      <c r="B795" s="17">
        <v>373620</v>
      </c>
      <c r="C795" s="17">
        <v>390206</v>
      </c>
      <c r="D795" s="17">
        <v>401866</v>
      </c>
      <c r="E795" s="17">
        <v>420600</v>
      </c>
      <c r="F795" s="17">
        <v>569179</v>
      </c>
      <c r="G795" s="17">
        <v>591786</v>
      </c>
      <c r="H795" s="17">
        <v>605886</v>
      </c>
      <c r="I795" s="17">
        <v>626073</v>
      </c>
      <c r="J795" s="17">
        <v>645189</v>
      </c>
      <c r="K795" s="18" t="s">
        <v>64</v>
      </c>
      <c r="M795" s="11">
        <f t="shared" ref="M795:M821" si="109">IFERROR(B795/B18,"")</f>
        <v>0.16265379669189639</v>
      </c>
      <c r="N795" s="11">
        <f t="shared" ref="N795:V810" si="110">IFERROR(C795/C18,"")</f>
        <v>0.16689235138383368</v>
      </c>
      <c r="O795" s="11">
        <f t="shared" si="110"/>
        <v>0.1702973569682048</v>
      </c>
      <c r="P795" s="11">
        <f t="shared" si="110"/>
        <v>0.17530112949610302</v>
      </c>
      <c r="Q795" s="11">
        <f t="shared" si="110"/>
        <v>0.22161581488867793</v>
      </c>
      <c r="R795" s="11">
        <f t="shared" si="110"/>
        <v>0.22441102089711168</v>
      </c>
      <c r="S795" s="11">
        <f t="shared" si="110"/>
        <v>0.22872288217875753</v>
      </c>
      <c r="T795" s="11">
        <f t="shared" si="110"/>
        <v>0.23139843717082237</v>
      </c>
      <c r="U795" s="11">
        <f t="shared" si="110"/>
        <v>0.23535216061125486</v>
      </c>
      <c r="V795" s="11" t="str">
        <f t="shared" si="110"/>
        <v/>
      </c>
    </row>
    <row r="796" spans="1:22" x14ac:dyDescent="0.2">
      <c r="A796" s="15" t="s">
        <v>15</v>
      </c>
      <c r="B796" s="17">
        <v>432097</v>
      </c>
      <c r="C796" s="17">
        <v>436081</v>
      </c>
      <c r="D796" s="17">
        <v>436058</v>
      </c>
      <c r="E796" s="17">
        <v>430918</v>
      </c>
      <c r="F796" s="17">
        <v>426096</v>
      </c>
      <c r="G796" s="17">
        <v>406185</v>
      </c>
      <c r="H796" s="17">
        <v>401189</v>
      </c>
      <c r="I796" s="17">
        <v>396497</v>
      </c>
      <c r="J796" s="17">
        <v>390994</v>
      </c>
      <c r="K796" s="18" t="s">
        <v>64</v>
      </c>
      <c r="M796" s="11">
        <f t="shared" si="109"/>
        <v>0.15787398784204745</v>
      </c>
      <c r="N796" s="11">
        <f t="shared" si="110"/>
        <v>0.15725357874759249</v>
      </c>
      <c r="O796" s="11">
        <f t="shared" si="110"/>
        <v>0.15525393459409345</v>
      </c>
      <c r="P796" s="11">
        <f t="shared" si="110"/>
        <v>0.15142904533052956</v>
      </c>
      <c r="Q796" s="11">
        <f t="shared" si="110"/>
        <v>0.14819575796529244</v>
      </c>
      <c r="R796" s="11">
        <f t="shared" si="110"/>
        <v>0.13860244538957528</v>
      </c>
      <c r="S796" s="11">
        <f t="shared" si="110"/>
        <v>0.13720478957707483</v>
      </c>
      <c r="T796" s="11">
        <f t="shared" si="110"/>
        <v>0.13597500647300798</v>
      </c>
      <c r="U796" s="11">
        <f t="shared" si="110"/>
        <v>0.13386267532941509</v>
      </c>
      <c r="V796" s="11" t="str">
        <f t="shared" si="110"/>
        <v/>
      </c>
    </row>
    <row r="797" spans="1:22" x14ac:dyDescent="0.2">
      <c r="A797" s="15" t="s">
        <v>16</v>
      </c>
      <c r="B797" s="17">
        <v>202406</v>
      </c>
      <c r="C797" s="17">
        <v>204747</v>
      </c>
      <c r="D797" s="17">
        <v>209666</v>
      </c>
      <c r="E797" s="17">
        <v>216324</v>
      </c>
      <c r="F797" s="17">
        <v>5098</v>
      </c>
      <c r="G797" s="17">
        <v>4846</v>
      </c>
      <c r="H797" s="17">
        <v>4588</v>
      </c>
      <c r="I797" s="17">
        <v>4350</v>
      </c>
      <c r="J797" s="17">
        <v>57665</v>
      </c>
      <c r="K797" s="18" t="s">
        <v>64</v>
      </c>
      <c r="M797" s="11">
        <f t="shared" si="109"/>
        <v>0.16351257248384715</v>
      </c>
      <c r="N797" s="11">
        <f t="shared" si="110"/>
        <v>0.16337869702083857</v>
      </c>
      <c r="O797" s="11">
        <f t="shared" si="110"/>
        <v>0.16584613437534607</v>
      </c>
      <c r="P797" s="11">
        <f t="shared" si="110"/>
        <v>0.16662982165731677</v>
      </c>
      <c r="Q797" s="11">
        <f t="shared" si="110"/>
        <v>3.5902192230957155E-3</v>
      </c>
      <c r="R797" s="11">
        <f t="shared" si="110"/>
        <v>3.3564531031607175E-3</v>
      </c>
      <c r="S797" s="11">
        <f t="shared" si="110"/>
        <v>3.1354753614373436E-3</v>
      </c>
      <c r="T797" s="11">
        <f t="shared" si="110"/>
        <v>2.9490905614865046E-3</v>
      </c>
      <c r="U797" s="11">
        <f t="shared" si="110"/>
        <v>3.9077297354074267E-2</v>
      </c>
      <c r="V797" s="11" t="str">
        <f t="shared" si="110"/>
        <v/>
      </c>
    </row>
    <row r="798" spans="1:22" x14ac:dyDescent="0.2">
      <c r="A798" s="15" t="s">
        <v>67</v>
      </c>
      <c r="B798" s="17">
        <v>917534</v>
      </c>
      <c r="C798" s="17">
        <v>877686</v>
      </c>
      <c r="D798" s="17">
        <v>840013</v>
      </c>
      <c r="E798" s="17">
        <v>855617</v>
      </c>
      <c r="F798" s="17">
        <v>848614</v>
      </c>
      <c r="G798" s="17">
        <v>845530</v>
      </c>
      <c r="H798" s="17">
        <v>839593</v>
      </c>
      <c r="I798" s="17">
        <v>832798</v>
      </c>
      <c r="J798" s="17">
        <v>848622</v>
      </c>
      <c r="K798" s="18" t="s">
        <v>64</v>
      </c>
      <c r="M798" s="11">
        <f t="shared" si="109"/>
        <v>3.9487042941503972E-2</v>
      </c>
      <c r="N798" s="11">
        <f t="shared" si="110"/>
        <v>3.749333593061166E-2</v>
      </c>
      <c r="O798" s="11">
        <f t="shared" si="110"/>
        <v>3.597498869053796E-2</v>
      </c>
      <c r="P798" s="11">
        <f t="shared" si="110"/>
        <v>3.6487022822571644E-2</v>
      </c>
      <c r="Q798" s="11">
        <f t="shared" si="110"/>
        <v>3.6154325382963891E-2</v>
      </c>
      <c r="R798" s="11">
        <f t="shared" si="110"/>
        <v>3.5860707449185847E-2</v>
      </c>
      <c r="S798" s="11">
        <f t="shared" si="110"/>
        <v>3.5653065265569356E-2</v>
      </c>
      <c r="T798" s="11">
        <f t="shared" si="110"/>
        <v>3.5478519383425479E-2</v>
      </c>
      <c r="U798" s="11">
        <f t="shared" si="110"/>
        <v>3.6098433102332322E-2</v>
      </c>
      <c r="V798" s="11" t="str">
        <f t="shared" si="110"/>
        <v/>
      </c>
    </row>
    <row r="799" spans="1:22" x14ac:dyDescent="0.2">
      <c r="A799" s="15" t="s">
        <v>17</v>
      </c>
      <c r="B799" s="17">
        <v>68354</v>
      </c>
      <c r="C799" s="17">
        <v>70498</v>
      </c>
      <c r="D799" s="17">
        <v>73110</v>
      </c>
      <c r="E799" s="17">
        <v>79480</v>
      </c>
      <c r="F799" s="17">
        <v>85714</v>
      </c>
      <c r="G799" s="17">
        <v>93617</v>
      </c>
      <c r="H799" s="17">
        <v>98260</v>
      </c>
      <c r="I799" s="17">
        <v>98246</v>
      </c>
      <c r="J799" s="17">
        <v>99595</v>
      </c>
      <c r="K799" s="18" t="s">
        <v>64</v>
      </c>
      <c r="M799" s="11">
        <f t="shared" si="109"/>
        <v>0.17934327731643643</v>
      </c>
      <c r="N799" s="11">
        <f t="shared" si="110"/>
        <v>0.18506229294748283</v>
      </c>
      <c r="O799" s="11">
        <f t="shared" si="110"/>
        <v>0.19130029777012564</v>
      </c>
      <c r="P799" s="11">
        <f t="shared" si="110"/>
        <v>0.20418072100353746</v>
      </c>
      <c r="Q799" s="11">
        <f t="shared" si="110"/>
        <v>0.21513154262021053</v>
      </c>
      <c r="R799" s="11">
        <f t="shared" si="110"/>
        <v>0.23005733186870436</v>
      </c>
      <c r="S799" s="11">
        <f t="shared" si="110"/>
        <v>0.23881801367382602</v>
      </c>
      <c r="T799" s="11">
        <f t="shared" si="110"/>
        <v>0.23778071973648224</v>
      </c>
      <c r="U799" s="11">
        <f t="shared" si="110"/>
        <v>0.24053567762736836</v>
      </c>
      <c r="V799" s="11" t="str">
        <f t="shared" si="110"/>
        <v/>
      </c>
    </row>
    <row r="800" spans="1:22" x14ac:dyDescent="0.2">
      <c r="A800" s="15" t="s">
        <v>18</v>
      </c>
      <c r="B800" s="17">
        <v>137127</v>
      </c>
      <c r="C800" s="17">
        <v>144478</v>
      </c>
      <c r="D800" s="17">
        <v>150951</v>
      </c>
      <c r="E800" s="17">
        <v>153965</v>
      </c>
      <c r="F800" s="17">
        <v>153362</v>
      </c>
      <c r="G800" s="17">
        <v>154154</v>
      </c>
      <c r="H800" s="17">
        <v>153293</v>
      </c>
      <c r="I800" s="17">
        <v>160860</v>
      </c>
      <c r="J800" s="17">
        <v>167705</v>
      </c>
      <c r="K800" s="18" t="s">
        <v>64</v>
      </c>
      <c r="M800" s="11">
        <f t="shared" si="109"/>
        <v>0.20070342138541519</v>
      </c>
      <c r="N800" s="11">
        <f t="shared" si="110"/>
        <v>0.2020773073889035</v>
      </c>
      <c r="O800" s="11">
        <f t="shared" si="110"/>
        <v>0.20583534917461868</v>
      </c>
      <c r="P800" s="11">
        <f t="shared" si="110"/>
        <v>0.1975647813333265</v>
      </c>
      <c r="Q800" s="11">
        <f t="shared" si="110"/>
        <v>0.19157677773960838</v>
      </c>
      <c r="R800" s="11">
        <f t="shared" si="110"/>
        <v>0.18481765091651112</v>
      </c>
      <c r="S800" s="11">
        <f t="shared" si="110"/>
        <v>0.17802824425707847</v>
      </c>
      <c r="T800" s="11">
        <f t="shared" si="110"/>
        <v>0.18118557949311739</v>
      </c>
      <c r="U800" s="11">
        <f t="shared" si="110"/>
        <v>0.18508197662099166</v>
      </c>
      <c r="V800" s="11" t="str">
        <f t="shared" si="110"/>
        <v/>
      </c>
    </row>
    <row r="801" spans="1:22" x14ac:dyDescent="0.2">
      <c r="A801" s="15" t="s">
        <v>19</v>
      </c>
      <c r="B801" s="17">
        <v>143183</v>
      </c>
      <c r="C801" s="17">
        <v>143731</v>
      </c>
      <c r="D801" s="17">
        <v>144985</v>
      </c>
      <c r="E801" s="17">
        <v>147230</v>
      </c>
      <c r="F801" s="17">
        <v>143920</v>
      </c>
      <c r="G801" s="17">
        <v>138093</v>
      </c>
      <c r="H801" s="17">
        <v>114633</v>
      </c>
      <c r="I801" s="17">
        <v>114376</v>
      </c>
      <c r="J801" s="17">
        <v>127279</v>
      </c>
      <c r="K801" s="18" t="s">
        <v>64</v>
      </c>
      <c r="M801" s="11">
        <f t="shared" si="109"/>
        <v>5.6665092889150788E-2</v>
      </c>
      <c r="N801" s="11">
        <f t="shared" si="110"/>
        <v>5.5964915969494988E-2</v>
      </c>
      <c r="O801" s="11">
        <f t="shared" si="110"/>
        <v>5.5741057920951E-2</v>
      </c>
      <c r="P801" s="11">
        <f t="shared" si="110"/>
        <v>5.5802505446457942E-2</v>
      </c>
      <c r="Q801" s="11">
        <f t="shared" si="110"/>
        <v>5.4323927176042813E-2</v>
      </c>
      <c r="R801" s="11">
        <f t="shared" si="110"/>
        <v>5.1410337836278255E-2</v>
      </c>
      <c r="S801" s="11">
        <f t="shared" si="110"/>
        <v>4.2529297255423988E-2</v>
      </c>
      <c r="T801" s="11">
        <f t="shared" si="110"/>
        <v>4.2976652468369458E-2</v>
      </c>
      <c r="U801" s="11">
        <f t="shared" si="110"/>
        <v>4.7388581228047053E-2</v>
      </c>
      <c r="V801" s="11" t="str">
        <f t="shared" si="110"/>
        <v/>
      </c>
    </row>
    <row r="802" spans="1:22" x14ac:dyDescent="0.2">
      <c r="A802" s="15" t="s">
        <v>20</v>
      </c>
      <c r="B802" s="17">
        <v>1069416</v>
      </c>
      <c r="C802" s="17">
        <v>1111773</v>
      </c>
      <c r="D802" s="17">
        <v>1124042</v>
      </c>
      <c r="E802" s="17">
        <v>1139014</v>
      </c>
      <c r="F802" s="17">
        <v>1142546</v>
      </c>
      <c r="G802" s="17">
        <v>1159408</v>
      </c>
      <c r="H802" s="17">
        <v>1158433</v>
      </c>
      <c r="I802" s="17">
        <v>1150969</v>
      </c>
      <c r="J802" s="17">
        <v>1150766</v>
      </c>
      <c r="K802" s="18" t="s">
        <v>64</v>
      </c>
      <c r="M802" s="11">
        <f t="shared" si="109"/>
        <v>0.12832593676292287</v>
      </c>
      <c r="N802" s="11">
        <f t="shared" si="110"/>
        <v>0.13104415781456696</v>
      </c>
      <c r="O802" s="11">
        <f t="shared" si="110"/>
        <v>0.13149522973253419</v>
      </c>
      <c r="P802" s="11">
        <f t="shared" si="110"/>
        <v>0.13015181754379229</v>
      </c>
      <c r="Q802" s="11">
        <f t="shared" si="110"/>
        <v>0.12865462965736343</v>
      </c>
      <c r="R802" s="11">
        <f t="shared" si="110"/>
        <v>0.12891455450177103</v>
      </c>
      <c r="S802" s="11">
        <f t="shared" si="110"/>
        <v>0.12709737889969325</v>
      </c>
      <c r="T802" s="11">
        <f t="shared" si="110"/>
        <v>0.12440288250647323</v>
      </c>
      <c r="U802" s="11">
        <f t="shared" si="110"/>
        <v>0.12275752613448192</v>
      </c>
      <c r="V802" s="11" t="str">
        <f t="shared" si="110"/>
        <v/>
      </c>
    </row>
    <row r="803" spans="1:22" x14ac:dyDescent="0.2">
      <c r="A803" s="15" t="s">
        <v>21</v>
      </c>
      <c r="B803" s="17">
        <v>2445000</v>
      </c>
      <c r="C803" s="17">
        <v>2495000</v>
      </c>
      <c r="D803" s="17">
        <v>2508000</v>
      </c>
      <c r="E803" s="17">
        <v>2511000</v>
      </c>
      <c r="F803" s="17">
        <v>2463000</v>
      </c>
      <c r="G803" s="17">
        <v>2403000</v>
      </c>
      <c r="H803" s="17">
        <v>2454000</v>
      </c>
      <c r="I803" s="17">
        <v>2450000</v>
      </c>
      <c r="J803" s="17">
        <v>2465000</v>
      </c>
      <c r="K803" s="18" t="s">
        <v>64</v>
      </c>
      <c r="M803" s="11">
        <f t="shared" si="109"/>
        <v>0.14273204903677758</v>
      </c>
      <c r="N803" s="11">
        <f t="shared" si="110"/>
        <v>0.14573598130841123</v>
      </c>
      <c r="O803" s="11">
        <f t="shared" si="110"/>
        <v>0.14356038923869491</v>
      </c>
      <c r="P803" s="11">
        <f t="shared" si="110"/>
        <v>0.14098820887142055</v>
      </c>
      <c r="Q803" s="11">
        <f t="shared" si="110"/>
        <v>0.13444323144104803</v>
      </c>
      <c r="R803" s="11">
        <f t="shared" si="110"/>
        <v>0.1315270935960591</v>
      </c>
      <c r="S803" s="11">
        <f t="shared" si="110"/>
        <v>0.13369654045219287</v>
      </c>
      <c r="T803" s="11">
        <f t="shared" si="110"/>
        <v>0.1316072195960464</v>
      </c>
      <c r="U803" s="11">
        <f t="shared" si="110"/>
        <v>0.13074842200180342</v>
      </c>
      <c r="V803" s="11" t="str">
        <f t="shared" si="110"/>
        <v/>
      </c>
    </row>
    <row r="804" spans="1:22" x14ac:dyDescent="0.2">
      <c r="A804" s="15" t="s">
        <v>22</v>
      </c>
      <c r="B804" s="17">
        <v>900949</v>
      </c>
      <c r="C804" s="17">
        <v>923085</v>
      </c>
      <c r="D804" s="17">
        <v>949745</v>
      </c>
      <c r="E804" s="17">
        <v>972415</v>
      </c>
      <c r="F804" s="17">
        <v>961796</v>
      </c>
      <c r="G804" s="17">
        <v>966498</v>
      </c>
      <c r="H804" s="17">
        <v>981090</v>
      </c>
      <c r="I804" s="17">
        <v>997982</v>
      </c>
      <c r="J804" s="17">
        <v>1017789</v>
      </c>
      <c r="K804" s="17">
        <v>1047028</v>
      </c>
      <c r="M804" s="11">
        <f t="shared" si="109"/>
        <v>5.4458614761586213E-2</v>
      </c>
      <c r="N804" s="11">
        <f t="shared" si="110"/>
        <v>5.5472951403678979E-2</v>
      </c>
      <c r="O804" s="11">
        <f t="shared" si="110"/>
        <v>5.7064375563737113E-2</v>
      </c>
      <c r="P804" s="11">
        <f t="shared" si="110"/>
        <v>5.8609778689417809E-2</v>
      </c>
      <c r="Q804" s="11">
        <f t="shared" si="110"/>
        <v>5.8039464827805282E-2</v>
      </c>
      <c r="R804" s="11">
        <f t="shared" si="110"/>
        <v>5.8463156793187893E-2</v>
      </c>
      <c r="S804" s="11">
        <f t="shared" si="110"/>
        <v>5.9620998375978188E-2</v>
      </c>
      <c r="T804" s="11">
        <f t="shared" si="110"/>
        <v>6.1398370022289608E-2</v>
      </c>
      <c r="U804" s="11">
        <f t="shared" si="110"/>
        <v>6.3143841650061094E-2</v>
      </c>
      <c r="V804" s="11">
        <f t="shared" si="110"/>
        <v>6.5310494442113273E-2</v>
      </c>
    </row>
    <row r="805" spans="1:22" x14ac:dyDescent="0.2">
      <c r="A805" s="15" t="s">
        <v>23</v>
      </c>
      <c r="B805" s="17">
        <v>73048</v>
      </c>
      <c r="C805" s="17">
        <v>74670</v>
      </c>
      <c r="D805" s="17">
        <v>78917</v>
      </c>
      <c r="E805" s="17">
        <v>82109</v>
      </c>
      <c r="F805" s="17">
        <v>85840</v>
      </c>
      <c r="G805" s="17">
        <v>87006</v>
      </c>
      <c r="H805" s="17">
        <v>90003</v>
      </c>
      <c r="I805" s="17">
        <v>92040</v>
      </c>
      <c r="J805" s="17">
        <v>94522</v>
      </c>
      <c r="K805" s="17">
        <v>96318</v>
      </c>
      <c r="M805" s="11">
        <f t="shared" si="109"/>
        <v>0.1222067751752013</v>
      </c>
      <c r="N805" s="11">
        <f t="shared" si="110"/>
        <v>0.12639693410838279</v>
      </c>
      <c r="O805" s="11">
        <f t="shared" si="110"/>
        <v>0.13500424256524654</v>
      </c>
      <c r="P805" s="11">
        <f t="shared" si="110"/>
        <v>0.13778966640431883</v>
      </c>
      <c r="Q805" s="11">
        <f t="shared" si="110"/>
        <v>0.1427770671820657</v>
      </c>
      <c r="R805" s="11">
        <f t="shared" si="110"/>
        <v>0.14361881243686159</v>
      </c>
      <c r="S805" s="11">
        <f t="shared" si="110"/>
        <v>0.1481511354582985</v>
      </c>
      <c r="T805" s="11">
        <f t="shared" si="110"/>
        <v>0.1527822504340782</v>
      </c>
      <c r="U805" s="11">
        <f t="shared" si="110"/>
        <v>0.15798455287406463</v>
      </c>
      <c r="V805" s="11">
        <f t="shared" si="110"/>
        <v>0.1622364571349646</v>
      </c>
    </row>
    <row r="806" spans="1:22" x14ac:dyDescent="0.2">
      <c r="A806" s="15" t="s">
        <v>24</v>
      </c>
      <c r="B806" s="17">
        <v>18477</v>
      </c>
      <c r="C806" s="17">
        <v>18395</v>
      </c>
      <c r="D806" s="17">
        <v>17952</v>
      </c>
      <c r="E806" s="17">
        <v>17812</v>
      </c>
      <c r="F806" s="17">
        <v>17953</v>
      </c>
      <c r="G806" s="17">
        <v>17812</v>
      </c>
      <c r="H806" s="17">
        <v>17765</v>
      </c>
      <c r="I806" s="17">
        <v>17586</v>
      </c>
      <c r="J806" s="17">
        <v>17891</v>
      </c>
      <c r="K806" s="18" t="s">
        <v>64</v>
      </c>
      <c r="M806" s="11">
        <f t="shared" si="109"/>
        <v>0.14226099275490642</v>
      </c>
      <c r="N806" s="11">
        <f t="shared" si="110"/>
        <v>0.13660735503802282</v>
      </c>
      <c r="O806" s="11">
        <f t="shared" si="110"/>
        <v>0.13059514196547434</v>
      </c>
      <c r="P806" s="11">
        <f t="shared" si="110"/>
        <v>0.1260589246916114</v>
      </c>
      <c r="Q806" s="11">
        <f t="shared" si="110"/>
        <v>0.12239986364411112</v>
      </c>
      <c r="R806" s="11">
        <f t="shared" si="110"/>
        <v>0.11699178981937602</v>
      </c>
      <c r="S806" s="11">
        <f t="shared" si="110"/>
        <v>0.11298375043724361</v>
      </c>
      <c r="T806" s="11">
        <f t="shared" si="110"/>
        <v>0.10859376447268483</v>
      </c>
      <c r="U806" s="11">
        <f t="shared" si="110"/>
        <v>0.10653716980682658</v>
      </c>
      <c r="V806" s="11" t="str">
        <f t="shared" si="110"/>
        <v/>
      </c>
    </row>
    <row r="807" spans="1:22" x14ac:dyDescent="0.2">
      <c r="A807" s="15" t="s">
        <v>25</v>
      </c>
      <c r="B807" s="18" t="s">
        <v>64</v>
      </c>
      <c r="C807" s="17">
        <v>432840</v>
      </c>
      <c r="D807" s="17">
        <v>422695</v>
      </c>
      <c r="E807" s="17">
        <v>379326</v>
      </c>
      <c r="F807" s="17">
        <v>337530</v>
      </c>
      <c r="G807" s="17">
        <v>305323</v>
      </c>
      <c r="H807" s="18" t="s">
        <v>64</v>
      </c>
      <c r="I807" s="18" t="s">
        <v>64</v>
      </c>
      <c r="J807" s="17">
        <v>0</v>
      </c>
      <c r="K807" s="18" t="s">
        <v>64</v>
      </c>
      <c r="M807" s="11" t="str">
        <f t="shared" si="109"/>
        <v/>
      </c>
      <c r="N807" s="11">
        <f t="shared" si="110"/>
        <v>0.15594690801135627</v>
      </c>
      <c r="O807" s="11">
        <f t="shared" si="110"/>
        <v>0.15280284656959517</v>
      </c>
      <c r="P807" s="11">
        <f t="shared" si="110"/>
        <v>0.13893203638136337</v>
      </c>
      <c r="Q807" s="11">
        <f t="shared" si="110"/>
        <v>0.12562387646408593</v>
      </c>
      <c r="R807" s="11">
        <f t="shared" si="110"/>
        <v>0.11340078680029594</v>
      </c>
      <c r="S807" s="11" t="str">
        <f t="shared" si="110"/>
        <v/>
      </c>
      <c r="T807" s="11" t="str">
        <f t="shared" si="110"/>
        <v/>
      </c>
      <c r="U807" s="11">
        <f t="shared" si="110"/>
        <v>0</v>
      </c>
      <c r="V807" s="11" t="str">
        <f t="shared" si="110"/>
        <v/>
      </c>
    </row>
    <row r="808" spans="1:22" x14ac:dyDescent="0.2">
      <c r="A808" s="15" t="s">
        <v>26</v>
      </c>
      <c r="B808" s="17">
        <v>245300</v>
      </c>
      <c r="C808" s="17">
        <v>211200</v>
      </c>
      <c r="D808" s="17">
        <v>171400</v>
      </c>
      <c r="E808" s="17">
        <v>155300</v>
      </c>
      <c r="F808" s="17">
        <v>147300</v>
      </c>
      <c r="G808" s="17">
        <v>156000</v>
      </c>
      <c r="H808" s="17">
        <v>143600</v>
      </c>
      <c r="I808" s="17">
        <v>116900</v>
      </c>
      <c r="J808" s="17">
        <v>125000</v>
      </c>
      <c r="K808" s="18" t="s">
        <v>64</v>
      </c>
      <c r="M808" s="11">
        <f t="shared" si="109"/>
        <v>7.8158355902501198E-2</v>
      </c>
      <c r="N808" s="11">
        <f t="shared" si="110"/>
        <v>6.7211914839448814E-2</v>
      </c>
      <c r="O808" s="11">
        <f t="shared" si="110"/>
        <v>5.4298929227650006E-2</v>
      </c>
      <c r="P808" s="11">
        <f t="shared" si="110"/>
        <v>4.8683385579937302E-2</v>
      </c>
      <c r="Q808" s="11">
        <f t="shared" si="110"/>
        <v>4.5709852598913886E-2</v>
      </c>
      <c r="R808" s="11">
        <f t="shared" si="110"/>
        <v>4.6882043576258449E-2</v>
      </c>
      <c r="S808" s="11">
        <f t="shared" si="110"/>
        <v>4.2141096372813713E-2</v>
      </c>
      <c r="T808" s="11">
        <f t="shared" si="110"/>
        <v>3.424236210785319E-2</v>
      </c>
      <c r="U808" s="11">
        <f t="shared" si="110"/>
        <v>3.5979506073340627E-2</v>
      </c>
      <c r="V808" s="11" t="str">
        <f t="shared" si="110"/>
        <v/>
      </c>
    </row>
    <row r="809" spans="1:22" x14ac:dyDescent="0.2">
      <c r="A809" s="15" t="s">
        <v>27</v>
      </c>
      <c r="B809" s="17">
        <v>287002</v>
      </c>
      <c r="C809" s="17">
        <v>289963</v>
      </c>
      <c r="D809" s="17">
        <v>286674</v>
      </c>
      <c r="E809" s="17">
        <v>292664</v>
      </c>
      <c r="F809" s="17">
        <v>293386</v>
      </c>
      <c r="G809" s="17">
        <v>291865</v>
      </c>
      <c r="H809" s="17">
        <v>285474</v>
      </c>
      <c r="I809" s="17">
        <v>278640</v>
      </c>
      <c r="J809" s="17">
        <v>259677</v>
      </c>
      <c r="K809" s="18" t="s">
        <v>64</v>
      </c>
      <c r="M809" s="11">
        <f t="shared" si="109"/>
        <v>0.12748550584297094</v>
      </c>
      <c r="N809" s="11">
        <f t="shared" si="110"/>
        <v>0.12700657671409579</v>
      </c>
      <c r="O809" s="11">
        <f t="shared" si="110"/>
        <v>0.12469324072632244</v>
      </c>
      <c r="P809" s="11">
        <f t="shared" si="110"/>
        <v>0.12508772604683566</v>
      </c>
      <c r="Q809" s="11">
        <f t="shared" si="110"/>
        <v>0.12265162558783826</v>
      </c>
      <c r="R809" s="11">
        <f t="shared" si="110"/>
        <v>0.12255418602756729</v>
      </c>
      <c r="S809" s="11">
        <f t="shared" si="110"/>
        <v>0.11897769058898695</v>
      </c>
      <c r="T809" s="11">
        <f t="shared" si="110"/>
        <v>0.11501982011435111</v>
      </c>
      <c r="U809" s="11">
        <f t="shared" si="110"/>
        <v>0.10724467456391081</v>
      </c>
      <c r="V809" s="11" t="str">
        <f t="shared" si="110"/>
        <v/>
      </c>
    </row>
    <row r="810" spans="1:22" x14ac:dyDescent="0.2">
      <c r="A810" s="15" t="s">
        <v>28</v>
      </c>
      <c r="B810" s="17">
        <v>1861640</v>
      </c>
      <c r="C810" s="17">
        <v>1766822</v>
      </c>
      <c r="D810" s="17">
        <v>1656704</v>
      </c>
      <c r="E810" s="17">
        <v>1564561</v>
      </c>
      <c r="F810" s="17">
        <v>1554430</v>
      </c>
      <c r="G810" s="17">
        <v>1498219</v>
      </c>
      <c r="H810" s="17">
        <v>1458114</v>
      </c>
      <c r="I810" s="18" t="s">
        <v>64</v>
      </c>
      <c r="J810" s="18" t="s">
        <v>64</v>
      </c>
      <c r="K810" s="18" t="s">
        <v>64</v>
      </c>
      <c r="M810" s="11">
        <f t="shared" si="109"/>
        <v>0.18452137229172186</v>
      </c>
      <c r="N810" s="11">
        <f t="shared" si="110"/>
        <v>0.17609193981773097</v>
      </c>
      <c r="O810" s="11">
        <f t="shared" si="110"/>
        <v>0.16624197315209152</v>
      </c>
      <c r="P810" s="11">
        <f t="shared" si="110"/>
        <v>0.15743160922339183</v>
      </c>
      <c r="Q810" s="11">
        <f t="shared" si="110"/>
        <v>0.15801444812150531</v>
      </c>
      <c r="R810" s="11">
        <f t="shared" si="110"/>
        <v>0.15422635802296297</v>
      </c>
      <c r="S810" s="11">
        <f t="shared" si="110"/>
        <v>0.1511307959648123</v>
      </c>
      <c r="T810" s="11" t="str">
        <f t="shared" si="110"/>
        <v/>
      </c>
      <c r="U810" s="11" t="str">
        <f t="shared" si="110"/>
        <v/>
      </c>
      <c r="V810" s="11" t="str">
        <f t="shared" si="110"/>
        <v/>
      </c>
    </row>
    <row r="811" spans="1:22" x14ac:dyDescent="0.2">
      <c r="A811" s="15" t="s">
        <v>29</v>
      </c>
      <c r="B811" s="17">
        <v>430028</v>
      </c>
      <c r="C811" s="17">
        <v>423027</v>
      </c>
      <c r="D811" s="17">
        <v>411033</v>
      </c>
      <c r="E811" s="17">
        <v>405413</v>
      </c>
      <c r="F811" s="17">
        <v>393731</v>
      </c>
      <c r="G811" s="17">
        <v>384894</v>
      </c>
      <c r="H811" s="17">
        <v>370619</v>
      </c>
      <c r="I811" s="17">
        <v>360401</v>
      </c>
      <c r="J811" s="17">
        <v>348052</v>
      </c>
      <c r="K811" s="18" t="s">
        <v>64</v>
      </c>
      <c r="M811" s="11">
        <f t="shared" si="109"/>
        <v>0.14893982530149691</v>
      </c>
      <c r="N811" s="11">
        <f t="shared" ref="N811:N821" si="111">IFERROR(C811/C34,"")</f>
        <v>0.1458620743159488</v>
      </c>
      <c r="O811" s="11">
        <f t="shared" ref="O811:O821" si="112">IFERROR(D811/D34,"")</f>
        <v>0.14148216658927651</v>
      </c>
      <c r="P811" s="11">
        <f t="shared" ref="P811:P821" si="113">IFERROR(E811/E34,"")</f>
        <v>0.13786280064705705</v>
      </c>
      <c r="Q811" s="11">
        <f t="shared" ref="Q811:Q821" si="114">IFERROR(F811/F34,"")</f>
        <v>0.13334934167121629</v>
      </c>
      <c r="R811" s="11">
        <f t="shared" ref="R811:R821" si="115">IFERROR(G811/G34,"")</f>
        <v>0.12849476832189025</v>
      </c>
      <c r="S811" s="11">
        <f t="shared" ref="S811:S821" si="116">IFERROR(H811/H34,"")</f>
        <v>0.12272505863579514</v>
      </c>
      <c r="T811" s="11">
        <f t="shared" ref="T811:T821" si="117">IFERROR(I811/I34,"")</f>
        <v>0.11878255470112625</v>
      </c>
      <c r="U811" s="11">
        <f t="shared" ref="U811:U821" si="118">IFERROR(J811/J34,"")</f>
        <v>0.11547536893513112</v>
      </c>
      <c r="V811" s="11" t="str">
        <f t="shared" ref="V811:V821" si="119">IFERROR(K811/K34,"")</f>
        <v/>
      </c>
    </row>
    <row r="812" spans="1:22" x14ac:dyDescent="0.2">
      <c r="A812" s="15" t="s">
        <v>69</v>
      </c>
      <c r="B812" s="17">
        <v>577985</v>
      </c>
      <c r="C812" s="17">
        <v>569934</v>
      </c>
      <c r="D812" s="17">
        <v>560217</v>
      </c>
      <c r="E812" s="17">
        <v>551719</v>
      </c>
      <c r="F812" s="17">
        <v>484957</v>
      </c>
      <c r="G812" s="17">
        <v>422534</v>
      </c>
      <c r="H812" s="17">
        <v>345729</v>
      </c>
      <c r="I812" s="17">
        <v>307890</v>
      </c>
      <c r="J812" s="17">
        <v>290210</v>
      </c>
      <c r="K812" s="18" t="s">
        <v>64</v>
      </c>
      <c r="M812" s="11">
        <f t="shared" si="109"/>
        <v>9.9968936181841647E-2</v>
      </c>
      <c r="N812" s="11">
        <f t="shared" si="111"/>
        <v>9.9708676989051073E-2</v>
      </c>
      <c r="O812" s="11">
        <f t="shared" si="112"/>
        <v>9.843472106498849E-2</v>
      </c>
      <c r="P812" s="11">
        <f t="shared" si="113"/>
        <v>9.7083478358186107E-2</v>
      </c>
      <c r="Q812" s="11">
        <f t="shared" si="114"/>
        <v>8.5882012091134385E-2</v>
      </c>
      <c r="R812" s="11">
        <f t="shared" si="115"/>
        <v>7.6139948560566217E-2</v>
      </c>
      <c r="S812" s="11">
        <f t="shared" si="116"/>
        <v>6.3400485999057052E-2</v>
      </c>
      <c r="T812" s="11">
        <f t="shared" si="117"/>
        <v>5.7138095701160463E-2</v>
      </c>
      <c r="U812" s="11">
        <f t="shared" si="118"/>
        <v>5.4287274917599174E-2</v>
      </c>
      <c r="V812" s="11" t="str">
        <f t="shared" si="119"/>
        <v/>
      </c>
    </row>
    <row r="813" spans="1:22" x14ac:dyDescent="0.2">
      <c r="A813" s="15" t="s">
        <v>30</v>
      </c>
      <c r="B813" s="17">
        <v>45180</v>
      </c>
      <c r="C813" s="17">
        <v>43156</v>
      </c>
      <c r="D813" s="17">
        <v>41095</v>
      </c>
      <c r="E813" s="17">
        <v>39377</v>
      </c>
      <c r="F813" s="17">
        <v>43293</v>
      </c>
      <c r="G813" s="17">
        <v>42347</v>
      </c>
      <c r="H813" s="17">
        <v>36100</v>
      </c>
      <c r="I813" s="17">
        <v>35033</v>
      </c>
      <c r="J813" s="17">
        <v>33528</v>
      </c>
      <c r="K813" s="18" t="s">
        <v>64</v>
      </c>
      <c r="M813" s="11">
        <f t="shared" si="109"/>
        <v>7.8314318103815866E-2</v>
      </c>
      <c r="N813" s="11">
        <f t="shared" si="111"/>
        <v>7.5135058907097929E-2</v>
      </c>
      <c r="O813" s="11">
        <f t="shared" si="112"/>
        <v>7.0875810816171309E-2</v>
      </c>
      <c r="P813" s="11">
        <f t="shared" si="113"/>
        <v>6.6566701941704901E-2</v>
      </c>
      <c r="Q813" s="11">
        <f t="shared" si="114"/>
        <v>7.0944218668065023E-2</v>
      </c>
      <c r="R813" s="11">
        <f t="shared" si="115"/>
        <v>6.7307096275834005E-2</v>
      </c>
      <c r="S813" s="11">
        <f t="shared" si="116"/>
        <v>5.7320603184230962E-2</v>
      </c>
      <c r="T813" s="11">
        <f t="shared" si="117"/>
        <v>5.5501074914490037E-2</v>
      </c>
      <c r="U813" s="11">
        <f t="shared" si="118"/>
        <v>5.2638767868497277E-2</v>
      </c>
      <c r="V813" s="11" t="str">
        <f t="shared" si="119"/>
        <v/>
      </c>
    </row>
    <row r="814" spans="1:22" x14ac:dyDescent="0.2">
      <c r="A814" s="15" t="s">
        <v>31</v>
      </c>
      <c r="B814" s="17">
        <v>186038</v>
      </c>
      <c r="C814" s="17">
        <v>200559</v>
      </c>
      <c r="D814" s="17">
        <v>206427</v>
      </c>
      <c r="E814" s="17">
        <v>208296</v>
      </c>
      <c r="F814" s="17">
        <v>223508</v>
      </c>
      <c r="G814" s="17">
        <v>234419</v>
      </c>
      <c r="H814" s="17">
        <v>240496</v>
      </c>
      <c r="I814" s="17">
        <v>245706</v>
      </c>
      <c r="J814" s="17">
        <v>248771</v>
      </c>
      <c r="K814" s="18" t="s">
        <v>64</v>
      </c>
      <c r="M814" s="11">
        <f t="shared" si="109"/>
        <v>0.1468010226627107</v>
      </c>
      <c r="N814" s="11">
        <f t="shared" si="111"/>
        <v>0.15638896881484238</v>
      </c>
      <c r="O814" s="11">
        <f t="shared" si="112"/>
        <v>0.15751509703766897</v>
      </c>
      <c r="P814" s="11">
        <f t="shared" si="113"/>
        <v>0.1578156620088812</v>
      </c>
      <c r="Q814" s="11">
        <f t="shared" si="114"/>
        <v>0.16554823762247167</v>
      </c>
      <c r="R814" s="11">
        <f t="shared" si="115"/>
        <v>0.17348140221407676</v>
      </c>
      <c r="S814" s="11">
        <f t="shared" si="116"/>
        <v>0.17528594678944417</v>
      </c>
      <c r="T814" s="11">
        <f t="shared" si="117"/>
        <v>0.17776263299315445</v>
      </c>
      <c r="U814" s="11">
        <f t="shared" si="118"/>
        <v>0.17599857939571964</v>
      </c>
      <c r="V814" s="11" t="str">
        <f t="shared" si="119"/>
        <v/>
      </c>
    </row>
    <row r="815" spans="1:22" x14ac:dyDescent="0.2">
      <c r="A815" s="15" t="s">
        <v>32</v>
      </c>
      <c r="B815" s="17">
        <v>261533</v>
      </c>
      <c r="C815" s="17">
        <v>268241</v>
      </c>
      <c r="D815" s="17">
        <v>272353</v>
      </c>
      <c r="E815" s="17">
        <v>272143</v>
      </c>
      <c r="F815" s="17">
        <v>267165</v>
      </c>
      <c r="G815" s="17">
        <v>260453</v>
      </c>
      <c r="H815" s="17">
        <v>250703</v>
      </c>
      <c r="I815" s="17">
        <v>241872</v>
      </c>
      <c r="J815" s="17">
        <v>232475</v>
      </c>
      <c r="K815" s="18" t="s">
        <v>64</v>
      </c>
      <c r="M815" s="11">
        <f t="shared" si="109"/>
        <v>0.19062950091257369</v>
      </c>
      <c r="N815" s="11">
        <f t="shared" si="111"/>
        <v>0.19300246360711223</v>
      </c>
      <c r="O815" s="11">
        <f t="shared" si="112"/>
        <v>0.19258450007071135</v>
      </c>
      <c r="P815" s="11">
        <f t="shared" si="113"/>
        <v>0.18857058916053268</v>
      </c>
      <c r="Q815" s="11">
        <f t="shared" si="114"/>
        <v>0.18251032390945701</v>
      </c>
      <c r="R815" s="11">
        <f t="shared" si="115"/>
        <v>0.17562090326565483</v>
      </c>
      <c r="S815" s="11">
        <f t="shared" si="116"/>
        <v>0.16775883701089048</v>
      </c>
      <c r="T815" s="11">
        <f t="shared" si="117"/>
        <v>0.15984963538961167</v>
      </c>
      <c r="U815" s="11">
        <f t="shared" si="118"/>
        <v>0.15241094146331549</v>
      </c>
      <c r="V815" s="11" t="str">
        <f t="shared" si="119"/>
        <v/>
      </c>
    </row>
    <row r="816" spans="1:22" x14ac:dyDescent="0.2">
      <c r="A816" s="15" t="s">
        <v>33</v>
      </c>
      <c r="B816" s="17">
        <v>571970</v>
      </c>
      <c r="C816" s="17">
        <v>567639</v>
      </c>
      <c r="D816" s="17">
        <v>546152</v>
      </c>
      <c r="E816" s="17">
        <v>511926</v>
      </c>
      <c r="F816" s="17">
        <v>455760</v>
      </c>
      <c r="G816" s="17">
        <v>412586</v>
      </c>
      <c r="H816" s="17">
        <v>388668</v>
      </c>
      <c r="I816" s="17">
        <v>373551</v>
      </c>
      <c r="J816" s="17">
        <v>364112</v>
      </c>
      <c r="K816" s="17">
        <v>353733</v>
      </c>
      <c r="M816" s="11">
        <f t="shared" si="109"/>
        <v>0.23304906918090365</v>
      </c>
      <c r="N816" s="11">
        <f t="shared" si="111"/>
        <v>0.22753177850605746</v>
      </c>
      <c r="O816" s="11">
        <f t="shared" si="112"/>
        <v>0.21692126638818973</v>
      </c>
      <c r="P816" s="11">
        <f t="shared" si="113"/>
        <v>0.20244423476485787</v>
      </c>
      <c r="Q816" s="11">
        <f t="shared" si="114"/>
        <v>0.1802727586644722</v>
      </c>
      <c r="R816" s="11">
        <f t="shared" si="115"/>
        <v>0.16288001857037337</v>
      </c>
      <c r="S816" s="11">
        <f t="shared" si="116"/>
        <v>0.15199538227619996</v>
      </c>
      <c r="T816" s="11">
        <f t="shared" si="117"/>
        <v>0.14441514439349473</v>
      </c>
      <c r="U816" s="11">
        <f t="shared" si="118"/>
        <v>0.13870183022480309</v>
      </c>
      <c r="V816" s="11">
        <f t="shared" si="119"/>
        <v>0.13287533121824455</v>
      </c>
    </row>
    <row r="817" spans="1:22" x14ac:dyDescent="0.2">
      <c r="A817" s="15" t="s">
        <v>34</v>
      </c>
      <c r="B817" s="18" t="s">
        <v>64</v>
      </c>
      <c r="C817" s="17">
        <v>1979300</v>
      </c>
      <c r="D817" s="17">
        <v>2007380</v>
      </c>
      <c r="E817" s="17">
        <v>2050310</v>
      </c>
      <c r="F817" s="17">
        <v>2087340</v>
      </c>
      <c r="G817" s="17">
        <v>2101120</v>
      </c>
      <c r="H817" s="17">
        <v>2107530</v>
      </c>
      <c r="I817" s="17">
        <v>2116120</v>
      </c>
      <c r="J817" s="17">
        <v>2193780</v>
      </c>
      <c r="K817" s="18" t="s">
        <v>64</v>
      </c>
      <c r="M817" s="11" t="str">
        <f t="shared" si="109"/>
        <v/>
      </c>
      <c r="N817" s="11">
        <f t="shared" si="111"/>
        <v>0.13870926033057418</v>
      </c>
      <c r="O817" s="11">
        <f t="shared" si="112"/>
        <v>0.13823468812114642</v>
      </c>
      <c r="P817" s="11">
        <f t="shared" si="113"/>
        <v>0.13828837156473645</v>
      </c>
      <c r="Q817" s="11">
        <f t="shared" si="114"/>
        <v>0.13915643602349953</v>
      </c>
      <c r="R817" s="11">
        <f t="shared" si="115"/>
        <v>0.13890726225323802</v>
      </c>
      <c r="S817" s="11">
        <f t="shared" si="116"/>
        <v>0.13793806247003204</v>
      </c>
      <c r="T817" s="11">
        <f t="shared" si="117"/>
        <v>0.1370334586164291</v>
      </c>
      <c r="U817" s="11">
        <f t="shared" si="118"/>
        <v>0.14064134783054671</v>
      </c>
      <c r="V817" s="11" t="str">
        <f t="shared" si="119"/>
        <v/>
      </c>
    </row>
    <row r="818" spans="1:22" x14ac:dyDescent="0.2">
      <c r="A818" s="15" t="s">
        <v>35</v>
      </c>
      <c r="B818" s="18" t="s">
        <v>64</v>
      </c>
      <c r="C818" s="17">
        <v>16677</v>
      </c>
      <c r="D818" s="17">
        <v>17243</v>
      </c>
      <c r="E818" s="17">
        <v>17604</v>
      </c>
      <c r="F818" s="17">
        <v>17685</v>
      </c>
      <c r="G818" s="17">
        <v>17909</v>
      </c>
      <c r="H818" s="17">
        <v>18404</v>
      </c>
      <c r="I818" s="17">
        <v>18954</v>
      </c>
      <c r="J818" s="17">
        <v>19465</v>
      </c>
      <c r="K818" s="18" t="s">
        <v>64</v>
      </c>
      <c r="M818" s="11" t="str">
        <f t="shared" si="109"/>
        <v/>
      </c>
      <c r="N818" s="11">
        <f t="shared" si="111"/>
        <v>0.31125419932810749</v>
      </c>
      <c r="O818" s="11">
        <f t="shared" si="112"/>
        <v>0.31334956749291271</v>
      </c>
      <c r="P818" s="11">
        <f t="shared" si="113"/>
        <v>0.31302121303721614</v>
      </c>
      <c r="Q818" s="11">
        <f t="shared" si="114"/>
        <v>0.30955173198438674</v>
      </c>
      <c r="R818" s="11">
        <f t="shared" si="115"/>
        <v>0.30849396241365651</v>
      </c>
      <c r="S818" s="11">
        <f t="shared" si="116"/>
        <v>0.30539468662363306</v>
      </c>
      <c r="T818" s="11">
        <f t="shared" si="117"/>
        <v>0.30294893310956605</v>
      </c>
      <c r="U818" s="11">
        <f t="shared" si="118"/>
        <v>0.30200300994523138</v>
      </c>
      <c r="V818" s="11" t="str">
        <f t="shared" si="119"/>
        <v/>
      </c>
    </row>
    <row r="819" spans="1:22" x14ac:dyDescent="0.2">
      <c r="A819" s="15" t="s">
        <v>66</v>
      </c>
      <c r="B819" s="17">
        <v>327818</v>
      </c>
      <c r="C819" s="17">
        <v>333544</v>
      </c>
      <c r="D819" s="17">
        <v>295968</v>
      </c>
      <c r="E819" s="17">
        <v>296300</v>
      </c>
      <c r="F819" s="17">
        <v>301088</v>
      </c>
      <c r="G819" s="17">
        <v>306653</v>
      </c>
      <c r="H819" s="17">
        <v>309887</v>
      </c>
      <c r="I819" s="17">
        <v>305886</v>
      </c>
      <c r="J819" s="17">
        <v>311875</v>
      </c>
      <c r="K819" s="18" t="s">
        <v>64</v>
      </c>
      <c r="M819" s="11">
        <f t="shared" si="109"/>
        <v>0.30778200691391777</v>
      </c>
      <c r="N819" s="11">
        <f t="shared" si="111"/>
        <v>0.30915678530480134</v>
      </c>
      <c r="O819" s="11">
        <f t="shared" si="112"/>
        <v>0.27667930243102135</v>
      </c>
      <c r="P819" s="11">
        <f t="shared" si="113"/>
        <v>0.27698371002993255</v>
      </c>
      <c r="Q819" s="11">
        <f t="shared" si="114"/>
        <v>0.27555153687193068</v>
      </c>
      <c r="R819" s="11">
        <f t="shared" si="115"/>
        <v>0.26452387031771885</v>
      </c>
      <c r="S819" s="11">
        <f t="shared" si="116"/>
        <v>0.25705436027775314</v>
      </c>
      <c r="T819" s="11">
        <f t="shared" si="117"/>
        <v>0.24787284732148934</v>
      </c>
      <c r="U819" s="11">
        <f t="shared" si="118"/>
        <v>0.24158584111378528</v>
      </c>
      <c r="V819" s="11" t="str">
        <f t="shared" si="119"/>
        <v/>
      </c>
    </row>
    <row r="820" spans="1:22" x14ac:dyDescent="0.2">
      <c r="A820" s="15" t="s">
        <v>36</v>
      </c>
      <c r="B820" s="17">
        <v>410263</v>
      </c>
      <c r="C820" s="17">
        <v>403566</v>
      </c>
      <c r="D820" s="17">
        <v>397367</v>
      </c>
      <c r="E820" s="17">
        <v>392764</v>
      </c>
      <c r="F820" s="17">
        <v>388285</v>
      </c>
      <c r="G820" s="17">
        <v>383326</v>
      </c>
      <c r="H820" s="17">
        <v>378063</v>
      </c>
      <c r="I820" s="17">
        <v>374098</v>
      </c>
      <c r="J820" s="17">
        <v>366322</v>
      </c>
      <c r="K820" s="18" t="s">
        <v>64</v>
      </c>
      <c r="M820" s="11">
        <f t="shared" si="109"/>
        <v>0.15869067419641822</v>
      </c>
      <c r="N820" s="11">
        <f t="shared" si="111"/>
        <v>0.15438638102524865</v>
      </c>
      <c r="O820" s="11">
        <f t="shared" si="112"/>
        <v>0.14887677494286464</v>
      </c>
      <c r="P820" s="11">
        <f t="shared" si="113"/>
        <v>0.14423944179214102</v>
      </c>
      <c r="Q820" s="11">
        <f t="shared" si="114"/>
        <v>0.13942010771992819</v>
      </c>
      <c r="R820" s="11">
        <f t="shared" si="115"/>
        <v>0.13525015877496296</v>
      </c>
      <c r="S820" s="11">
        <f t="shared" si="116"/>
        <v>0.13123542071646765</v>
      </c>
      <c r="T820" s="11">
        <f t="shared" si="117"/>
        <v>0.12676990850559133</v>
      </c>
      <c r="U820" s="11">
        <f t="shared" si="118"/>
        <v>0.12236021110294609</v>
      </c>
      <c r="V820" s="11" t="str">
        <f t="shared" si="119"/>
        <v/>
      </c>
    </row>
    <row r="821" spans="1:22" x14ac:dyDescent="0.2">
      <c r="A821" s="15" t="s">
        <v>70</v>
      </c>
      <c r="B821" s="17">
        <v>491029</v>
      </c>
      <c r="C821" s="17">
        <v>607753</v>
      </c>
      <c r="D821" s="17">
        <v>511439</v>
      </c>
      <c r="E821" s="17">
        <v>575656</v>
      </c>
      <c r="F821" s="17">
        <v>630944</v>
      </c>
      <c r="G821" s="17">
        <v>658492</v>
      </c>
      <c r="H821" s="17">
        <v>709826</v>
      </c>
      <c r="I821" s="17">
        <v>819324</v>
      </c>
      <c r="J821" s="17">
        <v>805993</v>
      </c>
      <c r="K821" s="18" t="s">
        <v>64</v>
      </c>
      <c r="M821" s="11">
        <f t="shared" si="109"/>
        <v>5.5031695712196974E-2</v>
      </c>
      <c r="N821" s="11">
        <f t="shared" si="111"/>
        <v>6.4477946052038299E-2</v>
      </c>
      <c r="O821" s="11">
        <f t="shared" si="112"/>
        <v>5.2763714373023185E-2</v>
      </c>
      <c r="P821" s="11">
        <f t="shared" si="113"/>
        <v>5.6715603254031827E-2</v>
      </c>
      <c r="Q821" s="11">
        <f t="shared" si="114"/>
        <v>6.0034044512867549E-2</v>
      </c>
      <c r="R821" s="11">
        <f t="shared" si="115"/>
        <v>6.0127947617831433E-2</v>
      </c>
      <c r="S821" s="11">
        <f t="shared" si="116"/>
        <v>6.1333190245079244E-2</v>
      </c>
      <c r="T821" s="11">
        <f t="shared" si="117"/>
        <v>6.9539312367755679E-2</v>
      </c>
      <c r="U821" s="11">
        <f t="shared" si="118"/>
        <v>6.7114986456977416E-2</v>
      </c>
      <c r="V821" s="11" t="str">
        <f t="shared" si="119"/>
        <v/>
      </c>
    </row>
    <row r="823" spans="1:22" x14ac:dyDescent="0.2">
      <c r="A823" s="10" t="s">
        <v>72</v>
      </c>
    </row>
    <row r="824" spans="1:22" x14ac:dyDescent="0.2">
      <c r="A824" s="10" t="s">
        <v>64</v>
      </c>
      <c r="B824" s="10" t="s">
        <v>73</v>
      </c>
    </row>
    <row r="826" spans="1:22" x14ac:dyDescent="0.2">
      <c r="A826" s="10" t="s">
        <v>5</v>
      </c>
      <c r="B826" s="10" t="s">
        <v>39</v>
      </c>
    </row>
    <row r="827" spans="1:22" x14ac:dyDescent="0.2">
      <c r="A827" s="10" t="s">
        <v>40</v>
      </c>
      <c r="B827" s="10" t="s">
        <v>11</v>
      </c>
    </row>
    <row r="828" spans="1:22" x14ac:dyDescent="0.2">
      <c r="A828" s="10" t="s">
        <v>41</v>
      </c>
      <c r="B828" s="10" t="s">
        <v>60</v>
      </c>
    </row>
    <row r="829" spans="1:22" x14ac:dyDescent="0.2">
      <c r="A829" s="10" t="s">
        <v>42</v>
      </c>
      <c r="B829" s="10" t="s">
        <v>12</v>
      </c>
    </row>
    <row r="831" spans="1:22" x14ac:dyDescent="0.2">
      <c r="A831" s="15" t="s">
        <v>45</v>
      </c>
      <c r="B831" s="15" t="s">
        <v>46</v>
      </c>
      <c r="C831" s="15" t="s">
        <v>74</v>
      </c>
      <c r="D831" s="15" t="s">
        <v>47</v>
      </c>
      <c r="E831" s="15" t="s">
        <v>48</v>
      </c>
      <c r="F831" s="15" t="s">
        <v>49</v>
      </c>
      <c r="G831" s="15" t="s">
        <v>50</v>
      </c>
      <c r="H831" s="15" t="s">
        <v>51</v>
      </c>
      <c r="I831" s="15" t="s">
        <v>52</v>
      </c>
      <c r="J831" s="15" t="s">
        <v>53</v>
      </c>
      <c r="K831" s="15" t="s">
        <v>54</v>
      </c>
      <c r="M831" s="15" t="s">
        <v>46</v>
      </c>
      <c r="N831" s="15" t="s">
        <v>74</v>
      </c>
      <c r="O831" s="15" t="s">
        <v>47</v>
      </c>
      <c r="P831" s="15" t="s">
        <v>48</v>
      </c>
      <c r="Q831" s="15" t="s">
        <v>49</v>
      </c>
      <c r="R831" s="15" t="s">
        <v>50</v>
      </c>
      <c r="S831" s="15" t="s">
        <v>51</v>
      </c>
      <c r="T831" s="15" t="s">
        <v>52</v>
      </c>
      <c r="U831" s="15" t="s">
        <v>53</v>
      </c>
      <c r="V831" s="15" t="s">
        <v>54</v>
      </c>
    </row>
    <row r="832" spans="1:22" x14ac:dyDescent="0.2">
      <c r="A832" s="15" t="s">
        <v>14</v>
      </c>
      <c r="B832" s="18" t="s">
        <v>64</v>
      </c>
      <c r="C832" s="17">
        <v>209580</v>
      </c>
      <c r="D832" s="17">
        <v>203555</v>
      </c>
      <c r="E832" s="17">
        <v>208782</v>
      </c>
      <c r="F832" s="17">
        <v>282910</v>
      </c>
      <c r="G832" s="17">
        <v>284537</v>
      </c>
      <c r="H832" s="17">
        <v>287659</v>
      </c>
      <c r="I832" s="17">
        <v>297235</v>
      </c>
      <c r="J832" s="17">
        <v>306388</v>
      </c>
      <c r="K832" s="18" t="s">
        <v>64</v>
      </c>
      <c r="M832" s="11" t="str">
        <f>IFERROR(B832/B55,"")</f>
        <v/>
      </c>
      <c r="N832" s="11">
        <f t="shared" ref="N832:V858" si="120">IFERROR(C832/C55,"")</f>
        <v>0.17993159199708786</v>
      </c>
      <c r="O832" s="11">
        <f t="shared" si="120"/>
        <v>0.17435282045483941</v>
      </c>
      <c r="P832" s="11">
        <f t="shared" si="120"/>
        <v>0.17413185119450736</v>
      </c>
      <c r="Q832" s="11">
        <f t="shared" si="120"/>
        <v>0.22102775444832906</v>
      </c>
      <c r="R832" s="11">
        <f t="shared" si="120"/>
        <v>0.22011947568092782</v>
      </c>
      <c r="S832" s="11">
        <f t="shared" si="120"/>
        <v>0.22210546146920887</v>
      </c>
      <c r="T832" s="11">
        <f t="shared" si="120"/>
        <v>0.22517700677118135</v>
      </c>
      <c r="U832" s="11">
        <f t="shared" si="120"/>
        <v>0.2295999154703498</v>
      </c>
      <c r="V832" s="11" t="str">
        <f t="shared" si="120"/>
        <v/>
      </c>
    </row>
    <row r="833" spans="1:22" x14ac:dyDescent="0.2">
      <c r="A833" s="15" t="s">
        <v>15</v>
      </c>
      <c r="B833" s="17">
        <v>246362</v>
      </c>
      <c r="C833" s="17">
        <v>248307</v>
      </c>
      <c r="D833" s="17">
        <v>246758</v>
      </c>
      <c r="E833" s="17">
        <v>242217</v>
      </c>
      <c r="F833" s="17">
        <v>234853</v>
      </c>
      <c r="G833" s="17">
        <v>224014</v>
      </c>
      <c r="H833" s="17">
        <v>220296</v>
      </c>
      <c r="I833" s="17">
        <v>216272</v>
      </c>
      <c r="J833" s="17">
        <v>211701</v>
      </c>
      <c r="K833" s="18" t="s">
        <v>64</v>
      </c>
      <c r="M833" s="11">
        <f t="shared" ref="M833:M858" si="121">IFERROR(B833/B56,"")</f>
        <v>0.22933822365787587</v>
      </c>
      <c r="N833" s="11">
        <f t="shared" si="120"/>
        <v>0.22726998143815832</v>
      </c>
      <c r="O833" s="11">
        <f t="shared" si="120"/>
        <v>0.22141882918775349</v>
      </c>
      <c r="P833" s="11">
        <f t="shared" si="120"/>
        <v>0.21287233565730487</v>
      </c>
      <c r="Q833" s="11">
        <f t="shared" si="120"/>
        <v>0.20291078433066648</v>
      </c>
      <c r="R833" s="11">
        <f t="shared" si="120"/>
        <v>0.18833917092224936</v>
      </c>
      <c r="S833" s="11">
        <f t="shared" si="120"/>
        <v>0.18494039069052101</v>
      </c>
      <c r="T833" s="11">
        <f t="shared" si="120"/>
        <v>0.18135834272527238</v>
      </c>
      <c r="U833" s="11">
        <f t="shared" si="120"/>
        <v>0.17676868044515104</v>
      </c>
      <c r="V833" s="11" t="str">
        <f t="shared" si="120"/>
        <v/>
      </c>
    </row>
    <row r="834" spans="1:22" x14ac:dyDescent="0.2">
      <c r="A834" s="15" t="s">
        <v>16</v>
      </c>
      <c r="B834" s="17">
        <v>95333</v>
      </c>
      <c r="C834" s="17">
        <v>95774</v>
      </c>
      <c r="D834" s="17">
        <v>97601</v>
      </c>
      <c r="E834" s="17">
        <v>100174</v>
      </c>
      <c r="F834" s="17">
        <v>2736</v>
      </c>
      <c r="G834" s="17">
        <v>2589</v>
      </c>
      <c r="H834" s="17">
        <v>2468</v>
      </c>
      <c r="I834" s="17">
        <v>2330</v>
      </c>
      <c r="J834" s="18" t="s">
        <v>64</v>
      </c>
      <c r="K834" s="18" t="s">
        <v>64</v>
      </c>
      <c r="M834" s="11">
        <f t="shared" si="121"/>
        <v>0.17609387930015369</v>
      </c>
      <c r="N834" s="11">
        <f t="shared" si="120"/>
        <v>0.17419472181298995</v>
      </c>
      <c r="O834" s="11">
        <f t="shared" si="120"/>
        <v>0.17518092270579957</v>
      </c>
      <c r="P834" s="11">
        <f t="shared" si="120"/>
        <v>0.17377381336497463</v>
      </c>
      <c r="Q834" s="11">
        <f t="shared" si="120"/>
        <v>4.3191498094585596E-3</v>
      </c>
      <c r="R834" s="11">
        <f t="shared" si="120"/>
        <v>4.0050864133360561E-3</v>
      </c>
      <c r="S834" s="11">
        <f t="shared" si="120"/>
        <v>3.7575897832534517E-3</v>
      </c>
      <c r="T834" s="11">
        <f t="shared" si="120"/>
        <v>3.5162911428700781E-3</v>
      </c>
      <c r="U834" s="11" t="str">
        <f t="shared" si="120"/>
        <v/>
      </c>
      <c r="V834" s="11" t="str">
        <f t="shared" si="120"/>
        <v/>
      </c>
    </row>
    <row r="835" spans="1:22" x14ac:dyDescent="0.2">
      <c r="A835" s="15" t="s">
        <v>67</v>
      </c>
      <c r="B835" s="17">
        <v>498871</v>
      </c>
      <c r="C835" s="17">
        <v>485508</v>
      </c>
      <c r="D835" s="17">
        <v>470555</v>
      </c>
      <c r="E835" s="17">
        <v>464707</v>
      </c>
      <c r="F835" s="17">
        <v>456844</v>
      </c>
      <c r="G835" s="17">
        <v>450910</v>
      </c>
      <c r="H835" s="17">
        <v>442663</v>
      </c>
      <c r="I835" s="17">
        <v>433678</v>
      </c>
      <c r="J835" s="17">
        <v>433412</v>
      </c>
      <c r="K835" s="18" t="s">
        <v>64</v>
      </c>
      <c r="M835" s="11">
        <f t="shared" si="121"/>
        <v>4.8718137521064568E-2</v>
      </c>
      <c r="N835" s="11">
        <f t="shared" si="120"/>
        <v>4.6765165678883204E-2</v>
      </c>
      <c r="O835" s="11">
        <f t="shared" si="120"/>
        <v>4.5267858680355169E-2</v>
      </c>
      <c r="P835" s="11">
        <f t="shared" si="120"/>
        <v>4.4608748673852852E-2</v>
      </c>
      <c r="Q835" s="11">
        <f t="shared" si="120"/>
        <v>4.3902945778837535E-2</v>
      </c>
      <c r="R835" s="11">
        <f t="shared" si="120"/>
        <v>4.3202568220267086E-2</v>
      </c>
      <c r="S835" s="11">
        <f t="shared" si="120"/>
        <v>4.2553524878973792E-2</v>
      </c>
      <c r="T835" s="11">
        <f t="shared" si="120"/>
        <v>4.1573536071401594E-2</v>
      </c>
      <c r="U835" s="11">
        <f t="shared" si="120"/>
        <v>4.1652967730223103E-2</v>
      </c>
      <c r="V835" s="11" t="str">
        <f t="shared" si="120"/>
        <v/>
      </c>
    </row>
    <row r="836" spans="1:22" x14ac:dyDescent="0.2">
      <c r="A836" s="15" t="s">
        <v>17</v>
      </c>
      <c r="B836" s="17">
        <v>35776</v>
      </c>
      <c r="C836" s="17">
        <v>36807</v>
      </c>
      <c r="D836" s="17">
        <v>37657</v>
      </c>
      <c r="E836" s="17">
        <v>40919</v>
      </c>
      <c r="F836" s="17">
        <v>43969</v>
      </c>
      <c r="G836" s="17">
        <v>47277</v>
      </c>
      <c r="H836" s="17">
        <v>48667</v>
      </c>
      <c r="I836" s="17">
        <v>48488</v>
      </c>
      <c r="J836" s="17">
        <v>48593</v>
      </c>
      <c r="K836" s="18" t="s">
        <v>64</v>
      </c>
      <c r="M836" s="11">
        <f t="shared" si="121"/>
        <v>0.25646981232167693</v>
      </c>
      <c r="N836" s="11">
        <f t="shared" si="120"/>
        <v>0.26475856165615269</v>
      </c>
      <c r="O836" s="11">
        <f t="shared" si="120"/>
        <v>0.26935181608800768</v>
      </c>
      <c r="P836" s="11">
        <f t="shared" si="120"/>
        <v>0.28107183580387685</v>
      </c>
      <c r="Q836" s="11">
        <f t="shared" si="120"/>
        <v>0.29230431718764543</v>
      </c>
      <c r="R836" s="11">
        <f t="shared" si="120"/>
        <v>0.30191968733236263</v>
      </c>
      <c r="S836" s="11">
        <f t="shared" si="120"/>
        <v>0.30461424833819462</v>
      </c>
      <c r="T836" s="11">
        <f t="shared" si="120"/>
        <v>0.30208709737711048</v>
      </c>
      <c r="U836" s="11">
        <f t="shared" si="120"/>
        <v>0.30029601339785067</v>
      </c>
      <c r="V836" s="11" t="str">
        <f t="shared" si="120"/>
        <v/>
      </c>
    </row>
    <row r="837" spans="1:22" x14ac:dyDescent="0.2">
      <c r="A837" s="15" t="s">
        <v>18</v>
      </c>
      <c r="B837" s="17">
        <v>76608</v>
      </c>
      <c r="C837" s="17">
        <v>80538</v>
      </c>
      <c r="D837" s="17">
        <v>83937</v>
      </c>
      <c r="E837" s="17">
        <v>85498</v>
      </c>
      <c r="F837" s="17">
        <v>84941</v>
      </c>
      <c r="G837" s="17">
        <v>85218</v>
      </c>
      <c r="H837" s="17">
        <v>84356</v>
      </c>
      <c r="I837" s="17">
        <v>88121</v>
      </c>
      <c r="J837" s="17">
        <v>91444</v>
      </c>
      <c r="K837" s="18" t="s">
        <v>64</v>
      </c>
      <c r="M837" s="11">
        <f t="shared" si="121"/>
        <v>0.22237187376634235</v>
      </c>
      <c r="N837" s="11">
        <f t="shared" si="120"/>
        <v>0.22524583561735784</v>
      </c>
      <c r="O837" s="11">
        <f t="shared" si="120"/>
        <v>0.22788779505112319</v>
      </c>
      <c r="P837" s="11">
        <f t="shared" si="120"/>
        <v>0.21746639366153298</v>
      </c>
      <c r="Q837" s="11">
        <f t="shared" si="120"/>
        <v>0.21063895212446745</v>
      </c>
      <c r="R837" s="11">
        <f t="shared" si="120"/>
        <v>0.20272237658432612</v>
      </c>
      <c r="S837" s="11">
        <f t="shared" si="120"/>
        <v>0.19451477377015916</v>
      </c>
      <c r="T837" s="11">
        <f t="shared" si="120"/>
        <v>0.19725917618590325</v>
      </c>
      <c r="U837" s="11">
        <f t="shared" si="120"/>
        <v>0.20084781128511497</v>
      </c>
      <c r="V837" s="11" t="str">
        <f t="shared" si="120"/>
        <v/>
      </c>
    </row>
    <row r="838" spans="1:22" x14ac:dyDescent="0.2">
      <c r="A838" s="15" t="s">
        <v>19</v>
      </c>
      <c r="B838" s="17">
        <v>93041</v>
      </c>
      <c r="C838" s="17">
        <v>94583</v>
      </c>
      <c r="D838" s="17">
        <v>95145</v>
      </c>
      <c r="E838" s="17">
        <v>95621</v>
      </c>
      <c r="F838" s="17">
        <v>93785</v>
      </c>
      <c r="G838" s="17">
        <v>90285</v>
      </c>
      <c r="H838" s="17">
        <v>75622</v>
      </c>
      <c r="I838" s="17">
        <v>75638</v>
      </c>
      <c r="J838" s="17">
        <v>82878</v>
      </c>
      <c r="K838" s="18" t="s">
        <v>64</v>
      </c>
      <c r="M838" s="11">
        <f t="shared" si="121"/>
        <v>7.7971979330608024E-2</v>
      </c>
      <c r="N838" s="11">
        <f t="shared" si="120"/>
        <v>7.8067442253962879E-2</v>
      </c>
      <c r="O838" s="11">
        <f t="shared" si="120"/>
        <v>7.7836243244702522E-2</v>
      </c>
      <c r="P838" s="11">
        <f t="shared" si="120"/>
        <v>7.7324543776215629E-2</v>
      </c>
      <c r="Q838" s="11">
        <f t="shared" si="120"/>
        <v>7.5604103266893735E-2</v>
      </c>
      <c r="R838" s="11">
        <f t="shared" si="120"/>
        <v>7.1406426222454925E-2</v>
      </c>
      <c r="S838" s="11">
        <f t="shared" si="120"/>
        <v>5.958682726265576E-2</v>
      </c>
      <c r="T838" s="11">
        <f t="shared" si="120"/>
        <v>6.0245080664752433E-2</v>
      </c>
      <c r="U838" s="11">
        <f t="shared" si="120"/>
        <v>6.5801989033795791E-2</v>
      </c>
      <c r="V838" s="11" t="str">
        <f t="shared" si="120"/>
        <v/>
      </c>
    </row>
    <row r="839" spans="1:22" x14ac:dyDescent="0.2">
      <c r="A839" s="15" t="s">
        <v>20</v>
      </c>
      <c r="B839" s="17">
        <v>682299</v>
      </c>
      <c r="C839" s="17">
        <v>700535</v>
      </c>
      <c r="D839" s="17">
        <v>706381</v>
      </c>
      <c r="E839" s="17">
        <v>717863</v>
      </c>
      <c r="F839" s="17">
        <v>719554</v>
      </c>
      <c r="G839" s="17">
        <v>731033</v>
      </c>
      <c r="H839" s="17">
        <v>729142</v>
      </c>
      <c r="I839" s="17">
        <v>724261</v>
      </c>
      <c r="J839" s="17">
        <v>722909</v>
      </c>
      <c r="K839" s="18" t="s">
        <v>64</v>
      </c>
      <c r="M839" s="11">
        <f t="shared" si="121"/>
        <v>0.16352169152089777</v>
      </c>
      <c r="N839" s="11">
        <f t="shared" si="120"/>
        <v>0.16506168592486475</v>
      </c>
      <c r="O839" s="11">
        <f t="shared" si="120"/>
        <v>0.16427656135536459</v>
      </c>
      <c r="P839" s="11">
        <f t="shared" si="120"/>
        <v>0.16265089996193516</v>
      </c>
      <c r="Q839" s="11">
        <f t="shared" si="120"/>
        <v>0.15998408061080652</v>
      </c>
      <c r="R839" s="11">
        <f t="shared" si="120"/>
        <v>0.16035008700409148</v>
      </c>
      <c r="S839" s="11">
        <f t="shared" si="120"/>
        <v>0.15747554313082482</v>
      </c>
      <c r="T839" s="11">
        <f t="shared" si="120"/>
        <v>0.15376993352483956</v>
      </c>
      <c r="U839" s="11">
        <f t="shared" si="120"/>
        <v>0.15134000918203094</v>
      </c>
      <c r="V839" s="11" t="str">
        <f t="shared" si="120"/>
        <v/>
      </c>
    </row>
    <row r="840" spans="1:22" x14ac:dyDescent="0.2">
      <c r="A840" s="15" t="s">
        <v>21</v>
      </c>
      <c r="B840" s="17">
        <v>1565000</v>
      </c>
      <c r="C840" s="17">
        <v>1595000</v>
      </c>
      <c r="D840" s="17">
        <v>1598000</v>
      </c>
      <c r="E840" s="17">
        <v>1591000</v>
      </c>
      <c r="F840" s="17">
        <v>1566000</v>
      </c>
      <c r="G840" s="17">
        <v>1482000</v>
      </c>
      <c r="H840" s="17">
        <v>1521000</v>
      </c>
      <c r="I840" s="17">
        <v>1512000</v>
      </c>
      <c r="J840" s="17">
        <v>1540000</v>
      </c>
      <c r="K840" s="18" t="s">
        <v>64</v>
      </c>
      <c r="M840" s="11">
        <f t="shared" si="121"/>
        <v>0.19062119366626065</v>
      </c>
      <c r="N840" s="11">
        <f t="shared" si="120"/>
        <v>0.19838308457711443</v>
      </c>
      <c r="O840" s="11">
        <f t="shared" si="120"/>
        <v>0.19393203883495147</v>
      </c>
      <c r="P840" s="11">
        <f t="shared" si="120"/>
        <v>0.19076738609112709</v>
      </c>
      <c r="Q840" s="11">
        <f t="shared" si="120"/>
        <v>0.18146002317497104</v>
      </c>
      <c r="R840" s="11">
        <f t="shared" si="120"/>
        <v>0.1768918596323705</v>
      </c>
      <c r="S840" s="11">
        <f t="shared" si="120"/>
        <v>0.18087763110952551</v>
      </c>
      <c r="T840" s="11">
        <f t="shared" si="120"/>
        <v>0.17638824078394774</v>
      </c>
      <c r="U840" s="11">
        <f t="shared" si="120"/>
        <v>0.17731721358664365</v>
      </c>
      <c r="V840" s="11" t="str">
        <f t="shared" si="120"/>
        <v/>
      </c>
    </row>
    <row r="841" spans="1:22" x14ac:dyDescent="0.2">
      <c r="A841" s="15" t="s">
        <v>22</v>
      </c>
      <c r="B841" s="17">
        <v>428370</v>
      </c>
      <c r="C841" s="17">
        <v>438547</v>
      </c>
      <c r="D841" s="17">
        <v>450808</v>
      </c>
      <c r="E841" s="17">
        <v>464052</v>
      </c>
      <c r="F841" s="17">
        <v>463809</v>
      </c>
      <c r="G841" s="17">
        <v>472846</v>
      </c>
      <c r="H841" s="17">
        <v>485697</v>
      </c>
      <c r="I841" s="17">
        <v>500157</v>
      </c>
      <c r="J841" s="17">
        <v>515251</v>
      </c>
      <c r="K841" s="17">
        <v>531876</v>
      </c>
      <c r="M841" s="11">
        <f t="shared" si="121"/>
        <v>5.5095196350189217E-2</v>
      </c>
      <c r="N841" s="11">
        <f t="shared" si="120"/>
        <v>5.6084654325357933E-2</v>
      </c>
      <c r="O841" s="11">
        <f t="shared" si="120"/>
        <v>5.7453723682060712E-2</v>
      </c>
      <c r="P841" s="11">
        <f t="shared" si="120"/>
        <v>5.9503450621068196E-2</v>
      </c>
      <c r="Q841" s="11">
        <f t="shared" si="120"/>
        <v>5.9469424551522945E-2</v>
      </c>
      <c r="R841" s="11">
        <f t="shared" si="120"/>
        <v>6.0695969219560171E-2</v>
      </c>
      <c r="S841" s="11">
        <f t="shared" si="120"/>
        <v>6.2587520948006417E-2</v>
      </c>
      <c r="T841" s="11">
        <f t="shared" si="120"/>
        <v>6.5248079471218121E-2</v>
      </c>
      <c r="U841" s="11">
        <f t="shared" si="120"/>
        <v>6.7792535901686338E-2</v>
      </c>
      <c r="V841" s="11">
        <f t="shared" si="120"/>
        <v>7.0212243540155719E-2</v>
      </c>
    </row>
    <row r="842" spans="1:22" x14ac:dyDescent="0.2">
      <c r="A842" s="15" t="s">
        <v>23</v>
      </c>
      <c r="B842" s="17">
        <v>40101</v>
      </c>
      <c r="C842" s="17">
        <v>40576</v>
      </c>
      <c r="D842" s="17">
        <v>42322</v>
      </c>
      <c r="E842" s="17">
        <v>43905</v>
      </c>
      <c r="F842" s="17">
        <v>45859</v>
      </c>
      <c r="G842" s="17">
        <v>46429</v>
      </c>
      <c r="H842" s="17">
        <v>47551</v>
      </c>
      <c r="I842" s="17">
        <v>48303</v>
      </c>
      <c r="J842" s="17">
        <v>49541</v>
      </c>
      <c r="K842" s="17">
        <v>50383</v>
      </c>
      <c r="M842" s="11">
        <f t="shared" si="121"/>
        <v>0.1870269060178254</v>
      </c>
      <c r="N842" s="11">
        <f t="shared" si="120"/>
        <v>0.18935087964907368</v>
      </c>
      <c r="O842" s="11">
        <f t="shared" si="120"/>
        <v>0.20029816133841311</v>
      </c>
      <c r="P842" s="11">
        <f t="shared" si="120"/>
        <v>0.2013538241404455</v>
      </c>
      <c r="Q842" s="11">
        <f t="shared" si="120"/>
        <v>0.20671360571201905</v>
      </c>
      <c r="R842" s="11">
        <f t="shared" si="120"/>
        <v>0.20714840229505563</v>
      </c>
      <c r="S842" s="11">
        <f t="shared" si="120"/>
        <v>0.21017573946712398</v>
      </c>
      <c r="T842" s="11">
        <f t="shared" si="120"/>
        <v>0.21424484491499488</v>
      </c>
      <c r="U842" s="11">
        <f t="shared" si="120"/>
        <v>0.2209314252331239</v>
      </c>
      <c r="V842" s="11">
        <f t="shared" si="120"/>
        <v>0.22594388063985218</v>
      </c>
    </row>
    <row r="843" spans="1:22" x14ac:dyDescent="0.2">
      <c r="A843" s="15" t="s">
        <v>24</v>
      </c>
      <c r="B843" s="17">
        <v>11923</v>
      </c>
      <c r="C843" s="17">
        <v>11742</v>
      </c>
      <c r="D843" s="17">
        <v>11369</v>
      </c>
      <c r="E843" s="17">
        <v>11165</v>
      </c>
      <c r="F843" s="17">
        <v>11133</v>
      </c>
      <c r="G843" s="17">
        <v>10970</v>
      </c>
      <c r="H843" s="17">
        <v>10857</v>
      </c>
      <c r="I843" s="17">
        <v>10642</v>
      </c>
      <c r="J843" s="17">
        <v>10760</v>
      </c>
      <c r="K843" s="18" t="s">
        <v>64</v>
      </c>
      <c r="M843" s="11">
        <f t="shared" si="121"/>
        <v>0.16501051815766166</v>
      </c>
      <c r="N843" s="11">
        <f t="shared" si="120"/>
        <v>0.15690519142112647</v>
      </c>
      <c r="O843" s="11">
        <f t="shared" si="120"/>
        <v>0.14844555864572317</v>
      </c>
      <c r="P843" s="11">
        <f t="shared" si="120"/>
        <v>0.14159437934358038</v>
      </c>
      <c r="Q843" s="11">
        <f t="shared" si="120"/>
        <v>0.13603372434017597</v>
      </c>
      <c r="R843" s="11">
        <f t="shared" si="120"/>
        <v>0.12925955601640193</v>
      </c>
      <c r="S843" s="11">
        <f t="shared" si="120"/>
        <v>0.12404172426794018</v>
      </c>
      <c r="T843" s="11">
        <f t="shared" si="120"/>
        <v>0.11826415513696727</v>
      </c>
      <c r="U843" s="11">
        <f t="shared" si="120"/>
        <v>0.1153974024859775</v>
      </c>
      <c r="V843" s="11" t="str">
        <f t="shared" si="120"/>
        <v/>
      </c>
    </row>
    <row r="844" spans="1:22" x14ac:dyDescent="0.2">
      <c r="A844" s="15" t="s">
        <v>25</v>
      </c>
      <c r="B844" s="18" t="s">
        <v>64</v>
      </c>
      <c r="C844" s="17">
        <v>221949</v>
      </c>
      <c r="D844" s="17">
        <v>207902</v>
      </c>
      <c r="E844" s="17">
        <v>186883</v>
      </c>
      <c r="F844" s="17">
        <v>166301</v>
      </c>
      <c r="G844" s="17">
        <v>150387</v>
      </c>
      <c r="H844" s="18" t="s">
        <v>64</v>
      </c>
      <c r="I844" s="18" t="s">
        <v>64</v>
      </c>
      <c r="J844" s="17">
        <v>0</v>
      </c>
      <c r="K844" s="18" t="s">
        <v>64</v>
      </c>
      <c r="M844" s="11" t="str">
        <f t="shared" si="121"/>
        <v/>
      </c>
      <c r="N844" s="11">
        <f t="shared" si="120"/>
        <v>0.19946885953087085</v>
      </c>
      <c r="O844" s="11">
        <f t="shared" si="120"/>
        <v>0.18769901637272207</v>
      </c>
      <c r="P844" s="11">
        <f t="shared" si="120"/>
        <v>0.16990074130372726</v>
      </c>
      <c r="Q844" s="11">
        <f t="shared" si="120"/>
        <v>0.15211644567380869</v>
      </c>
      <c r="R844" s="11">
        <f t="shared" si="120"/>
        <v>0.13879459761776872</v>
      </c>
      <c r="S844" s="11" t="str">
        <f t="shared" si="120"/>
        <v/>
      </c>
      <c r="T844" s="11" t="str">
        <f t="shared" si="120"/>
        <v/>
      </c>
      <c r="U844" s="11">
        <f t="shared" si="120"/>
        <v>0</v>
      </c>
      <c r="V844" s="11" t="str">
        <f t="shared" si="120"/>
        <v/>
      </c>
    </row>
    <row r="845" spans="1:22" x14ac:dyDescent="0.2">
      <c r="A845" s="15" t="s">
        <v>26</v>
      </c>
      <c r="B845" s="17">
        <v>126300</v>
      </c>
      <c r="C845" s="17">
        <v>112700</v>
      </c>
      <c r="D845" s="17">
        <v>84500</v>
      </c>
      <c r="E845" s="17">
        <v>70900</v>
      </c>
      <c r="F845" s="17">
        <v>66400</v>
      </c>
      <c r="G845" s="17">
        <v>71300</v>
      </c>
      <c r="H845" s="17">
        <v>73700</v>
      </c>
      <c r="I845" s="17">
        <v>51900</v>
      </c>
      <c r="J845" s="17">
        <v>62000</v>
      </c>
      <c r="K845" s="18" t="s">
        <v>64</v>
      </c>
      <c r="M845" s="11">
        <f t="shared" si="121"/>
        <v>9.0265866209262441E-2</v>
      </c>
      <c r="N845" s="11">
        <f t="shared" si="120"/>
        <v>8.0145071824775996E-2</v>
      </c>
      <c r="O845" s="11">
        <f t="shared" si="120"/>
        <v>5.9878117913832199E-2</v>
      </c>
      <c r="P845" s="11">
        <f t="shared" si="120"/>
        <v>4.980331553807249E-2</v>
      </c>
      <c r="Q845" s="11">
        <f t="shared" si="120"/>
        <v>4.6085508051082733E-2</v>
      </c>
      <c r="R845" s="11">
        <f t="shared" si="120"/>
        <v>4.77018799759149E-2</v>
      </c>
      <c r="S845" s="11">
        <f t="shared" si="120"/>
        <v>4.7634436401240952E-2</v>
      </c>
      <c r="T845" s="11">
        <f t="shared" si="120"/>
        <v>3.3633594711943493E-2</v>
      </c>
      <c r="U845" s="11">
        <f t="shared" si="120"/>
        <v>3.9208246379561121E-2</v>
      </c>
      <c r="V845" s="11" t="str">
        <f t="shared" si="120"/>
        <v/>
      </c>
    </row>
    <row r="846" spans="1:22" x14ac:dyDescent="0.2">
      <c r="A846" s="15" t="s">
        <v>27</v>
      </c>
      <c r="B846" s="17">
        <v>210711</v>
      </c>
      <c r="C846" s="17">
        <v>213435</v>
      </c>
      <c r="D846" s="17">
        <v>211484</v>
      </c>
      <c r="E846" s="17">
        <v>215272</v>
      </c>
      <c r="F846" s="17">
        <v>215842</v>
      </c>
      <c r="G846" s="17">
        <v>214023</v>
      </c>
      <c r="H846" s="17">
        <v>207586</v>
      </c>
      <c r="I846" s="17">
        <v>201407</v>
      </c>
      <c r="J846" s="17">
        <v>189843</v>
      </c>
      <c r="K846" s="18" t="s">
        <v>64</v>
      </c>
      <c r="M846" s="11">
        <f t="shared" si="121"/>
        <v>0.20598065427458417</v>
      </c>
      <c r="N846" s="11">
        <f t="shared" si="120"/>
        <v>0.20550814002303164</v>
      </c>
      <c r="O846" s="11">
        <f t="shared" si="120"/>
        <v>0.2021387225777839</v>
      </c>
      <c r="P846" s="11">
        <f t="shared" si="120"/>
        <v>0.20100281048375801</v>
      </c>
      <c r="Q846" s="11">
        <f t="shared" si="120"/>
        <v>0.19947672962484786</v>
      </c>
      <c r="R846" s="11">
        <f t="shared" si="120"/>
        <v>0.19669948008907506</v>
      </c>
      <c r="S846" s="11">
        <f t="shared" si="120"/>
        <v>0.18951862127773014</v>
      </c>
      <c r="T846" s="11">
        <f t="shared" si="120"/>
        <v>0.18231646104727842</v>
      </c>
      <c r="U846" s="11">
        <f t="shared" si="120"/>
        <v>0.17214947677687301</v>
      </c>
      <c r="V846" s="11" t="str">
        <f t="shared" si="120"/>
        <v/>
      </c>
    </row>
    <row r="847" spans="1:22" x14ac:dyDescent="0.2">
      <c r="A847" s="15" t="s">
        <v>28</v>
      </c>
      <c r="B847" s="17">
        <v>1139134</v>
      </c>
      <c r="C847" s="17">
        <v>961893</v>
      </c>
      <c r="D847" s="17">
        <v>1027016</v>
      </c>
      <c r="E847" s="17">
        <v>978329</v>
      </c>
      <c r="F847" s="17">
        <v>979123</v>
      </c>
      <c r="G847" s="17">
        <v>947381</v>
      </c>
      <c r="H847" s="17">
        <v>923041</v>
      </c>
      <c r="I847" s="18" t="s">
        <v>64</v>
      </c>
      <c r="J847" s="18" t="s">
        <v>64</v>
      </c>
      <c r="K847" s="18" t="s">
        <v>64</v>
      </c>
      <c r="M847" s="11">
        <f t="shared" si="121"/>
        <v>0.26855138169817194</v>
      </c>
      <c r="N847" s="11">
        <f t="shared" si="120"/>
        <v>0.2311329368874416</v>
      </c>
      <c r="O847" s="11">
        <f t="shared" si="120"/>
        <v>0.24245703596051624</v>
      </c>
      <c r="P847" s="11">
        <f t="shared" si="120"/>
        <v>0.23868802816059523</v>
      </c>
      <c r="Q847" s="11">
        <f t="shared" si="120"/>
        <v>0.24129755940559044</v>
      </c>
      <c r="R847" s="11">
        <f t="shared" si="120"/>
        <v>0.2358872528941835</v>
      </c>
      <c r="S847" s="11">
        <f t="shared" si="120"/>
        <v>0.23070920558826361</v>
      </c>
      <c r="T847" s="11" t="str">
        <f t="shared" si="120"/>
        <v/>
      </c>
      <c r="U847" s="11" t="str">
        <f t="shared" si="120"/>
        <v/>
      </c>
      <c r="V847" s="11" t="str">
        <f t="shared" si="120"/>
        <v/>
      </c>
    </row>
    <row r="848" spans="1:22" x14ac:dyDescent="0.2">
      <c r="A848" s="15" t="s">
        <v>29</v>
      </c>
      <c r="B848" s="17">
        <v>221530</v>
      </c>
      <c r="C848" s="17">
        <v>217892</v>
      </c>
      <c r="D848" s="17">
        <v>212359</v>
      </c>
      <c r="E848" s="17">
        <v>209676</v>
      </c>
      <c r="F848" s="17">
        <v>204044</v>
      </c>
      <c r="G848" s="17">
        <v>199845</v>
      </c>
      <c r="H848" s="17">
        <v>192984</v>
      </c>
      <c r="I848" s="17">
        <v>189296</v>
      </c>
      <c r="J848" s="17">
        <v>183725</v>
      </c>
      <c r="K848" s="18" t="s">
        <v>64</v>
      </c>
      <c r="M848" s="11">
        <f t="shared" si="121"/>
        <v>0.17513443601699405</v>
      </c>
      <c r="N848" s="11">
        <f t="shared" si="120"/>
        <v>0.17101318239041097</v>
      </c>
      <c r="O848" s="11">
        <f t="shared" si="120"/>
        <v>0.16440705259718844</v>
      </c>
      <c r="P848" s="11">
        <f t="shared" si="120"/>
        <v>0.1601695225989391</v>
      </c>
      <c r="Q848" s="11">
        <f t="shared" si="120"/>
        <v>0.15543059463758202</v>
      </c>
      <c r="R848" s="11">
        <f t="shared" si="120"/>
        <v>0.1496324049677554</v>
      </c>
      <c r="S848" s="11">
        <f t="shared" si="120"/>
        <v>0.14259346557449243</v>
      </c>
      <c r="T848" s="11">
        <f t="shared" si="120"/>
        <v>0.13941868618127612</v>
      </c>
      <c r="U848" s="11">
        <f t="shared" si="120"/>
        <v>0.13622882141400661</v>
      </c>
      <c r="V848" s="11" t="str">
        <f t="shared" si="120"/>
        <v/>
      </c>
    </row>
    <row r="849" spans="1:22" x14ac:dyDescent="0.2">
      <c r="A849" s="15" t="s">
        <v>69</v>
      </c>
      <c r="B849" s="17">
        <v>245402</v>
      </c>
      <c r="C849" s="17">
        <v>241544</v>
      </c>
      <c r="D849" s="17">
        <v>237047</v>
      </c>
      <c r="E849" s="17">
        <v>233451</v>
      </c>
      <c r="F849" s="17">
        <v>204880</v>
      </c>
      <c r="G849" s="17">
        <v>177968</v>
      </c>
      <c r="H849" s="17">
        <v>144412</v>
      </c>
      <c r="I849" s="17">
        <v>129120</v>
      </c>
      <c r="J849" s="17">
        <v>122588</v>
      </c>
      <c r="K849" s="18" t="s">
        <v>64</v>
      </c>
      <c r="M849" s="11">
        <f t="shared" si="121"/>
        <v>9.9968917822878839E-2</v>
      </c>
      <c r="N849" s="11">
        <f t="shared" si="120"/>
        <v>9.970864785027686E-2</v>
      </c>
      <c r="O849" s="11">
        <f t="shared" si="120"/>
        <v>9.8434700280088785E-2</v>
      </c>
      <c r="P849" s="11">
        <f t="shared" si="120"/>
        <v>9.7083353260044622E-2</v>
      </c>
      <c r="Q849" s="11">
        <f t="shared" si="120"/>
        <v>8.5881742416811499E-2</v>
      </c>
      <c r="R849" s="11">
        <f t="shared" si="120"/>
        <v>7.6140244745057595E-2</v>
      </c>
      <c r="S849" s="11">
        <f t="shared" si="120"/>
        <v>6.340030055567239E-2</v>
      </c>
      <c r="T849" s="11">
        <f t="shared" si="120"/>
        <v>5.7137749236437531E-2</v>
      </c>
      <c r="U849" s="11">
        <f t="shared" si="120"/>
        <v>5.4287421134930736E-2</v>
      </c>
      <c r="V849" s="11" t="str">
        <f t="shared" si="120"/>
        <v/>
      </c>
    </row>
    <row r="850" spans="1:22" x14ac:dyDescent="0.2">
      <c r="A850" s="15" t="s">
        <v>30</v>
      </c>
      <c r="B850" s="17">
        <v>30590</v>
      </c>
      <c r="C850" s="17">
        <v>29366</v>
      </c>
      <c r="D850" s="17">
        <v>28057</v>
      </c>
      <c r="E850" s="17">
        <v>27124</v>
      </c>
      <c r="F850" s="17">
        <v>28814</v>
      </c>
      <c r="G850" s="17">
        <v>28459</v>
      </c>
      <c r="H850" s="17">
        <v>25020</v>
      </c>
      <c r="I850" s="17">
        <v>24530</v>
      </c>
      <c r="J850" s="17">
        <v>23570</v>
      </c>
      <c r="K850" s="18" t="s">
        <v>64</v>
      </c>
      <c r="M850" s="11">
        <f t="shared" si="121"/>
        <v>0.11964173967459324</v>
      </c>
      <c r="N850" s="11">
        <f t="shared" si="120"/>
        <v>0.12003515297676225</v>
      </c>
      <c r="O850" s="11">
        <f t="shared" si="120"/>
        <v>701.42499999999995</v>
      </c>
      <c r="P850" s="11">
        <f t="shared" si="120"/>
        <v>0.10233772505697167</v>
      </c>
      <c r="Q850" s="11">
        <f t="shared" si="120"/>
        <v>0.11158183339012981</v>
      </c>
      <c r="R850" s="11">
        <f t="shared" si="120"/>
        <v>0.10520614993327344</v>
      </c>
      <c r="S850" s="11">
        <f t="shared" si="120"/>
        <v>8.989975207502425E-2</v>
      </c>
      <c r="T850" s="11">
        <f t="shared" si="120"/>
        <v>8.7386491964931409E-2</v>
      </c>
      <c r="U850" s="11">
        <f t="shared" si="120"/>
        <v>8.244919946969459E-2</v>
      </c>
      <c r="V850" s="11" t="str">
        <f t="shared" si="120"/>
        <v/>
      </c>
    </row>
    <row r="851" spans="1:22" x14ac:dyDescent="0.2">
      <c r="A851" s="15" t="s">
        <v>31</v>
      </c>
      <c r="B851" s="17">
        <v>101455</v>
      </c>
      <c r="C851" s="17">
        <v>87739</v>
      </c>
      <c r="D851" s="17">
        <v>110228</v>
      </c>
      <c r="E851" s="17">
        <v>111149</v>
      </c>
      <c r="F851" s="17">
        <v>118024</v>
      </c>
      <c r="G851" s="17">
        <v>123169</v>
      </c>
      <c r="H851" s="17">
        <v>126053</v>
      </c>
      <c r="I851" s="17">
        <v>126815</v>
      </c>
      <c r="J851" s="17">
        <v>127617</v>
      </c>
      <c r="K851" s="18" t="s">
        <v>64</v>
      </c>
      <c r="M851" s="11">
        <f t="shared" si="121"/>
        <v>0.2109479611101408</v>
      </c>
      <c r="N851" s="11">
        <f t="shared" si="120"/>
        <v>0.18785380893247119</v>
      </c>
      <c r="O851" s="11">
        <f t="shared" si="120"/>
        <v>0.21850431941894993</v>
      </c>
      <c r="P851" s="11">
        <f t="shared" si="120"/>
        <v>0.21712011939272235</v>
      </c>
      <c r="Q851" s="11">
        <f t="shared" si="120"/>
        <v>0.22306979908900187</v>
      </c>
      <c r="R851" s="11">
        <f t="shared" si="120"/>
        <v>0.23004269561352064</v>
      </c>
      <c r="S851" s="11">
        <f t="shared" si="120"/>
        <v>0.23052473532805787</v>
      </c>
      <c r="T851" s="11">
        <f t="shared" si="120"/>
        <v>0.22674891600733091</v>
      </c>
      <c r="U851" s="11">
        <f t="shared" si="120"/>
        <v>0.21971867359939395</v>
      </c>
      <c r="V851" s="11" t="str">
        <f t="shared" si="120"/>
        <v/>
      </c>
    </row>
    <row r="852" spans="1:22" x14ac:dyDescent="0.2">
      <c r="A852" s="15" t="s">
        <v>32</v>
      </c>
      <c r="B852" s="17">
        <v>139191</v>
      </c>
      <c r="C852" s="17">
        <v>142027</v>
      </c>
      <c r="D852" s="17">
        <v>143533</v>
      </c>
      <c r="E852" s="17">
        <v>142851</v>
      </c>
      <c r="F852" s="17">
        <v>139837</v>
      </c>
      <c r="G852" s="17">
        <v>135888</v>
      </c>
      <c r="H852" s="17">
        <v>130657</v>
      </c>
      <c r="I852" s="17">
        <v>125324</v>
      </c>
      <c r="J852" s="17">
        <v>119869</v>
      </c>
      <c r="K852" s="18" t="s">
        <v>64</v>
      </c>
      <c r="M852" s="11">
        <f t="shared" si="121"/>
        <v>0.23476659284758919</v>
      </c>
      <c r="N852" s="11">
        <f t="shared" si="120"/>
        <v>0.23570207610734023</v>
      </c>
      <c r="O852" s="11">
        <f t="shared" si="120"/>
        <v>0.23300925166843345</v>
      </c>
      <c r="P852" s="11">
        <f t="shared" si="120"/>
        <v>0.22599644989511053</v>
      </c>
      <c r="Q852" s="11">
        <f t="shared" si="120"/>
        <v>0.21748840913085202</v>
      </c>
      <c r="R852" s="11">
        <f t="shared" si="120"/>
        <v>0.20793879112471308</v>
      </c>
      <c r="S852" s="11">
        <f t="shared" si="120"/>
        <v>0.19773476055928774</v>
      </c>
      <c r="T852" s="11">
        <f t="shared" si="120"/>
        <v>0.18685635987636742</v>
      </c>
      <c r="U852" s="11">
        <f t="shared" si="120"/>
        <v>0.17678124778781945</v>
      </c>
      <c r="V852" s="11" t="str">
        <f t="shared" si="120"/>
        <v/>
      </c>
    </row>
    <row r="853" spans="1:22" x14ac:dyDescent="0.2">
      <c r="A853" s="15" t="s">
        <v>33</v>
      </c>
      <c r="B853" s="17">
        <v>237659</v>
      </c>
      <c r="C853" s="17">
        <v>234653</v>
      </c>
      <c r="D853" s="17">
        <v>225338</v>
      </c>
      <c r="E853" s="17">
        <v>212038</v>
      </c>
      <c r="F853" s="17">
        <v>192178</v>
      </c>
      <c r="G853" s="17">
        <v>175497</v>
      </c>
      <c r="H853" s="17">
        <v>165710</v>
      </c>
      <c r="I853" s="17">
        <v>159003</v>
      </c>
      <c r="J853" s="17">
        <v>154782</v>
      </c>
      <c r="K853" s="17">
        <v>150720</v>
      </c>
      <c r="M853" s="11">
        <f t="shared" si="121"/>
        <v>0.21898464631610179</v>
      </c>
      <c r="N853" s="11">
        <f t="shared" si="120"/>
        <v>0.21204421017817268</v>
      </c>
      <c r="O853" s="11">
        <f t="shared" si="120"/>
        <v>0.20124028127807556</v>
      </c>
      <c r="P853" s="11">
        <f t="shared" si="120"/>
        <v>0.18725383183380492</v>
      </c>
      <c r="Q853" s="11">
        <f t="shared" si="120"/>
        <v>0.16821626580162213</v>
      </c>
      <c r="R853" s="11">
        <f t="shared" si="120"/>
        <v>0.15238135758047264</v>
      </c>
      <c r="S853" s="11">
        <f t="shared" si="120"/>
        <v>0.14181417046284087</v>
      </c>
      <c r="T853" s="11">
        <f t="shared" si="120"/>
        <v>0.13401666495285905</v>
      </c>
      <c r="U853" s="11">
        <f t="shared" si="120"/>
        <v>0.12803826373820906</v>
      </c>
      <c r="V853" s="11">
        <f t="shared" si="120"/>
        <v>0.12263489268633229</v>
      </c>
    </row>
    <row r="854" spans="1:22" x14ac:dyDescent="0.2">
      <c r="A854" s="15" t="s">
        <v>34</v>
      </c>
      <c r="B854" s="18" t="s">
        <v>64</v>
      </c>
      <c r="C854" s="17">
        <v>1059220</v>
      </c>
      <c r="D854" s="17">
        <v>1075720</v>
      </c>
      <c r="E854" s="17">
        <v>1100030</v>
      </c>
      <c r="F854" s="17">
        <v>1109660</v>
      </c>
      <c r="G854" s="17">
        <v>1112630</v>
      </c>
      <c r="H854" s="17">
        <v>1100860</v>
      </c>
      <c r="I854" s="17">
        <v>1097930</v>
      </c>
      <c r="J854" s="17">
        <v>1119770</v>
      </c>
      <c r="K854" s="18" t="s">
        <v>64</v>
      </c>
      <c r="M854" s="11" t="str">
        <f t="shared" si="121"/>
        <v/>
      </c>
      <c r="N854" s="11">
        <f t="shared" si="120"/>
        <v>0.18768370223210393</v>
      </c>
      <c r="O854" s="11">
        <f t="shared" si="120"/>
        <v>0.18685575740226515</v>
      </c>
      <c r="P854" s="11">
        <f t="shared" si="120"/>
        <v>0.1859577339740924</v>
      </c>
      <c r="Q854" s="11">
        <f t="shared" si="120"/>
        <v>0.18393814204342304</v>
      </c>
      <c r="R854" s="11">
        <f t="shared" si="120"/>
        <v>0.17964626817787632</v>
      </c>
      <c r="S854" s="11">
        <f t="shared" si="120"/>
        <v>0.17249981353234917</v>
      </c>
      <c r="T854" s="11">
        <f t="shared" si="120"/>
        <v>0.16752008690849279</v>
      </c>
      <c r="U854" s="11">
        <f t="shared" si="120"/>
        <v>0.16704084540028671</v>
      </c>
      <c r="V854" s="11" t="str">
        <f t="shared" si="120"/>
        <v/>
      </c>
    </row>
    <row r="855" spans="1:22" x14ac:dyDescent="0.2">
      <c r="A855" s="15" t="s">
        <v>35</v>
      </c>
      <c r="B855" s="18" t="s">
        <v>64</v>
      </c>
      <c r="C855" s="17">
        <v>6597</v>
      </c>
      <c r="D855" s="17">
        <v>6825</v>
      </c>
      <c r="E855" s="17">
        <v>7047</v>
      </c>
      <c r="F855" s="17">
        <v>7043</v>
      </c>
      <c r="G855" s="17">
        <v>7078</v>
      </c>
      <c r="H855" s="17">
        <v>7250</v>
      </c>
      <c r="I855" s="17">
        <v>7482</v>
      </c>
      <c r="J855" s="17">
        <v>7670</v>
      </c>
      <c r="K855" s="18" t="s">
        <v>64</v>
      </c>
      <c r="M855" s="11" t="str">
        <f t="shared" si="121"/>
        <v/>
      </c>
      <c r="N855" s="11">
        <f t="shared" si="120"/>
        <v>0.28528801245459262</v>
      </c>
      <c r="O855" s="11">
        <f t="shared" si="120"/>
        <v>0.28612753112815997</v>
      </c>
      <c r="P855" s="11">
        <f t="shared" si="120"/>
        <v>0.28689492325855964</v>
      </c>
      <c r="Q855" s="11">
        <f t="shared" si="120"/>
        <v>0.28360312474832888</v>
      </c>
      <c r="R855" s="11">
        <f t="shared" si="120"/>
        <v>0.28039456482985381</v>
      </c>
      <c r="S855" s="11">
        <f t="shared" si="120"/>
        <v>0.27464201833472235</v>
      </c>
      <c r="T855" s="11">
        <f t="shared" si="120"/>
        <v>0.27213210154942896</v>
      </c>
      <c r="U855" s="11">
        <f t="shared" si="120"/>
        <v>0.269870870131241</v>
      </c>
      <c r="V855" s="11" t="str">
        <f t="shared" si="120"/>
        <v/>
      </c>
    </row>
    <row r="856" spans="1:22" x14ac:dyDescent="0.2">
      <c r="A856" s="15" t="s">
        <v>66</v>
      </c>
      <c r="B856" s="17">
        <v>138893</v>
      </c>
      <c r="C856" s="17">
        <v>140733</v>
      </c>
      <c r="D856" s="17">
        <v>127624</v>
      </c>
      <c r="E856" s="17">
        <v>127864</v>
      </c>
      <c r="F856" s="17">
        <v>130129</v>
      </c>
      <c r="G856" s="17">
        <v>131847</v>
      </c>
      <c r="H856" s="17">
        <v>132157</v>
      </c>
      <c r="I856" s="17">
        <v>129749</v>
      </c>
      <c r="J856" s="17">
        <v>131231</v>
      </c>
      <c r="K856" s="18" t="s">
        <v>64</v>
      </c>
      <c r="M856" s="11">
        <f t="shared" si="121"/>
        <v>0.31063294932782259</v>
      </c>
      <c r="N856" s="11">
        <f t="shared" si="120"/>
        <v>0.30990062163775012</v>
      </c>
      <c r="O856" s="11" t="str">
        <f t="shared" si="120"/>
        <v/>
      </c>
      <c r="P856" s="11" t="str">
        <f t="shared" si="120"/>
        <v/>
      </c>
      <c r="Q856" s="11" t="str">
        <f t="shared" si="120"/>
        <v/>
      </c>
      <c r="R856" s="11" t="str">
        <f t="shared" si="120"/>
        <v/>
      </c>
      <c r="S856" s="11" t="str">
        <f t="shared" si="120"/>
        <v/>
      </c>
      <c r="T856" s="11" t="str">
        <f t="shared" si="120"/>
        <v/>
      </c>
      <c r="U856" s="11" t="str">
        <f t="shared" si="120"/>
        <v/>
      </c>
      <c r="V856" s="11" t="str">
        <f t="shared" si="120"/>
        <v/>
      </c>
    </row>
    <row r="857" spans="1:22" x14ac:dyDescent="0.2">
      <c r="A857" s="15" t="s">
        <v>36</v>
      </c>
      <c r="B857" s="17">
        <v>253072</v>
      </c>
      <c r="C857" s="17">
        <v>247131</v>
      </c>
      <c r="D857" s="17">
        <v>242140</v>
      </c>
      <c r="E857" s="17">
        <v>237821</v>
      </c>
      <c r="F857" s="17">
        <v>233826</v>
      </c>
      <c r="G857" s="17">
        <v>229408</v>
      </c>
      <c r="H857" s="17">
        <v>225453</v>
      </c>
      <c r="I857" s="17">
        <v>223418</v>
      </c>
      <c r="J857" s="17">
        <v>216239</v>
      </c>
      <c r="K857" s="18" t="s">
        <v>64</v>
      </c>
      <c r="M857" s="11">
        <f t="shared" si="121"/>
        <v>0.22509294672240504</v>
      </c>
      <c r="N857" s="11">
        <f t="shared" si="120"/>
        <v>0.21873871481678173</v>
      </c>
      <c r="O857" s="11">
        <f t="shared" si="120"/>
        <v>0.20913802038348592</v>
      </c>
      <c r="P857" s="11">
        <f t="shared" si="120"/>
        <v>0.2008792972379424</v>
      </c>
      <c r="Q857" s="11">
        <f t="shared" si="120"/>
        <v>0.1921646942800789</v>
      </c>
      <c r="R857" s="11">
        <f t="shared" si="120"/>
        <v>0.18414512762883287</v>
      </c>
      <c r="S857" s="11">
        <f t="shared" si="120"/>
        <v>0.17801263324121594</v>
      </c>
      <c r="T857" s="11">
        <f t="shared" si="120"/>
        <v>0.17112285539215685</v>
      </c>
      <c r="U857" s="11">
        <f t="shared" si="120"/>
        <v>0.1631869292883556</v>
      </c>
      <c r="V857" s="11" t="str">
        <f t="shared" si="120"/>
        <v/>
      </c>
    </row>
    <row r="858" spans="1:22" x14ac:dyDescent="0.2">
      <c r="A858" s="15" t="s">
        <v>70</v>
      </c>
      <c r="B858" s="17">
        <v>366386</v>
      </c>
      <c r="C858" s="17">
        <v>443791</v>
      </c>
      <c r="D858" s="17">
        <v>352357</v>
      </c>
      <c r="E858" s="17">
        <v>387214</v>
      </c>
      <c r="F858" s="17">
        <v>416242</v>
      </c>
      <c r="G858" s="17">
        <v>429703</v>
      </c>
      <c r="H858" s="17">
        <v>453096</v>
      </c>
      <c r="I858" s="17">
        <v>517885</v>
      </c>
      <c r="J858" s="17">
        <v>499502</v>
      </c>
      <c r="K858" s="18" t="s">
        <v>64</v>
      </c>
      <c r="M858" s="11" t="str">
        <f t="shared" si="121"/>
        <v/>
      </c>
      <c r="N858" s="11" t="str">
        <f t="shared" si="120"/>
        <v/>
      </c>
      <c r="O858" s="11">
        <f t="shared" si="120"/>
        <v>6.1553622035951071E-2</v>
      </c>
      <c r="P858" s="11">
        <f t="shared" si="120"/>
        <v>6.4631860418923492E-2</v>
      </c>
      <c r="Q858" s="11">
        <f t="shared" si="120"/>
        <v>6.7141470159498937E-2</v>
      </c>
      <c r="R858" s="11">
        <f t="shared" si="120"/>
        <v>6.6477163466930819E-2</v>
      </c>
      <c r="S858" s="11">
        <f t="shared" si="120"/>
        <v>6.7938012875799036E-2</v>
      </c>
      <c r="T858" s="11">
        <f t="shared" si="120"/>
        <v>7.5277243113146472E-2</v>
      </c>
      <c r="U858" s="11">
        <f t="shared" si="120"/>
        <v>7.1316024525189953E-2</v>
      </c>
      <c r="V858" s="11" t="str">
        <f t="shared" si="120"/>
        <v/>
      </c>
    </row>
    <row r="860" spans="1:22" x14ac:dyDescent="0.2">
      <c r="A860" s="10" t="s">
        <v>72</v>
      </c>
    </row>
    <row r="861" spans="1:22" x14ac:dyDescent="0.2">
      <c r="A861" s="10" t="s">
        <v>64</v>
      </c>
      <c r="B861" s="10" t="s">
        <v>73</v>
      </c>
    </row>
    <row r="863" spans="1:22" x14ac:dyDescent="0.2">
      <c r="A863" s="10" t="s">
        <v>5</v>
      </c>
      <c r="B863" s="10" t="s">
        <v>39</v>
      </c>
    </row>
    <row r="864" spans="1:22" x14ac:dyDescent="0.2">
      <c r="A864" s="10" t="s">
        <v>40</v>
      </c>
      <c r="B864" s="10" t="s">
        <v>11</v>
      </c>
    </row>
    <row r="865" spans="1:22" x14ac:dyDescent="0.2">
      <c r="A865" s="10" t="s">
        <v>41</v>
      </c>
      <c r="B865" s="10" t="s">
        <v>60</v>
      </c>
    </row>
    <row r="866" spans="1:22" x14ac:dyDescent="0.2">
      <c r="A866" s="10" t="s">
        <v>42</v>
      </c>
      <c r="B866" s="10" t="s">
        <v>13</v>
      </c>
    </row>
    <row r="868" spans="1:22" x14ac:dyDescent="0.2">
      <c r="A868" s="15" t="s">
        <v>45</v>
      </c>
      <c r="B868" s="15" t="s">
        <v>46</v>
      </c>
      <c r="C868" s="15" t="s">
        <v>74</v>
      </c>
      <c r="D868" s="15" t="s">
        <v>47</v>
      </c>
      <c r="E868" s="15" t="s">
        <v>48</v>
      </c>
      <c r="F868" s="15" t="s">
        <v>49</v>
      </c>
      <c r="G868" s="15" t="s">
        <v>50</v>
      </c>
      <c r="H868" s="15" t="s">
        <v>51</v>
      </c>
      <c r="I868" s="15" t="s">
        <v>52</v>
      </c>
      <c r="J868" s="15" t="s">
        <v>53</v>
      </c>
      <c r="K868" s="15" t="s">
        <v>54</v>
      </c>
      <c r="M868" s="15" t="s">
        <v>46</v>
      </c>
      <c r="N868" s="15" t="s">
        <v>74</v>
      </c>
      <c r="O868" s="15" t="s">
        <v>47</v>
      </c>
      <c r="P868" s="15" t="s">
        <v>48</v>
      </c>
      <c r="Q868" s="15" t="s">
        <v>49</v>
      </c>
      <c r="R868" s="15" t="s">
        <v>50</v>
      </c>
      <c r="S868" s="15" t="s">
        <v>51</v>
      </c>
      <c r="T868" s="15" t="s">
        <v>52</v>
      </c>
      <c r="U868" s="15" t="s">
        <v>53</v>
      </c>
      <c r="V868" s="15" t="s">
        <v>54</v>
      </c>
    </row>
    <row r="869" spans="1:22" x14ac:dyDescent="0.2">
      <c r="A869" s="15" t="s">
        <v>14</v>
      </c>
      <c r="B869" s="18" t="s">
        <v>64</v>
      </c>
      <c r="C869" s="17">
        <v>180627</v>
      </c>
      <c r="D869" s="17">
        <v>198311</v>
      </c>
      <c r="E869" s="17">
        <v>211818</v>
      </c>
      <c r="F869" s="17">
        <v>286269</v>
      </c>
      <c r="G869" s="17">
        <v>307249</v>
      </c>
      <c r="H869" s="17">
        <v>318226</v>
      </c>
      <c r="I869" s="17">
        <v>328838</v>
      </c>
      <c r="J869" s="17">
        <v>338801</v>
      </c>
      <c r="K869" s="18" t="s">
        <v>64</v>
      </c>
      <c r="M869" s="11" t="str">
        <f>IFERROR(B869/B92,"")</f>
        <v/>
      </c>
      <c r="N869" s="11">
        <f t="shared" ref="N869:V895" si="122">IFERROR(C869/C92,"")</f>
        <v>0.15394862668691733</v>
      </c>
      <c r="O869" s="11">
        <f t="shared" si="122"/>
        <v>0.16632628841207045</v>
      </c>
      <c r="P869" s="11">
        <f t="shared" si="122"/>
        <v>0.17646911802931237</v>
      </c>
      <c r="Q869" s="11">
        <f t="shared" si="122"/>
        <v>0.22220005759353711</v>
      </c>
      <c r="R869" s="11">
        <f t="shared" si="122"/>
        <v>0.22853731920575121</v>
      </c>
      <c r="S869" s="11">
        <f t="shared" si="122"/>
        <v>0.23505262769139859</v>
      </c>
      <c r="T869" s="11">
        <f t="shared" si="122"/>
        <v>0.23732534642032332</v>
      </c>
      <c r="U869" s="11">
        <f t="shared" si="122"/>
        <v>0.24080802653145067</v>
      </c>
      <c r="V869" s="11" t="str">
        <f t="shared" si="122"/>
        <v/>
      </c>
    </row>
    <row r="870" spans="1:22" x14ac:dyDescent="0.2">
      <c r="A870" s="15" t="s">
        <v>15</v>
      </c>
      <c r="B870" s="17">
        <v>185735</v>
      </c>
      <c r="C870" s="17">
        <v>187774</v>
      </c>
      <c r="D870" s="17">
        <v>189300</v>
      </c>
      <c r="E870" s="17">
        <v>188701</v>
      </c>
      <c r="F870" s="17">
        <v>191243</v>
      </c>
      <c r="G870" s="17">
        <v>182171</v>
      </c>
      <c r="H870" s="17">
        <v>180893</v>
      </c>
      <c r="I870" s="17">
        <v>180225</v>
      </c>
      <c r="J870" s="17">
        <v>179293</v>
      </c>
      <c r="K870" s="18" t="s">
        <v>64</v>
      </c>
      <c r="M870" s="11">
        <f t="shared" ref="M870:M895" si="123">IFERROR(B870/B93,"")</f>
        <v>0.1117039063139004</v>
      </c>
      <c r="N870" s="11">
        <f t="shared" si="122"/>
        <v>0.11173412403014978</v>
      </c>
      <c r="O870" s="11">
        <f t="shared" si="122"/>
        <v>0.11173177762720188</v>
      </c>
      <c r="P870" s="11">
        <f t="shared" si="122"/>
        <v>0.110492000058554</v>
      </c>
      <c r="Q870" s="11">
        <f t="shared" si="122"/>
        <v>0.11132993053922334</v>
      </c>
      <c r="R870" s="11">
        <f t="shared" si="122"/>
        <v>0.10462634637407978</v>
      </c>
      <c r="S870" s="11">
        <f t="shared" si="122"/>
        <v>0.10439087672685869</v>
      </c>
      <c r="T870" s="11">
        <f t="shared" si="122"/>
        <v>0.10457264905192687</v>
      </c>
      <c r="U870" s="11">
        <f t="shared" si="122"/>
        <v>0.10404394505011771</v>
      </c>
      <c r="V870" s="11" t="str">
        <f t="shared" si="122"/>
        <v/>
      </c>
    </row>
    <row r="871" spans="1:22" x14ac:dyDescent="0.2">
      <c r="A871" s="15" t="s">
        <v>16</v>
      </c>
      <c r="B871" s="17">
        <v>107073</v>
      </c>
      <c r="C871" s="17">
        <v>108973</v>
      </c>
      <c r="D871" s="17">
        <v>112065</v>
      </c>
      <c r="E871" s="17">
        <v>116150</v>
      </c>
      <c r="F871" s="17">
        <v>2362</v>
      </c>
      <c r="G871" s="17">
        <v>2257</v>
      </c>
      <c r="H871" s="17">
        <v>2120</v>
      </c>
      <c r="I871" s="17">
        <v>2020</v>
      </c>
      <c r="J871" s="18" t="s">
        <v>64</v>
      </c>
      <c r="K871" s="18" t="s">
        <v>64</v>
      </c>
      <c r="M871" s="11">
        <f t="shared" si="123"/>
        <v>0.15373316908021123</v>
      </c>
      <c r="N871" s="11">
        <f t="shared" si="122"/>
        <v>0.15492433127901109</v>
      </c>
      <c r="O871" s="11">
        <f t="shared" si="122"/>
        <v>0.15849074215501588</v>
      </c>
      <c r="P871" s="11">
        <f t="shared" si="122"/>
        <v>0.16092406296197259</v>
      </c>
      <c r="Q871" s="11">
        <f t="shared" si="122"/>
        <v>3.0031366376312603E-3</v>
      </c>
      <c r="R871" s="11">
        <f t="shared" si="122"/>
        <v>2.8305980500603241E-3</v>
      </c>
      <c r="S871" s="11">
        <f t="shared" si="122"/>
        <v>2.6288019978895185E-3</v>
      </c>
      <c r="T871" s="11">
        <f t="shared" si="122"/>
        <v>2.486456811353014E-3</v>
      </c>
      <c r="U871" s="11" t="str">
        <f t="shared" si="122"/>
        <v/>
      </c>
      <c r="V871" s="11" t="str">
        <f t="shared" si="122"/>
        <v/>
      </c>
    </row>
    <row r="872" spans="1:22" x14ac:dyDescent="0.2">
      <c r="A872" s="15" t="s">
        <v>67</v>
      </c>
      <c r="B872" s="17">
        <v>418663</v>
      </c>
      <c r="C872" s="17">
        <v>392178</v>
      </c>
      <c r="D872" s="17">
        <v>369458</v>
      </c>
      <c r="E872" s="17">
        <v>390910</v>
      </c>
      <c r="F872" s="17">
        <v>391770</v>
      </c>
      <c r="G872" s="17">
        <v>394620</v>
      </c>
      <c r="H872" s="17">
        <v>396930</v>
      </c>
      <c r="I872" s="17">
        <v>399120</v>
      </c>
      <c r="J872" s="17">
        <v>415210</v>
      </c>
      <c r="K872" s="18" t="s">
        <v>64</v>
      </c>
      <c r="M872" s="11">
        <f t="shared" si="123"/>
        <v>3.2213799112014746E-2</v>
      </c>
      <c r="N872" s="11">
        <f t="shared" si="122"/>
        <v>3.0104342499476099E-2</v>
      </c>
      <c r="O872" s="11">
        <f t="shared" si="122"/>
        <v>2.851853344195537E-2</v>
      </c>
      <c r="P872" s="11">
        <f t="shared" si="122"/>
        <v>2.9995005564165227E-2</v>
      </c>
      <c r="Q872" s="11">
        <f t="shared" si="122"/>
        <v>2.9983425197450005E-2</v>
      </c>
      <c r="R872" s="11">
        <f t="shared" si="122"/>
        <v>3.0029531855259209E-2</v>
      </c>
      <c r="S872" s="11">
        <f t="shared" si="122"/>
        <v>3.0192891294333567E-2</v>
      </c>
      <c r="T872" s="11">
        <f t="shared" si="122"/>
        <v>3.0603339407688283E-2</v>
      </c>
      <c r="U872" s="11">
        <f t="shared" si="122"/>
        <v>3.1687568103353929E-2</v>
      </c>
      <c r="V872" s="11" t="str">
        <f t="shared" si="122"/>
        <v/>
      </c>
    </row>
    <row r="873" spans="1:22" x14ac:dyDescent="0.2">
      <c r="A873" s="15" t="s">
        <v>17</v>
      </c>
      <c r="B873" s="17">
        <v>32578</v>
      </c>
      <c r="C873" s="17">
        <v>33691</v>
      </c>
      <c r="D873" s="17">
        <v>35453</v>
      </c>
      <c r="E873" s="17">
        <v>38561</v>
      </c>
      <c r="F873" s="17">
        <v>41745</v>
      </c>
      <c r="G873" s="17">
        <v>46340</v>
      </c>
      <c r="H873" s="17">
        <v>49593</v>
      </c>
      <c r="I873" s="17">
        <v>49758</v>
      </c>
      <c r="J873" s="17">
        <v>51002</v>
      </c>
      <c r="K873" s="18" t="s">
        <v>64</v>
      </c>
      <c r="M873" s="11">
        <f t="shared" si="123"/>
        <v>0.13481983603775849</v>
      </c>
      <c r="N873" s="11">
        <f t="shared" si="122"/>
        <v>0.13926447063297523</v>
      </c>
      <c r="O873" s="11">
        <f t="shared" si="122"/>
        <v>0.14627756139424347</v>
      </c>
      <c r="P873" s="11">
        <f t="shared" si="122"/>
        <v>0.15824376951834571</v>
      </c>
      <c r="Q873" s="11">
        <f t="shared" si="122"/>
        <v>0.16832389800164513</v>
      </c>
      <c r="R873" s="11">
        <f t="shared" si="122"/>
        <v>0.18510751335178816</v>
      </c>
      <c r="S873" s="11">
        <f t="shared" si="122"/>
        <v>0.19705018734330113</v>
      </c>
      <c r="T873" s="11">
        <f t="shared" si="122"/>
        <v>0.19692957980599124</v>
      </c>
      <c r="U873" s="11">
        <f t="shared" si="122"/>
        <v>0.20219792418271632</v>
      </c>
      <c r="V873" s="11" t="str">
        <f t="shared" si="122"/>
        <v/>
      </c>
    </row>
    <row r="874" spans="1:22" x14ac:dyDescent="0.2">
      <c r="A874" s="15" t="s">
        <v>18</v>
      </c>
      <c r="B874" s="17">
        <v>60519</v>
      </c>
      <c r="C874" s="17">
        <v>63940</v>
      </c>
      <c r="D874" s="17">
        <v>67014</v>
      </c>
      <c r="E874" s="17">
        <v>68467</v>
      </c>
      <c r="F874" s="17">
        <v>68421</v>
      </c>
      <c r="G874" s="17">
        <v>68936</v>
      </c>
      <c r="H874" s="17">
        <v>68937</v>
      </c>
      <c r="I874" s="17">
        <v>72739</v>
      </c>
      <c r="J874" s="17">
        <v>76261</v>
      </c>
      <c r="K874" s="18" t="s">
        <v>64</v>
      </c>
      <c r="M874" s="11">
        <f t="shared" si="123"/>
        <v>0.17866547790557616</v>
      </c>
      <c r="N874" s="11">
        <f t="shared" si="122"/>
        <v>0.17889918524487419</v>
      </c>
      <c r="O874" s="11">
        <f t="shared" si="122"/>
        <v>0.18358390497271473</v>
      </c>
      <c r="P874" s="11">
        <f t="shared" si="122"/>
        <v>0.17730261369021569</v>
      </c>
      <c r="Q874" s="11">
        <f t="shared" si="122"/>
        <v>0.1722275222706918</v>
      </c>
      <c r="R874" s="11">
        <f t="shared" si="122"/>
        <v>0.16662517312475375</v>
      </c>
      <c r="S874" s="11">
        <f t="shared" si="122"/>
        <v>0.16129915345846613</v>
      </c>
      <c r="T874" s="11">
        <f t="shared" si="122"/>
        <v>0.1649066407914902</v>
      </c>
      <c r="U874" s="11">
        <f t="shared" si="122"/>
        <v>0.16915989015620356</v>
      </c>
      <c r="V874" s="11" t="str">
        <f t="shared" si="122"/>
        <v/>
      </c>
    </row>
    <row r="875" spans="1:22" x14ac:dyDescent="0.2">
      <c r="A875" s="15" t="s">
        <v>19</v>
      </c>
      <c r="B875" s="17">
        <v>50142</v>
      </c>
      <c r="C875" s="17">
        <v>49148</v>
      </c>
      <c r="D875" s="17">
        <v>49840</v>
      </c>
      <c r="E875" s="17">
        <v>51609</v>
      </c>
      <c r="F875" s="17">
        <v>50135</v>
      </c>
      <c r="G875" s="17">
        <v>47808</v>
      </c>
      <c r="H875" s="17">
        <v>39011</v>
      </c>
      <c r="I875" s="17">
        <v>38738</v>
      </c>
      <c r="J875" s="17">
        <v>44401</v>
      </c>
      <c r="K875" s="18" t="s">
        <v>64</v>
      </c>
      <c r="M875" s="11">
        <f t="shared" si="123"/>
        <v>3.7599910615664603E-2</v>
      </c>
      <c r="N875" s="11">
        <f t="shared" si="122"/>
        <v>3.6226697693411636E-2</v>
      </c>
      <c r="O875" s="11">
        <f t="shared" si="122"/>
        <v>3.6150756779536233E-2</v>
      </c>
      <c r="P875" s="11">
        <f t="shared" si="122"/>
        <v>3.6816420113383361E-2</v>
      </c>
      <c r="Q875" s="11">
        <f t="shared" si="122"/>
        <v>3.5586569734344681E-2</v>
      </c>
      <c r="R875" s="11">
        <f t="shared" si="122"/>
        <v>3.3627063709105641E-2</v>
      </c>
      <c r="S875" s="11">
        <f t="shared" si="122"/>
        <v>2.7351514390902786E-2</v>
      </c>
      <c r="T875" s="11">
        <f t="shared" si="122"/>
        <v>2.7554918849632997E-2</v>
      </c>
      <c r="U875" s="11">
        <f t="shared" si="122"/>
        <v>3.1129062110895486E-2</v>
      </c>
      <c r="V875" s="11" t="str">
        <f t="shared" si="122"/>
        <v/>
      </c>
    </row>
    <row r="876" spans="1:22" x14ac:dyDescent="0.2">
      <c r="A876" s="15" t="s">
        <v>20</v>
      </c>
      <c r="B876" s="17">
        <v>377732</v>
      </c>
      <c r="C876" s="17">
        <v>402755</v>
      </c>
      <c r="D876" s="17">
        <v>409829</v>
      </c>
      <c r="E876" s="17">
        <v>421151</v>
      </c>
      <c r="F876" s="17">
        <v>422992</v>
      </c>
      <c r="G876" s="17">
        <v>428375</v>
      </c>
      <c r="H876" s="17">
        <v>429291</v>
      </c>
      <c r="I876" s="17">
        <v>426708</v>
      </c>
      <c r="J876" s="17">
        <v>427857</v>
      </c>
      <c r="K876" s="18" t="s">
        <v>64</v>
      </c>
      <c r="M876" s="11">
        <f t="shared" si="123"/>
        <v>9.1800528057425279E-2</v>
      </c>
      <c r="N876" s="11">
        <f t="shared" si="122"/>
        <v>9.5545964570501601E-2</v>
      </c>
      <c r="O876" s="11">
        <f t="shared" si="122"/>
        <v>9.6950738883626653E-2</v>
      </c>
      <c r="P876" s="11">
        <f t="shared" si="122"/>
        <v>9.7086243915843265E-2</v>
      </c>
      <c r="Q876" s="11">
        <f t="shared" si="122"/>
        <v>9.6506049880197911E-2</v>
      </c>
      <c r="R876" s="11">
        <f t="shared" si="122"/>
        <v>9.6597577929186954E-2</v>
      </c>
      <c r="S876" s="11">
        <f t="shared" si="122"/>
        <v>9.5731165730333953E-2</v>
      </c>
      <c r="T876" s="11">
        <f t="shared" si="122"/>
        <v>9.394885596789726E-2</v>
      </c>
      <c r="U876" s="11">
        <f t="shared" si="122"/>
        <v>9.3061349666563709E-2</v>
      </c>
      <c r="V876" s="11" t="str">
        <f t="shared" si="122"/>
        <v/>
      </c>
    </row>
    <row r="877" spans="1:22" x14ac:dyDescent="0.2">
      <c r="A877" s="15" t="s">
        <v>21</v>
      </c>
      <c r="B877" s="17">
        <v>880000</v>
      </c>
      <c r="C877" s="17">
        <v>900000</v>
      </c>
      <c r="D877" s="17">
        <v>910000</v>
      </c>
      <c r="E877" s="17">
        <v>920000</v>
      </c>
      <c r="F877" s="17">
        <v>897000</v>
      </c>
      <c r="G877" s="17">
        <v>921000</v>
      </c>
      <c r="H877" s="17">
        <v>933000</v>
      </c>
      <c r="I877" s="17">
        <v>938000</v>
      </c>
      <c r="J877" s="17">
        <v>925000</v>
      </c>
      <c r="K877" s="18" t="s">
        <v>64</v>
      </c>
      <c r="M877" s="11">
        <f t="shared" si="123"/>
        <v>9.8654708520179366E-2</v>
      </c>
      <c r="N877" s="11">
        <f t="shared" si="122"/>
        <v>9.9118942731277526E-2</v>
      </c>
      <c r="O877" s="11">
        <f t="shared" si="122"/>
        <v>9.8591549295774641E-2</v>
      </c>
      <c r="P877" s="11">
        <f t="shared" si="122"/>
        <v>9.714889123548047E-2</v>
      </c>
      <c r="Q877" s="11">
        <f t="shared" si="122"/>
        <v>9.2569659442724453E-2</v>
      </c>
      <c r="R877" s="11">
        <f t="shared" si="122"/>
        <v>9.3105539830165784E-2</v>
      </c>
      <c r="S877" s="11">
        <f t="shared" si="122"/>
        <v>9.3806555399155445E-2</v>
      </c>
      <c r="T877" s="11">
        <f t="shared" si="122"/>
        <v>9.3389088012743926E-2</v>
      </c>
      <c r="U877" s="11">
        <f t="shared" si="122"/>
        <v>9.0971675845790717E-2</v>
      </c>
      <c r="V877" s="11" t="str">
        <f t="shared" si="122"/>
        <v/>
      </c>
    </row>
    <row r="878" spans="1:22" x14ac:dyDescent="0.2">
      <c r="A878" s="15" t="s">
        <v>22</v>
      </c>
      <c r="B878" s="17">
        <v>472579</v>
      </c>
      <c r="C878" s="17">
        <v>484538</v>
      </c>
      <c r="D878" s="17">
        <v>498937</v>
      </c>
      <c r="E878" s="17">
        <v>508363</v>
      </c>
      <c r="F878" s="17">
        <v>497987</v>
      </c>
      <c r="G878" s="17">
        <v>493652</v>
      </c>
      <c r="H878" s="17">
        <v>495393</v>
      </c>
      <c r="I878" s="17">
        <v>497825</v>
      </c>
      <c r="J878" s="17">
        <v>502538</v>
      </c>
      <c r="K878" s="17">
        <v>515152</v>
      </c>
      <c r="M878" s="11">
        <f t="shared" si="123"/>
        <v>5.389416317154444E-2</v>
      </c>
      <c r="N878" s="11">
        <f t="shared" si="122"/>
        <v>5.4930700917457817E-2</v>
      </c>
      <c r="O878" s="11">
        <f t="shared" si="122"/>
        <v>5.6717095554341498E-2</v>
      </c>
      <c r="P878" s="11">
        <f t="shared" si="122"/>
        <v>5.7817121960356904E-2</v>
      </c>
      <c r="Q878" s="11">
        <f t="shared" si="122"/>
        <v>5.6768141799120569E-2</v>
      </c>
      <c r="R878" s="11">
        <f t="shared" si="122"/>
        <v>5.6473244443102165E-2</v>
      </c>
      <c r="S878" s="11">
        <f t="shared" si="122"/>
        <v>5.6973426247869649E-2</v>
      </c>
      <c r="T878" s="11">
        <f t="shared" si="122"/>
        <v>5.79624981210871E-2</v>
      </c>
      <c r="U878" s="11">
        <f t="shared" si="122"/>
        <v>5.8996005010465861E-2</v>
      </c>
      <c r="V878" s="11">
        <f t="shared" si="122"/>
        <v>6.091943706235943E-2</v>
      </c>
    </row>
    <row r="879" spans="1:22" x14ac:dyDescent="0.2">
      <c r="A879" s="15" t="s">
        <v>23</v>
      </c>
      <c r="B879" s="17">
        <v>32947</v>
      </c>
      <c r="C879" s="17">
        <v>34094</v>
      </c>
      <c r="D879" s="17">
        <v>36595</v>
      </c>
      <c r="E879" s="17">
        <v>38204</v>
      </c>
      <c r="F879" s="17">
        <v>39981</v>
      </c>
      <c r="G879" s="17">
        <v>40577</v>
      </c>
      <c r="H879" s="17">
        <v>42452</v>
      </c>
      <c r="I879" s="17">
        <v>43737</v>
      </c>
      <c r="J879" s="17">
        <v>44981</v>
      </c>
      <c r="K879" s="17">
        <v>45935</v>
      </c>
      <c r="M879" s="11">
        <f t="shared" si="123"/>
        <v>8.5949891476750986E-2</v>
      </c>
      <c r="N879" s="11">
        <f t="shared" si="122"/>
        <v>9.0562810119319576E-2</v>
      </c>
      <c r="O879" s="11">
        <f t="shared" si="122"/>
        <v>9.8042367591230709E-2</v>
      </c>
      <c r="P879" s="11">
        <f t="shared" si="122"/>
        <v>0.10110837047309529</v>
      </c>
      <c r="Q879" s="11">
        <f t="shared" si="122"/>
        <v>0.10538815770397687</v>
      </c>
      <c r="R879" s="11">
        <f t="shared" si="122"/>
        <v>0.10631212697614219</v>
      </c>
      <c r="S879" s="11">
        <f t="shared" si="122"/>
        <v>0.11134541944689244</v>
      </c>
      <c r="T879" s="11">
        <f t="shared" si="122"/>
        <v>0.11602280293605044</v>
      </c>
      <c r="U879" s="11">
        <f t="shared" si="122"/>
        <v>0.12025011896423587</v>
      </c>
      <c r="V879" s="11">
        <f t="shared" si="122"/>
        <v>0.12391421634745077</v>
      </c>
    </row>
    <row r="880" spans="1:22" x14ac:dyDescent="0.2">
      <c r="A880" s="15" t="s">
        <v>24</v>
      </c>
      <c r="B880" s="17">
        <v>6554</v>
      </c>
      <c r="C880" s="17">
        <v>6653</v>
      </c>
      <c r="D880" s="17">
        <v>6583</v>
      </c>
      <c r="E880" s="17">
        <v>6647</v>
      </c>
      <c r="F880" s="17">
        <v>6820</v>
      </c>
      <c r="G880" s="17">
        <v>6842</v>
      </c>
      <c r="H880" s="17">
        <v>6908</v>
      </c>
      <c r="I880" s="17">
        <v>6944</v>
      </c>
      <c r="J880" s="17">
        <v>7131</v>
      </c>
      <c r="K880" s="18" t="s">
        <v>64</v>
      </c>
      <c r="M880" s="11">
        <f t="shared" si="123"/>
        <v>0.1137353579175705</v>
      </c>
      <c r="N880" s="11">
        <f t="shared" si="122"/>
        <v>0.11121512512328446</v>
      </c>
      <c r="O880" s="11">
        <f t="shared" si="122"/>
        <v>0.10813785399829161</v>
      </c>
      <c r="P880" s="11">
        <f t="shared" si="122"/>
        <v>0.10644226303905711</v>
      </c>
      <c r="Q880" s="11">
        <f t="shared" si="122"/>
        <v>0.10519009794092697</v>
      </c>
      <c r="R880" s="11">
        <f t="shared" si="122"/>
        <v>0.10154047074886469</v>
      </c>
      <c r="S880" s="11">
        <f t="shared" si="122"/>
        <v>9.90990990990991E-2</v>
      </c>
      <c r="T880" s="11">
        <f t="shared" si="122"/>
        <v>9.6500736540759885E-2</v>
      </c>
      <c r="U880" s="11">
        <f t="shared" si="122"/>
        <v>9.5475906760031592E-2</v>
      </c>
      <c r="V880" s="11" t="str">
        <f t="shared" si="122"/>
        <v/>
      </c>
    </row>
    <row r="881" spans="1:22" x14ac:dyDescent="0.2">
      <c r="A881" s="15" t="s">
        <v>25</v>
      </c>
      <c r="B881" s="18" t="s">
        <v>64</v>
      </c>
      <c r="C881" s="17">
        <v>210891</v>
      </c>
      <c r="D881" s="17">
        <v>214793</v>
      </c>
      <c r="E881" s="17">
        <v>192443</v>
      </c>
      <c r="F881" s="17">
        <v>171229</v>
      </c>
      <c r="G881" s="17">
        <v>154936</v>
      </c>
      <c r="H881" s="18" t="s">
        <v>64</v>
      </c>
      <c r="I881" s="18" t="s">
        <v>64</v>
      </c>
      <c r="J881" s="17">
        <v>0</v>
      </c>
      <c r="K881" s="18" t="s">
        <v>64</v>
      </c>
      <c r="M881" s="11" t="str">
        <f t="shared" si="123"/>
        <v/>
      </c>
      <c r="N881" s="11">
        <f t="shared" si="122"/>
        <v>0.12682426662497143</v>
      </c>
      <c r="O881" s="11">
        <f t="shared" si="122"/>
        <v>0.12949931329364625</v>
      </c>
      <c r="P881" s="11">
        <f t="shared" si="122"/>
        <v>0.11803820663724549</v>
      </c>
      <c r="Q881" s="11">
        <f t="shared" si="122"/>
        <v>0.1074491303240122</v>
      </c>
      <c r="R881" s="11">
        <f t="shared" si="122"/>
        <v>9.629921524120176E-2</v>
      </c>
      <c r="S881" s="11" t="str">
        <f t="shared" si="122"/>
        <v/>
      </c>
      <c r="T881" s="11" t="str">
        <f t="shared" si="122"/>
        <v/>
      </c>
      <c r="U881" s="11">
        <f t="shared" si="122"/>
        <v>0</v>
      </c>
      <c r="V881" s="11" t="str">
        <f t="shared" si="122"/>
        <v/>
      </c>
    </row>
    <row r="882" spans="1:22" x14ac:dyDescent="0.2">
      <c r="A882" s="15" t="s">
        <v>26</v>
      </c>
      <c r="B882" s="17">
        <v>119000</v>
      </c>
      <c r="C882" s="17">
        <v>98500</v>
      </c>
      <c r="D882" s="17">
        <v>86900</v>
      </c>
      <c r="E882" s="17">
        <v>84400</v>
      </c>
      <c r="F882" s="17">
        <v>80900</v>
      </c>
      <c r="G882" s="17">
        <v>84700</v>
      </c>
      <c r="H882" s="17">
        <v>69900</v>
      </c>
      <c r="I882" s="17">
        <v>65000</v>
      </c>
      <c r="J882" s="17">
        <v>63000</v>
      </c>
      <c r="K882" s="18" t="s">
        <v>64</v>
      </c>
      <c r="M882" s="11">
        <f t="shared" si="123"/>
        <v>6.8418329212901738E-2</v>
      </c>
      <c r="N882" s="11">
        <f t="shared" si="122"/>
        <v>5.6736363112723918E-2</v>
      </c>
      <c r="O882" s="11">
        <f t="shared" si="122"/>
        <v>4.9788014208777355E-2</v>
      </c>
      <c r="P882" s="11">
        <f t="shared" si="122"/>
        <v>4.7780797101449272E-2</v>
      </c>
      <c r="Q882" s="11">
        <f t="shared" si="122"/>
        <v>4.5406072851770778E-2</v>
      </c>
      <c r="R882" s="11">
        <f t="shared" si="122"/>
        <v>4.6213443910955915E-2</v>
      </c>
      <c r="S882" s="11">
        <f t="shared" si="122"/>
        <v>3.7572565039776393E-2</v>
      </c>
      <c r="T882" s="11">
        <f t="shared" si="122"/>
        <v>3.4744494333974772E-2</v>
      </c>
      <c r="U882" s="11">
        <f t="shared" si="122"/>
        <v>3.328226530720059E-2</v>
      </c>
      <c r="V882" s="11" t="str">
        <f t="shared" si="122"/>
        <v/>
      </c>
    </row>
    <row r="883" spans="1:22" x14ac:dyDescent="0.2">
      <c r="A883" s="15" t="s">
        <v>27</v>
      </c>
      <c r="B883" s="17">
        <v>76291</v>
      </c>
      <c r="C883" s="17">
        <v>76528</v>
      </c>
      <c r="D883" s="17">
        <v>75190</v>
      </c>
      <c r="E883" s="17">
        <v>77392</v>
      </c>
      <c r="F883" s="17">
        <v>77544</v>
      </c>
      <c r="G883" s="17">
        <v>77842</v>
      </c>
      <c r="H883" s="17">
        <v>77888</v>
      </c>
      <c r="I883" s="17">
        <v>77233</v>
      </c>
      <c r="J883" s="17">
        <v>69834</v>
      </c>
      <c r="K883" s="18" t="s">
        <v>64</v>
      </c>
      <c r="M883" s="11">
        <f t="shared" si="123"/>
        <v>6.21117051633698E-2</v>
      </c>
      <c r="N883" s="11">
        <f t="shared" si="122"/>
        <v>6.149380907573667E-2</v>
      </c>
      <c r="O883" s="11">
        <f t="shared" si="122"/>
        <v>6.0017464850790465E-2</v>
      </c>
      <c r="P883" s="11">
        <f t="shared" si="122"/>
        <v>6.1001986316486428E-2</v>
      </c>
      <c r="Q883" s="11">
        <f t="shared" si="122"/>
        <v>5.919452574302321E-2</v>
      </c>
      <c r="R883" s="11">
        <f t="shared" si="122"/>
        <v>6.0181824226272898E-2</v>
      </c>
      <c r="S883" s="11">
        <f t="shared" si="122"/>
        <v>5.9727404762671597E-2</v>
      </c>
      <c r="T883" s="11">
        <f t="shared" si="122"/>
        <v>5.8606282458712369E-2</v>
      </c>
      <c r="U883" s="11">
        <f t="shared" si="122"/>
        <v>5.2961880702669786E-2</v>
      </c>
      <c r="V883" s="11" t="str">
        <f t="shared" si="122"/>
        <v/>
      </c>
    </row>
    <row r="884" spans="1:22" x14ac:dyDescent="0.2">
      <c r="A884" s="15" t="s">
        <v>28</v>
      </c>
      <c r="B884" s="17">
        <v>722506</v>
      </c>
      <c r="C884" s="17">
        <v>674637</v>
      </c>
      <c r="D884" s="17">
        <v>629688</v>
      </c>
      <c r="E884" s="17">
        <v>586232</v>
      </c>
      <c r="F884" s="17">
        <v>575307</v>
      </c>
      <c r="G884" s="17">
        <v>550839</v>
      </c>
      <c r="H884" s="17">
        <v>535073</v>
      </c>
      <c r="I884" s="18" t="s">
        <v>64</v>
      </c>
      <c r="J884" s="18" t="s">
        <v>64</v>
      </c>
      <c r="K884" s="18" t="s">
        <v>64</v>
      </c>
      <c r="M884" s="11">
        <f t="shared" si="123"/>
        <v>0.12356342676075993</v>
      </c>
      <c r="N884" s="11">
        <f t="shared" si="122"/>
        <v>0.11489292348816631</v>
      </c>
      <c r="O884" s="11">
        <f t="shared" si="122"/>
        <v>0.10989798856843667</v>
      </c>
      <c r="P884" s="11">
        <f t="shared" si="122"/>
        <v>0.10039493024714266</v>
      </c>
      <c r="Q884" s="11">
        <f t="shared" si="122"/>
        <v>9.954228064456519E-2</v>
      </c>
      <c r="R884" s="11">
        <f t="shared" si="122"/>
        <v>9.6669440071208812E-2</v>
      </c>
      <c r="S884" s="11">
        <f t="shared" si="122"/>
        <v>9.4751114811704756E-2</v>
      </c>
      <c r="T884" s="11" t="str">
        <f t="shared" si="122"/>
        <v/>
      </c>
      <c r="U884" s="11" t="str">
        <f t="shared" si="122"/>
        <v/>
      </c>
      <c r="V884" s="11" t="str">
        <f t="shared" si="122"/>
        <v/>
      </c>
    </row>
    <row r="885" spans="1:22" x14ac:dyDescent="0.2">
      <c r="A885" s="15" t="s">
        <v>29</v>
      </c>
      <c r="B885" s="17">
        <v>208498</v>
      </c>
      <c r="C885" s="17">
        <v>205135</v>
      </c>
      <c r="D885" s="17">
        <v>198674</v>
      </c>
      <c r="E885" s="17">
        <v>195737</v>
      </c>
      <c r="F885" s="17">
        <v>189687</v>
      </c>
      <c r="G885" s="17">
        <v>185049</v>
      </c>
      <c r="H885" s="17">
        <v>177635</v>
      </c>
      <c r="I885" s="17">
        <v>171105</v>
      </c>
      <c r="J885" s="17">
        <v>164327</v>
      </c>
      <c r="K885" s="18" t="s">
        <v>64</v>
      </c>
      <c r="M885" s="11">
        <f t="shared" si="123"/>
        <v>0.12851635840936521</v>
      </c>
      <c r="N885" s="11">
        <f t="shared" si="122"/>
        <v>0.12615455385745061</v>
      </c>
      <c r="O885" s="11">
        <f t="shared" si="122"/>
        <v>0.12313026060301439</v>
      </c>
      <c r="P885" s="11">
        <f t="shared" si="122"/>
        <v>0.11996548196843487</v>
      </c>
      <c r="Q885" s="11">
        <f t="shared" si="122"/>
        <v>0.11567253829895442</v>
      </c>
      <c r="R885" s="11">
        <f t="shared" si="122"/>
        <v>0.11148651701707341</v>
      </c>
      <c r="S885" s="11">
        <f t="shared" si="122"/>
        <v>0.10658993223632141</v>
      </c>
      <c r="T885" s="11">
        <f t="shared" si="122"/>
        <v>0.10206863393089362</v>
      </c>
      <c r="U885" s="11">
        <f t="shared" si="122"/>
        <v>9.8669412704226536E-2</v>
      </c>
      <c r="V885" s="11" t="str">
        <f t="shared" si="122"/>
        <v/>
      </c>
    </row>
    <row r="886" spans="1:22" x14ac:dyDescent="0.2">
      <c r="A886" s="15" t="s">
        <v>69</v>
      </c>
      <c r="B886" s="17">
        <v>332583</v>
      </c>
      <c r="C886" s="17">
        <v>328390</v>
      </c>
      <c r="D886" s="17">
        <v>323170</v>
      </c>
      <c r="E886" s="17">
        <v>318268</v>
      </c>
      <c r="F886" s="17">
        <v>280076</v>
      </c>
      <c r="G886" s="17">
        <v>244566</v>
      </c>
      <c r="H886" s="17">
        <v>201317</v>
      </c>
      <c r="I886" s="17">
        <v>178770</v>
      </c>
      <c r="J886" s="17">
        <v>167622</v>
      </c>
      <c r="K886" s="18" t="s">
        <v>64</v>
      </c>
      <c r="M886" s="11">
        <f t="shared" si="123"/>
        <v>9.9968949728317644E-2</v>
      </c>
      <c r="N886" s="11">
        <f t="shared" si="122"/>
        <v>9.9708698421797637E-2</v>
      </c>
      <c r="O886" s="11">
        <f t="shared" si="122"/>
        <v>9.8434736310834089E-2</v>
      </c>
      <c r="P886" s="11">
        <f t="shared" si="122"/>
        <v>9.7083570118436782E-2</v>
      </c>
      <c r="Q886" s="11">
        <f t="shared" si="122"/>
        <v>8.5881902724661285E-2</v>
      </c>
      <c r="R886" s="11">
        <f t="shared" si="122"/>
        <v>7.6139733031803811E-2</v>
      </c>
      <c r="S886" s="11">
        <f t="shared" si="122"/>
        <v>6.3400619025004129E-2</v>
      </c>
      <c r="T886" s="11">
        <f t="shared" si="122"/>
        <v>5.7138345944446327E-2</v>
      </c>
      <c r="U886" s="11">
        <f t="shared" si="122"/>
        <v>5.4287167984102033E-2</v>
      </c>
      <c r="V886" s="11" t="str">
        <f t="shared" si="122"/>
        <v/>
      </c>
    </row>
    <row r="887" spans="1:22" x14ac:dyDescent="0.2">
      <c r="A887" s="15" t="s">
        <v>30</v>
      </c>
      <c r="B887" s="17">
        <v>14590</v>
      </c>
      <c r="C887" s="17">
        <v>13790</v>
      </c>
      <c r="D887" s="17">
        <v>13038</v>
      </c>
      <c r="E887" s="17">
        <v>12253</v>
      </c>
      <c r="F887" s="17">
        <v>14479</v>
      </c>
      <c r="G887" s="17">
        <v>13888</v>
      </c>
      <c r="H887" s="17">
        <v>11080</v>
      </c>
      <c r="I887" s="17">
        <v>10503</v>
      </c>
      <c r="J887" s="17">
        <v>9958</v>
      </c>
      <c r="K887" s="18" t="s">
        <v>64</v>
      </c>
      <c r="M887" s="11">
        <f t="shared" si="123"/>
        <v>4.5419735637837536E-2</v>
      </c>
      <c r="N887" s="11">
        <f t="shared" si="122"/>
        <v>4.1821589523676664E-2</v>
      </c>
      <c r="O887" s="11">
        <f t="shared" si="122"/>
        <v>4.019694592003157E-2</v>
      </c>
      <c r="P887" s="11">
        <f t="shared" si="122"/>
        <v>3.7528560664996415E-2</v>
      </c>
      <c r="Q887" s="11">
        <f t="shared" si="122"/>
        <v>4.1132587895729641E-2</v>
      </c>
      <c r="R887" s="11">
        <f t="shared" si="122"/>
        <v>3.8722557116329388E-2</v>
      </c>
      <c r="S887" s="11">
        <f t="shared" si="122"/>
        <v>3.1523752350767181E-2</v>
      </c>
      <c r="T887" s="11">
        <f t="shared" si="122"/>
        <v>2.996525023822702E-2</v>
      </c>
      <c r="U887" s="11">
        <f t="shared" si="122"/>
        <v>2.8364471206843021E-2</v>
      </c>
      <c r="V887" s="11" t="str">
        <f t="shared" si="122"/>
        <v/>
      </c>
    </row>
    <row r="888" spans="1:22" x14ac:dyDescent="0.2">
      <c r="A888" s="15" t="s">
        <v>31</v>
      </c>
      <c r="B888" s="17">
        <v>84583</v>
      </c>
      <c r="C888" s="17">
        <v>112820</v>
      </c>
      <c r="D888" s="17">
        <v>96199</v>
      </c>
      <c r="E888" s="17">
        <v>97147</v>
      </c>
      <c r="F888" s="17">
        <v>105484</v>
      </c>
      <c r="G888" s="17">
        <v>111250</v>
      </c>
      <c r="H888" s="17">
        <v>114443</v>
      </c>
      <c r="I888" s="17">
        <v>118891</v>
      </c>
      <c r="J888" s="17">
        <v>121154</v>
      </c>
      <c r="K888" s="18" t="s">
        <v>64</v>
      </c>
      <c r="M888" s="11">
        <f t="shared" si="123"/>
        <v>0.10756652406362707</v>
      </c>
      <c r="N888" s="11">
        <f t="shared" si="122"/>
        <v>0.13836544322442257</v>
      </c>
      <c r="O888" s="11">
        <f t="shared" si="122"/>
        <v>0.11934234489055623</v>
      </c>
      <c r="P888" s="11">
        <f t="shared" si="122"/>
        <v>0.12023962027118183</v>
      </c>
      <c r="Q888" s="11">
        <f t="shared" si="122"/>
        <v>0.12847952176444366</v>
      </c>
      <c r="R888" s="11">
        <f t="shared" si="122"/>
        <v>0.13636151920828196</v>
      </c>
      <c r="S888" s="11">
        <f t="shared" si="122"/>
        <v>0.13868298245422697</v>
      </c>
      <c r="T888" s="11">
        <f t="shared" si="122"/>
        <v>0.1444712184013639</v>
      </c>
      <c r="U888" s="11">
        <f t="shared" si="122"/>
        <v>0.1455016669388853</v>
      </c>
      <c r="V888" s="11" t="str">
        <f t="shared" si="122"/>
        <v/>
      </c>
    </row>
    <row r="889" spans="1:22" x14ac:dyDescent="0.2">
      <c r="A889" s="15" t="s">
        <v>32</v>
      </c>
      <c r="B889" s="17">
        <v>122342</v>
      </c>
      <c r="C889" s="17">
        <v>126214</v>
      </c>
      <c r="D889" s="17">
        <v>128820</v>
      </c>
      <c r="E889" s="17">
        <v>129292</v>
      </c>
      <c r="F889" s="17">
        <v>127328</v>
      </c>
      <c r="G889" s="17">
        <v>124565</v>
      </c>
      <c r="H889" s="17">
        <v>120046</v>
      </c>
      <c r="I889" s="17">
        <v>116548</v>
      </c>
      <c r="J889" s="17">
        <v>112606</v>
      </c>
      <c r="K889" s="18" t="s">
        <v>64</v>
      </c>
      <c r="M889" s="11">
        <f t="shared" si="123"/>
        <v>0.15703937986247404</v>
      </c>
      <c r="N889" s="11">
        <f t="shared" si="122"/>
        <v>0.160320198358361</v>
      </c>
      <c r="O889" s="11">
        <f t="shared" si="122"/>
        <v>0.16138751670940851</v>
      </c>
      <c r="P889" s="11">
        <f t="shared" si="122"/>
        <v>0.15940426213945347</v>
      </c>
      <c r="Q889" s="11">
        <f t="shared" si="122"/>
        <v>0.15511309924080732</v>
      </c>
      <c r="R889" s="11">
        <f t="shared" si="122"/>
        <v>0.15016135429110797</v>
      </c>
      <c r="S889" s="11">
        <f t="shared" si="122"/>
        <v>0.14399944341550952</v>
      </c>
      <c r="T889" s="11">
        <f t="shared" si="122"/>
        <v>0.13834822090987328</v>
      </c>
      <c r="U889" s="11">
        <f t="shared" si="122"/>
        <v>0.13290717176569455</v>
      </c>
      <c r="V889" s="11" t="str">
        <f t="shared" si="122"/>
        <v/>
      </c>
    </row>
    <row r="890" spans="1:22" x14ac:dyDescent="0.2">
      <c r="A890" s="15" t="s">
        <v>33</v>
      </c>
      <c r="B890" s="17">
        <v>334311</v>
      </c>
      <c r="C890" s="17">
        <v>332986</v>
      </c>
      <c r="D890" s="17">
        <v>320814</v>
      </c>
      <c r="E890" s="17">
        <v>299888</v>
      </c>
      <c r="F890" s="17">
        <v>263582</v>
      </c>
      <c r="G890" s="17">
        <v>237089</v>
      </c>
      <c r="H890" s="17">
        <v>222958</v>
      </c>
      <c r="I890" s="17">
        <v>214548</v>
      </c>
      <c r="J890" s="17">
        <v>209330</v>
      </c>
      <c r="K890" s="17">
        <v>203013</v>
      </c>
      <c r="M890" s="11">
        <f t="shared" si="123"/>
        <v>0.24419855764700554</v>
      </c>
      <c r="N890" s="11">
        <f t="shared" si="122"/>
        <v>0.23987839887043499</v>
      </c>
      <c r="O890" s="11">
        <f t="shared" si="122"/>
        <v>0.22948117914416125</v>
      </c>
      <c r="P890" s="11">
        <f t="shared" si="122"/>
        <v>0.2147625629310283</v>
      </c>
      <c r="Q890" s="11">
        <f t="shared" si="122"/>
        <v>0.19021261825054503</v>
      </c>
      <c r="R890" s="11">
        <f t="shared" si="122"/>
        <v>0.17163310942534626</v>
      </c>
      <c r="S890" s="11">
        <f t="shared" si="122"/>
        <v>0.16056281024886163</v>
      </c>
      <c r="T890" s="11">
        <f t="shared" si="122"/>
        <v>0.15322613474455526</v>
      </c>
      <c r="U890" s="11">
        <f t="shared" si="122"/>
        <v>0.14780384234915825</v>
      </c>
      <c r="V890" s="11">
        <f t="shared" si="122"/>
        <v>0.14165726997169828</v>
      </c>
    </row>
    <row r="891" spans="1:22" x14ac:dyDescent="0.2">
      <c r="A891" s="15" t="s">
        <v>34</v>
      </c>
      <c r="B891" s="18" t="s">
        <v>64</v>
      </c>
      <c r="C891" s="17">
        <v>920080</v>
      </c>
      <c r="D891" s="17">
        <v>931660</v>
      </c>
      <c r="E891" s="17">
        <v>950280</v>
      </c>
      <c r="F891" s="17">
        <v>977680</v>
      </c>
      <c r="G891" s="17">
        <v>988490</v>
      </c>
      <c r="H891" s="17">
        <v>1006670</v>
      </c>
      <c r="I891" s="17">
        <v>1018190</v>
      </c>
      <c r="J891" s="17">
        <v>1074010</v>
      </c>
      <c r="K891" s="18" t="s">
        <v>64</v>
      </c>
      <c r="M891" s="11" t="str">
        <f t="shared" si="123"/>
        <v/>
      </c>
      <c r="N891" s="11">
        <f t="shared" si="122"/>
        <v>0.10666640697973549</v>
      </c>
      <c r="O891" s="11">
        <f t="shared" si="122"/>
        <v>0.10629828096764911</v>
      </c>
      <c r="P891" s="11">
        <f t="shared" si="122"/>
        <v>0.10664298917286594</v>
      </c>
      <c r="Q891" s="11">
        <f t="shared" si="122"/>
        <v>0.10902889698459847</v>
      </c>
      <c r="R891" s="11">
        <f t="shared" si="122"/>
        <v>0.11066077634161736</v>
      </c>
      <c r="S891" s="11">
        <f t="shared" si="122"/>
        <v>0.11314701378856647</v>
      </c>
      <c r="T891" s="11">
        <f t="shared" si="122"/>
        <v>0.11455344867545571</v>
      </c>
      <c r="U891" s="11">
        <f t="shared" si="122"/>
        <v>0.12074542177871865</v>
      </c>
      <c r="V891" s="11" t="str">
        <f t="shared" si="122"/>
        <v/>
      </c>
    </row>
    <row r="892" spans="1:22" x14ac:dyDescent="0.2">
      <c r="A892" s="15" t="s">
        <v>35</v>
      </c>
      <c r="B892" s="18" t="s">
        <v>64</v>
      </c>
      <c r="C892" s="17">
        <v>10080</v>
      </c>
      <c r="D892" s="17">
        <v>10418</v>
      </c>
      <c r="E892" s="17">
        <v>10557</v>
      </c>
      <c r="F892" s="17">
        <v>10642</v>
      </c>
      <c r="G892" s="17">
        <v>10831</v>
      </c>
      <c r="H892" s="17">
        <v>11154</v>
      </c>
      <c r="I892" s="17">
        <v>11472</v>
      </c>
      <c r="J892" s="17">
        <v>11795</v>
      </c>
      <c r="K892" s="18" t="s">
        <v>64</v>
      </c>
      <c r="M892" s="11" t="str">
        <f t="shared" si="123"/>
        <v/>
      </c>
      <c r="N892" s="11">
        <f t="shared" si="122"/>
        <v>0.33096926713947988</v>
      </c>
      <c r="O892" s="11">
        <f t="shared" si="122"/>
        <v>0.33417802726543705</v>
      </c>
      <c r="P892" s="11">
        <f t="shared" si="122"/>
        <v>0.33328071726228059</v>
      </c>
      <c r="Q892" s="11">
        <f t="shared" si="122"/>
        <v>0.32950428832399292</v>
      </c>
      <c r="R892" s="11">
        <f t="shared" si="122"/>
        <v>0.33011277049679977</v>
      </c>
      <c r="S892" s="11">
        <f t="shared" si="122"/>
        <v>0.32936660268714013</v>
      </c>
      <c r="T892" s="11">
        <f t="shared" si="122"/>
        <v>0.32710786689857718</v>
      </c>
      <c r="U892" s="11">
        <f t="shared" si="122"/>
        <v>0.32734791296625221</v>
      </c>
      <c r="V892" s="11" t="str">
        <f t="shared" si="122"/>
        <v/>
      </c>
    </row>
    <row r="893" spans="1:22" x14ac:dyDescent="0.2">
      <c r="A893" s="15" t="s">
        <v>66</v>
      </c>
      <c r="B893" s="17">
        <v>188925</v>
      </c>
      <c r="C893" s="17">
        <v>192811</v>
      </c>
      <c r="D893" s="17">
        <v>168344</v>
      </c>
      <c r="E893" s="17">
        <v>168436</v>
      </c>
      <c r="F893" s="17">
        <v>170959</v>
      </c>
      <c r="G893" s="17">
        <v>174806</v>
      </c>
      <c r="H893" s="17">
        <v>177730</v>
      </c>
      <c r="I893" s="17">
        <v>176137</v>
      </c>
      <c r="J893" s="17">
        <v>180644</v>
      </c>
      <c r="K893" s="18" t="s">
        <v>64</v>
      </c>
      <c r="M893" s="11">
        <f t="shared" si="123"/>
        <v>0.30571921892522119</v>
      </c>
      <c r="N893" s="11">
        <f t="shared" si="122"/>
        <v>0.30861610858569688</v>
      </c>
      <c r="O893" s="11" t="str">
        <f t="shared" si="122"/>
        <v/>
      </c>
      <c r="P893" s="11" t="str">
        <f t="shared" si="122"/>
        <v/>
      </c>
      <c r="Q893" s="11" t="str">
        <f t="shared" si="122"/>
        <v/>
      </c>
      <c r="R893" s="11" t="str">
        <f t="shared" si="122"/>
        <v/>
      </c>
      <c r="S893" s="11" t="str">
        <f t="shared" si="122"/>
        <v/>
      </c>
      <c r="T893" s="11" t="str">
        <f t="shared" si="122"/>
        <v/>
      </c>
      <c r="U893" s="11" t="str">
        <f t="shared" si="122"/>
        <v/>
      </c>
      <c r="V893" s="11" t="str">
        <f t="shared" si="122"/>
        <v/>
      </c>
    </row>
    <row r="894" spans="1:22" x14ac:dyDescent="0.2">
      <c r="A894" s="15" t="s">
        <v>36</v>
      </c>
      <c r="B894" s="17">
        <v>157191</v>
      </c>
      <c r="C894" s="17">
        <v>156435</v>
      </c>
      <c r="D894" s="17">
        <v>155227</v>
      </c>
      <c r="E894" s="17">
        <v>154943</v>
      </c>
      <c r="F894" s="17">
        <v>154459</v>
      </c>
      <c r="G894" s="17">
        <v>153918</v>
      </c>
      <c r="H894" s="17">
        <v>152610</v>
      </c>
      <c r="I894" s="17">
        <v>150680</v>
      </c>
      <c r="J894" s="17">
        <v>150083</v>
      </c>
      <c r="K894" s="18" t="s">
        <v>64</v>
      </c>
      <c r="M894" s="11">
        <f t="shared" si="123"/>
        <v>0.10759137577002054</v>
      </c>
      <c r="N894" s="11">
        <f t="shared" si="122"/>
        <v>0.10540021560436599</v>
      </c>
      <c r="O894" s="11">
        <f t="shared" si="122"/>
        <v>0.10271091113610799</v>
      </c>
      <c r="P894" s="11">
        <f t="shared" si="122"/>
        <v>0.10067117146384251</v>
      </c>
      <c r="Q894" s="11">
        <f t="shared" si="122"/>
        <v>9.8494452238234914E-2</v>
      </c>
      <c r="R894" s="11">
        <f t="shared" si="122"/>
        <v>9.6901284311256608E-2</v>
      </c>
      <c r="S894" s="11">
        <f t="shared" si="122"/>
        <v>9.4536331536889048E-2</v>
      </c>
      <c r="T894" s="11">
        <f t="shared" si="122"/>
        <v>9.1576516348608236E-2</v>
      </c>
      <c r="U894" s="11">
        <f t="shared" si="122"/>
        <v>8.9940073110804819E-2</v>
      </c>
      <c r="V894" s="11" t="str">
        <f t="shared" si="122"/>
        <v/>
      </c>
    </row>
    <row r="895" spans="1:22" x14ac:dyDescent="0.2">
      <c r="A895" s="15" t="s">
        <v>70</v>
      </c>
      <c r="B895" s="17">
        <v>124643</v>
      </c>
      <c r="C895" s="17">
        <v>163962</v>
      </c>
      <c r="D895" s="17">
        <v>159082</v>
      </c>
      <c r="E895" s="17">
        <v>188442</v>
      </c>
      <c r="F895" s="17">
        <v>214702</v>
      </c>
      <c r="G895" s="17">
        <v>228789</v>
      </c>
      <c r="H895" s="17">
        <v>256730</v>
      </c>
      <c r="I895" s="17">
        <v>301439</v>
      </c>
      <c r="J895" s="17">
        <v>306491</v>
      </c>
      <c r="K895" s="18" t="s">
        <v>64</v>
      </c>
      <c r="M895" s="11" t="str">
        <f t="shared" si="123"/>
        <v/>
      </c>
      <c r="N895" s="11" t="str">
        <f t="shared" si="122"/>
        <v/>
      </c>
      <c r="O895" s="11">
        <f t="shared" si="122"/>
        <v>4.0085017065147416E-2</v>
      </c>
      <c r="P895" s="11">
        <f t="shared" si="122"/>
        <v>4.5311628354332979E-2</v>
      </c>
      <c r="Q895" s="11">
        <f t="shared" si="122"/>
        <v>4.9811462933030307E-2</v>
      </c>
      <c r="R895" s="11">
        <f t="shared" si="122"/>
        <v>5.0982553234539485E-2</v>
      </c>
      <c r="S895" s="11">
        <f t="shared" si="122"/>
        <v>5.2350917746885668E-2</v>
      </c>
      <c r="T895" s="11">
        <f t="shared" si="122"/>
        <v>6.148719379708343E-2</v>
      </c>
      <c r="U895" s="11">
        <f t="shared" si="122"/>
        <v>6.1236082118299194E-2</v>
      </c>
      <c r="V895" s="11" t="str">
        <f t="shared" si="122"/>
        <v/>
      </c>
    </row>
    <row r="897" spans="1:22" x14ac:dyDescent="0.2">
      <c r="A897" s="10" t="s">
        <v>72</v>
      </c>
    </row>
    <row r="898" spans="1:22" x14ac:dyDescent="0.2">
      <c r="A898" s="10" t="s">
        <v>64</v>
      </c>
      <c r="B898" s="10" t="s">
        <v>73</v>
      </c>
    </row>
    <row r="900" spans="1:22" x14ac:dyDescent="0.2">
      <c r="A900" s="10" t="s">
        <v>5</v>
      </c>
      <c r="B900" s="10" t="s">
        <v>39</v>
      </c>
    </row>
    <row r="901" spans="1:22" x14ac:dyDescent="0.2">
      <c r="A901" s="10" t="s">
        <v>40</v>
      </c>
      <c r="B901" s="10" t="s">
        <v>11</v>
      </c>
    </row>
    <row r="902" spans="1:22" x14ac:dyDescent="0.2">
      <c r="A902" s="10" t="s">
        <v>41</v>
      </c>
      <c r="B902" s="10" t="s">
        <v>61</v>
      </c>
    </row>
    <row r="903" spans="1:22" x14ac:dyDescent="0.2">
      <c r="A903" s="10" t="s">
        <v>42</v>
      </c>
      <c r="B903" s="10" t="s">
        <v>11</v>
      </c>
    </row>
    <row r="905" spans="1:22" x14ac:dyDescent="0.2">
      <c r="A905" s="15" t="s">
        <v>45</v>
      </c>
      <c r="B905" s="15" t="s">
        <v>46</v>
      </c>
      <c r="C905" s="15" t="s">
        <v>74</v>
      </c>
      <c r="D905" s="15" t="s">
        <v>47</v>
      </c>
      <c r="E905" s="15" t="s">
        <v>48</v>
      </c>
      <c r="F905" s="15" t="s">
        <v>49</v>
      </c>
      <c r="G905" s="15" t="s">
        <v>50</v>
      </c>
      <c r="H905" s="15" t="s">
        <v>51</v>
      </c>
      <c r="I905" s="15" t="s">
        <v>52</v>
      </c>
      <c r="J905" s="15" t="s">
        <v>53</v>
      </c>
      <c r="K905" s="15" t="s">
        <v>54</v>
      </c>
      <c r="M905" s="15" t="s">
        <v>46</v>
      </c>
      <c r="N905" s="15" t="s">
        <v>74</v>
      </c>
      <c r="O905" s="15" t="s">
        <v>47</v>
      </c>
      <c r="P905" s="15" t="s">
        <v>48</v>
      </c>
      <c r="Q905" s="15" t="s">
        <v>49</v>
      </c>
      <c r="R905" s="15" t="s">
        <v>50</v>
      </c>
      <c r="S905" s="15" t="s">
        <v>51</v>
      </c>
      <c r="T905" s="15" t="s">
        <v>52</v>
      </c>
      <c r="U905" s="15" t="s">
        <v>53</v>
      </c>
      <c r="V905" s="15" t="s">
        <v>54</v>
      </c>
    </row>
    <row r="906" spans="1:22" x14ac:dyDescent="0.2">
      <c r="A906" s="15" t="s">
        <v>14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  <c r="I906" s="17">
        <v>0</v>
      </c>
      <c r="J906" s="17">
        <v>0</v>
      </c>
      <c r="K906" s="18" t="s">
        <v>64</v>
      </c>
      <c r="M906" s="11">
        <f t="shared" ref="M906:M932" si="124">IFERROR(B906/B18,"")</f>
        <v>0</v>
      </c>
      <c r="N906" s="11">
        <f t="shared" ref="N906:V921" si="125">IFERROR(C906/C18,"")</f>
        <v>0</v>
      </c>
      <c r="O906" s="11">
        <f t="shared" si="125"/>
        <v>0</v>
      </c>
      <c r="P906" s="11">
        <f t="shared" si="125"/>
        <v>0</v>
      </c>
      <c r="Q906" s="11">
        <f t="shared" si="125"/>
        <v>0</v>
      </c>
      <c r="R906" s="11">
        <f t="shared" si="125"/>
        <v>0</v>
      </c>
      <c r="S906" s="11">
        <f t="shared" si="125"/>
        <v>0</v>
      </c>
      <c r="T906" s="11">
        <f t="shared" si="125"/>
        <v>0</v>
      </c>
      <c r="U906" s="11">
        <f t="shared" si="125"/>
        <v>0</v>
      </c>
      <c r="V906" s="11" t="str">
        <f t="shared" si="125"/>
        <v/>
      </c>
    </row>
    <row r="907" spans="1:22" x14ac:dyDescent="0.2">
      <c r="A907" s="15" t="s">
        <v>15</v>
      </c>
      <c r="B907" s="17">
        <v>13743</v>
      </c>
      <c r="C907" s="17">
        <v>10627</v>
      </c>
      <c r="D907" s="17">
        <v>4390</v>
      </c>
      <c r="E907" s="17">
        <v>3475</v>
      </c>
      <c r="F907" s="17">
        <v>3229</v>
      </c>
      <c r="G907" s="17">
        <v>2988</v>
      </c>
      <c r="H907" s="17">
        <v>2798</v>
      </c>
      <c r="I907" s="17">
        <v>2647</v>
      </c>
      <c r="J907" s="17">
        <v>2504</v>
      </c>
      <c r="K907" s="18" t="s">
        <v>64</v>
      </c>
      <c r="M907" s="11">
        <f t="shared" si="124"/>
        <v>5.0212387841462869E-3</v>
      </c>
      <c r="N907" s="11">
        <f t="shared" si="125"/>
        <v>3.8321637066294234E-3</v>
      </c>
      <c r="O907" s="11">
        <f t="shared" si="125"/>
        <v>1.5630140322344052E-3</v>
      </c>
      <c r="P907" s="11">
        <f t="shared" si="125"/>
        <v>1.2211509672921301E-3</v>
      </c>
      <c r="Q907" s="11">
        <f t="shared" si="125"/>
        <v>1.1230429350895792E-3</v>
      </c>
      <c r="R907" s="11">
        <f t="shared" si="125"/>
        <v>1.0195947827321319E-3</v>
      </c>
      <c r="S907" s="11">
        <f t="shared" si="125"/>
        <v>9.5690310860132091E-4</v>
      </c>
      <c r="T907" s="11">
        <f t="shared" si="125"/>
        <v>9.0776435164465841E-4</v>
      </c>
      <c r="U907" s="11">
        <f t="shared" si="125"/>
        <v>8.5728205298509787E-4</v>
      </c>
      <c r="V907" s="11" t="str">
        <f t="shared" si="125"/>
        <v/>
      </c>
    </row>
    <row r="908" spans="1:22" x14ac:dyDescent="0.2">
      <c r="A908" s="15" t="s">
        <v>16</v>
      </c>
      <c r="B908" s="17">
        <v>124</v>
      </c>
      <c r="C908" s="17">
        <v>128</v>
      </c>
      <c r="D908" s="17">
        <v>122</v>
      </c>
      <c r="E908" s="17">
        <v>109</v>
      </c>
      <c r="F908" s="17">
        <v>245566</v>
      </c>
      <c r="G908" s="17">
        <v>245039</v>
      </c>
      <c r="H908" s="17">
        <v>243184</v>
      </c>
      <c r="I908" s="17">
        <v>233862</v>
      </c>
      <c r="J908" s="17">
        <v>224957</v>
      </c>
      <c r="K908" s="18" t="s">
        <v>64</v>
      </c>
      <c r="M908" s="11">
        <f t="shared" si="124"/>
        <v>1.0017271715263898E-4</v>
      </c>
      <c r="N908" s="11">
        <f t="shared" si="125"/>
        <v>1.0213811786579211E-4</v>
      </c>
      <c r="O908" s="11">
        <f t="shared" si="125"/>
        <v>9.6502191074338323E-5</v>
      </c>
      <c r="P908" s="11">
        <f t="shared" si="125"/>
        <v>8.3960404581311028E-5</v>
      </c>
      <c r="Q908" s="11">
        <f t="shared" si="125"/>
        <v>0.17293757821473568</v>
      </c>
      <c r="R908" s="11">
        <f t="shared" si="125"/>
        <v>0.16971975071097795</v>
      </c>
      <c r="S908" s="11">
        <f t="shared" si="125"/>
        <v>0.16619386231381406</v>
      </c>
      <c r="T908" s="11">
        <f t="shared" si="125"/>
        <v>0.15854717629663376</v>
      </c>
      <c r="U908" s="11">
        <f t="shared" si="125"/>
        <v>0.15244449112772884</v>
      </c>
      <c r="V908" s="11" t="str">
        <f t="shared" si="125"/>
        <v/>
      </c>
    </row>
    <row r="909" spans="1:22" x14ac:dyDescent="0.2">
      <c r="A909" s="15" t="s">
        <v>67</v>
      </c>
      <c r="B909" s="17">
        <v>1910742</v>
      </c>
      <c r="C909" s="17">
        <v>1830389</v>
      </c>
      <c r="D909" s="17">
        <v>1768873</v>
      </c>
      <c r="E909" s="17">
        <v>1824056</v>
      </c>
      <c r="F909" s="17">
        <v>1834773</v>
      </c>
      <c r="G909" s="17">
        <v>1873679</v>
      </c>
      <c r="H909" s="17">
        <v>1901048</v>
      </c>
      <c r="I909" s="17">
        <v>1943834</v>
      </c>
      <c r="J909" s="17">
        <v>2013202</v>
      </c>
      <c r="K909" s="18" t="s">
        <v>64</v>
      </c>
      <c r="M909" s="11">
        <f t="shared" si="124"/>
        <v>8.2230796247479865E-2</v>
      </c>
      <c r="N909" s="11">
        <f t="shared" si="125"/>
        <v>7.8191277587538535E-2</v>
      </c>
      <c r="O909" s="11">
        <f t="shared" si="125"/>
        <v>7.5755001613067835E-2</v>
      </c>
      <c r="P909" s="11">
        <f t="shared" si="125"/>
        <v>7.7785239075016915E-2</v>
      </c>
      <c r="Q909" s="11">
        <f t="shared" si="125"/>
        <v>7.8168613817208771E-2</v>
      </c>
      <c r="R909" s="11">
        <f t="shared" si="125"/>
        <v>7.9466671168004779E-2</v>
      </c>
      <c r="S909" s="11">
        <f t="shared" si="125"/>
        <v>8.0727433907834018E-2</v>
      </c>
      <c r="T909" s="11">
        <f t="shared" si="125"/>
        <v>8.2810420110472738E-2</v>
      </c>
      <c r="U909" s="11">
        <f t="shared" si="125"/>
        <v>8.563699470256679E-2</v>
      </c>
      <c r="V909" s="11" t="str">
        <f t="shared" si="125"/>
        <v/>
      </c>
    </row>
    <row r="910" spans="1:22" x14ac:dyDescent="0.2">
      <c r="A910" s="15" t="s">
        <v>17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8" t="s">
        <v>64</v>
      </c>
      <c r="H910" s="18" t="s">
        <v>64</v>
      </c>
      <c r="I910" s="18" t="s">
        <v>64</v>
      </c>
      <c r="J910" s="18" t="s">
        <v>64</v>
      </c>
      <c r="K910" s="18" t="s">
        <v>64</v>
      </c>
      <c r="M910" s="11">
        <f t="shared" si="124"/>
        <v>0</v>
      </c>
      <c r="N910" s="11">
        <f t="shared" si="125"/>
        <v>0</v>
      </c>
      <c r="O910" s="11">
        <f t="shared" si="125"/>
        <v>0</v>
      </c>
      <c r="P910" s="11">
        <f t="shared" si="125"/>
        <v>0</v>
      </c>
      <c r="Q910" s="11">
        <f t="shared" si="125"/>
        <v>0</v>
      </c>
      <c r="R910" s="11" t="str">
        <f t="shared" si="125"/>
        <v/>
      </c>
      <c r="S910" s="11" t="str">
        <f t="shared" si="125"/>
        <v/>
      </c>
      <c r="T910" s="11" t="str">
        <f t="shared" si="125"/>
        <v/>
      </c>
      <c r="U910" s="11" t="str">
        <f t="shared" si="125"/>
        <v/>
      </c>
      <c r="V910" s="11" t="str">
        <f t="shared" si="125"/>
        <v/>
      </c>
    </row>
    <row r="911" spans="1:22" x14ac:dyDescent="0.2">
      <c r="A911" s="15" t="s">
        <v>18</v>
      </c>
      <c r="B911" s="18" t="s">
        <v>64</v>
      </c>
      <c r="C911" s="18" t="s">
        <v>64</v>
      </c>
      <c r="D911" s="18" t="s">
        <v>64</v>
      </c>
      <c r="E911" s="18" t="s">
        <v>64</v>
      </c>
      <c r="F911" s="18" t="s">
        <v>64</v>
      </c>
      <c r="G911" s="18" t="s">
        <v>64</v>
      </c>
      <c r="H911" s="18" t="s">
        <v>64</v>
      </c>
      <c r="I911" s="18" t="s">
        <v>64</v>
      </c>
      <c r="J911" s="18" t="s">
        <v>64</v>
      </c>
      <c r="K911" s="18" t="s">
        <v>64</v>
      </c>
      <c r="M911" s="11" t="str">
        <f t="shared" si="124"/>
        <v/>
      </c>
      <c r="N911" s="11" t="str">
        <f t="shared" si="125"/>
        <v/>
      </c>
      <c r="O911" s="11" t="str">
        <f t="shared" si="125"/>
        <v/>
      </c>
      <c r="P911" s="11" t="str">
        <f t="shared" si="125"/>
        <v/>
      </c>
      <c r="Q911" s="11" t="str">
        <f t="shared" si="125"/>
        <v/>
      </c>
      <c r="R911" s="11" t="str">
        <f t="shared" si="125"/>
        <v/>
      </c>
      <c r="S911" s="11" t="str">
        <f t="shared" si="125"/>
        <v/>
      </c>
      <c r="T911" s="11" t="str">
        <f t="shared" si="125"/>
        <v/>
      </c>
      <c r="U911" s="11" t="str">
        <f t="shared" si="125"/>
        <v/>
      </c>
      <c r="V911" s="11" t="str">
        <f t="shared" si="125"/>
        <v/>
      </c>
    </row>
    <row r="912" spans="1:22" x14ac:dyDescent="0.2">
      <c r="A912" s="15" t="s">
        <v>19</v>
      </c>
      <c r="B912" s="18" t="s">
        <v>64</v>
      </c>
      <c r="C912" s="18" t="s">
        <v>64</v>
      </c>
      <c r="D912" s="18" t="s">
        <v>64</v>
      </c>
      <c r="E912" s="18" t="s">
        <v>64</v>
      </c>
      <c r="F912" s="18" t="s">
        <v>64</v>
      </c>
      <c r="G912" s="18" t="s">
        <v>64</v>
      </c>
      <c r="H912" s="18" t="s">
        <v>64</v>
      </c>
      <c r="I912" s="18" t="s">
        <v>64</v>
      </c>
      <c r="J912" s="18" t="s">
        <v>64</v>
      </c>
      <c r="K912" s="18" t="s">
        <v>64</v>
      </c>
      <c r="M912" s="11" t="str">
        <f t="shared" si="124"/>
        <v/>
      </c>
      <c r="N912" s="11" t="str">
        <f t="shared" si="125"/>
        <v/>
      </c>
      <c r="O912" s="11" t="str">
        <f t="shared" si="125"/>
        <v/>
      </c>
      <c r="P912" s="11" t="str">
        <f t="shared" si="125"/>
        <v/>
      </c>
      <c r="Q912" s="11" t="str">
        <f t="shared" si="125"/>
        <v/>
      </c>
      <c r="R912" s="11" t="str">
        <f t="shared" si="125"/>
        <v/>
      </c>
      <c r="S912" s="11" t="str">
        <f t="shared" si="125"/>
        <v/>
      </c>
      <c r="T912" s="11" t="str">
        <f t="shared" si="125"/>
        <v/>
      </c>
      <c r="U912" s="11" t="str">
        <f t="shared" si="125"/>
        <v/>
      </c>
      <c r="V912" s="11" t="str">
        <f t="shared" si="125"/>
        <v/>
      </c>
    </row>
    <row r="913" spans="1:22" x14ac:dyDescent="0.2">
      <c r="A913" s="15" t="s">
        <v>20</v>
      </c>
      <c r="B913" s="18" t="s">
        <v>64</v>
      </c>
      <c r="C913" s="18" t="s">
        <v>64</v>
      </c>
      <c r="D913" s="18" t="s">
        <v>64</v>
      </c>
      <c r="E913" s="18" t="s">
        <v>64</v>
      </c>
      <c r="F913" s="18" t="s">
        <v>64</v>
      </c>
      <c r="G913" s="18" t="s">
        <v>64</v>
      </c>
      <c r="H913" s="18" t="s">
        <v>64</v>
      </c>
      <c r="I913" s="18" t="s">
        <v>64</v>
      </c>
      <c r="J913" s="18" t="s">
        <v>64</v>
      </c>
      <c r="K913" s="18" t="s">
        <v>64</v>
      </c>
      <c r="M913" s="11" t="str">
        <f t="shared" si="124"/>
        <v/>
      </c>
      <c r="N913" s="11" t="str">
        <f t="shared" si="125"/>
        <v/>
      </c>
      <c r="O913" s="11" t="str">
        <f t="shared" si="125"/>
        <v/>
      </c>
      <c r="P913" s="11" t="str">
        <f t="shared" si="125"/>
        <v/>
      </c>
      <c r="Q913" s="11" t="str">
        <f t="shared" si="125"/>
        <v/>
      </c>
      <c r="R913" s="11" t="str">
        <f t="shared" si="125"/>
        <v/>
      </c>
      <c r="S913" s="11" t="str">
        <f t="shared" si="125"/>
        <v/>
      </c>
      <c r="T913" s="11" t="str">
        <f t="shared" si="125"/>
        <v/>
      </c>
      <c r="U913" s="11" t="str">
        <f t="shared" si="125"/>
        <v/>
      </c>
      <c r="V913" s="11" t="str">
        <f t="shared" si="125"/>
        <v/>
      </c>
    </row>
    <row r="914" spans="1:22" x14ac:dyDescent="0.2">
      <c r="A914" s="15" t="s">
        <v>21</v>
      </c>
      <c r="B914" s="17">
        <v>33059</v>
      </c>
      <c r="C914" s="17">
        <v>33909</v>
      </c>
      <c r="D914" s="17">
        <v>33223</v>
      </c>
      <c r="E914" s="17">
        <v>33000</v>
      </c>
      <c r="F914" s="17">
        <v>30595</v>
      </c>
      <c r="G914" s="17">
        <v>28000</v>
      </c>
      <c r="H914" s="17">
        <v>26000</v>
      </c>
      <c r="I914" s="17">
        <v>24000</v>
      </c>
      <c r="J914" s="17">
        <v>21000</v>
      </c>
      <c r="K914" s="18" t="s">
        <v>64</v>
      </c>
      <c r="M914" s="11">
        <f t="shared" si="124"/>
        <v>1.9298890834792762E-3</v>
      </c>
      <c r="N914" s="11">
        <f t="shared" si="125"/>
        <v>1.9806658878504671E-3</v>
      </c>
      <c r="O914" s="11">
        <f t="shared" si="125"/>
        <v>1.9017172295363481E-3</v>
      </c>
      <c r="P914" s="11">
        <f t="shared" si="125"/>
        <v>1.8528916339135316E-3</v>
      </c>
      <c r="Q914" s="11">
        <f t="shared" si="125"/>
        <v>1.6700327510917031E-3</v>
      </c>
      <c r="R914" s="11">
        <f t="shared" si="125"/>
        <v>1.5325670498084292E-3</v>
      </c>
      <c r="S914" s="11">
        <f t="shared" si="125"/>
        <v>1.4165077635521655E-3</v>
      </c>
      <c r="T914" s="11">
        <f t="shared" si="125"/>
        <v>1.289213579716373E-3</v>
      </c>
      <c r="U914" s="11">
        <f t="shared" si="125"/>
        <v>1.113881079934228E-3</v>
      </c>
      <c r="V914" s="11" t="str">
        <f t="shared" si="125"/>
        <v/>
      </c>
    </row>
    <row r="915" spans="1:22" x14ac:dyDescent="0.2">
      <c r="A915" s="15" t="s">
        <v>22</v>
      </c>
      <c r="B915" s="17">
        <v>764118</v>
      </c>
      <c r="C915" s="17">
        <v>745701</v>
      </c>
      <c r="D915" s="17">
        <v>725265</v>
      </c>
      <c r="E915" s="17">
        <v>691975</v>
      </c>
      <c r="F915" s="17">
        <v>670219</v>
      </c>
      <c r="G915" s="17">
        <v>640229</v>
      </c>
      <c r="H915" s="17">
        <v>698460</v>
      </c>
      <c r="I915" s="17">
        <v>682549</v>
      </c>
      <c r="J915" s="17">
        <v>674335</v>
      </c>
      <c r="K915" s="17">
        <v>668778</v>
      </c>
      <c r="M915" s="11">
        <f t="shared" si="124"/>
        <v>4.6187750687767822E-2</v>
      </c>
      <c r="N915" s="11">
        <f t="shared" si="125"/>
        <v>4.4813029498556277E-2</v>
      </c>
      <c r="O915" s="11">
        <f t="shared" si="125"/>
        <v>4.3576743592473557E-2</v>
      </c>
      <c r="P915" s="11">
        <f t="shared" si="125"/>
        <v>4.1706988897343096E-2</v>
      </c>
      <c r="Q915" s="11">
        <f t="shared" si="125"/>
        <v>4.0444285563078684E-2</v>
      </c>
      <c r="R915" s="11">
        <f t="shared" si="125"/>
        <v>3.8727248696371737E-2</v>
      </c>
      <c r="S915" s="11">
        <f t="shared" si="125"/>
        <v>4.2445527449760698E-2</v>
      </c>
      <c r="T915" s="11">
        <f t="shared" si="125"/>
        <v>4.1992136191177545E-2</v>
      </c>
      <c r="U915" s="11">
        <f t="shared" si="125"/>
        <v>4.1835883920040347E-2</v>
      </c>
      <c r="V915" s="11">
        <f t="shared" si="125"/>
        <v>4.1716383756697659E-2</v>
      </c>
    </row>
    <row r="916" spans="1:22" x14ac:dyDescent="0.2">
      <c r="A916" s="15" t="s">
        <v>23</v>
      </c>
      <c r="B916" s="18" t="s">
        <v>64</v>
      </c>
      <c r="C916" s="18" t="s">
        <v>64</v>
      </c>
      <c r="D916" s="18" t="s">
        <v>64</v>
      </c>
      <c r="E916" s="18" t="s">
        <v>64</v>
      </c>
      <c r="F916" s="18" t="s">
        <v>64</v>
      </c>
      <c r="G916" s="18" t="s">
        <v>64</v>
      </c>
      <c r="H916" s="18" t="s">
        <v>64</v>
      </c>
      <c r="I916" s="18" t="s">
        <v>64</v>
      </c>
      <c r="J916" s="18" t="s">
        <v>64</v>
      </c>
      <c r="K916" s="18" t="s">
        <v>64</v>
      </c>
      <c r="M916" s="11" t="str">
        <f t="shared" si="124"/>
        <v/>
      </c>
      <c r="N916" s="11" t="str">
        <f t="shared" si="125"/>
        <v/>
      </c>
      <c r="O916" s="11" t="str">
        <f t="shared" si="125"/>
        <v/>
      </c>
      <c r="P916" s="11" t="str">
        <f t="shared" si="125"/>
        <v/>
      </c>
      <c r="Q916" s="11" t="str">
        <f t="shared" si="125"/>
        <v/>
      </c>
      <c r="R916" s="11" t="str">
        <f t="shared" si="125"/>
        <v/>
      </c>
      <c r="S916" s="11" t="str">
        <f t="shared" si="125"/>
        <v/>
      </c>
      <c r="T916" s="11" t="str">
        <f t="shared" si="125"/>
        <v/>
      </c>
      <c r="U916" s="11" t="str">
        <f t="shared" si="125"/>
        <v/>
      </c>
      <c r="V916" s="11" t="str">
        <f t="shared" si="125"/>
        <v/>
      </c>
    </row>
    <row r="917" spans="1:22" x14ac:dyDescent="0.2">
      <c r="A917" s="15" t="s">
        <v>24</v>
      </c>
      <c r="B917" s="18" t="s">
        <v>64</v>
      </c>
      <c r="C917" s="18" t="s">
        <v>64</v>
      </c>
      <c r="D917" s="18" t="s">
        <v>64</v>
      </c>
      <c r="E917" s="18" t="s">
        <v>64</v>
      </c>
      <c r="F917" s="18" t="s">
        <v>64</v>
      </c>
      <c r="G917" s="18" t="s">
        <v>64</v>
      </c>
      <c r="H917" s="18" t="s">
        <v>64</v>
      </c>
      <c r="I917" s="17">
        <v>0</v>
      </c>
      <c r="J917" s="17">
        <v>0</v>
      </c>
      <c r="K917" s="18" t="s">
        <v>64</v>
      </c>
      <c r="M917" s="11" t="str">
        <f t="shared" si="124"/>
        <v/>
      </c>
      <c r="N917" s="11" t="str">
        <f t="shared" si="125"/>
        <v/>
      </c>
      <c r="O917" s="11" t="str">
        <f t="shared" si="125"/>
        <v/>
      </c>
      <c r="P917" s="11" t="str">
        <f t="shared" si="125"/>
        <v/>
      </c>
      <c r="Q917" s="11" t="str">
        <f t="shared" si="125"/>
        <v/>
      </c>
      <c r="R917" s="11" t="str">
        <f t="shared" si="125"/>
        <v/>
      </c>
      <c r="S917" s="11" t="str">
        <f t="shared" si="125"/>
        <v/>
      </c>
      <c r="T917" s="11">
        <f t="shared" si="125"/>
        <v>0</v>
      </c>
      <c r="U917" s="11">
        <f t="shared" si="125"/>
        <v>0</v>
      </c>
      <c r="V917" s="11" t="str">
        <f t="shared" si="125"/>
        <v/>
      </c>
    </row>
    <row r="918" spans="1:22" x14ac:dyDescent="0.2">
      <c r="A918" s="15" t="s">
        <v>25</v>
      </c>
      <c r="B918" s="18" t="s">
        <v>64</v>
      </c>
      <c r="C918" s="17">
        <v>0</v>
      </c>
      <c r="D918" s="17">
        <v>2075</v>
      </c>
      <c r="E918" s="17">
        <v>13858</v>
      </c>
      <c r="F918" s="17">
        <v>24594</v>
      </c>
      <c r="G918" s="17">
        <v>25394</v>
      </c>
      <c r="H918" s="17">
        <v>13265</v>
      </c>
      <c r="I918" s="17">
        <v>4153</v>
      </c>
      <c r="J918" s="17">
        <v>0</v>
      </c>
      <c r="K918" s="18" t="s">
        <v>64</v>
      </c>
      <c r="M918" s="11" t="str">
        <f t="shared" si="124"/>
        <v/>
      </c>
      <c r="N918" s="11">
        <f t="shared" si="125"/>
        <v>0</v>
      </c>
      <c r="O918" s="11">
        <f t="shared" si="125"/>
        <v>7.5010564740985808E-4</v>
      </c>
      <c r="P918" s="11">
        <f t="shared" si="125"/>
        <v>5.0756345733562512E-3</v>
      </c>
      <c r="Q918" s="11">
        <f t="shared" si="125"/>
        <v>9.1535378122173713E-3</v>
      </c>
      <c r="R918" s="11">
        <f t="shared" si="125"/>
        <v>9.431649695590294E-3</v>
      </c>
      <c r="S918" s="11">
        <f t="shared" si="125"/>
        <v>6.0036723556346492E-3</v>
      </c>
      <c r="T918" s="11">
        <f t="shared" si="125"/>
        <v>1.8689603621093826E-3</v>
      </c>
      <c r="U918" s="11">
        <f t="shared" si="125"/>
        <v>0</v>
      </c>
      <c r="V918" s="11" t="str">
        <f t="shared" si="125"/>
        <v/>
      </c>
    </row>
    <row r="919" spans="1:22" x14ac:dyDescent="0.2">
      <c r="A919" s="15" t="s">
        <v>26</v>
      </c>
      <c r="B919" s="18" t="s">
        <v>64</v>
      </c>
      <c r="C919" s="18" t="s">
        <v>64</v>
      </c>
      <c r="D919" s="18" t="s">
        <v>64</v>
      </c>
      <c r="E919" s="18" t="s">
        <v>64</v>
      </c>
      <c r="F919" s="18" t="s">
        <v>64</v>
      </c>
      <c r="G919" s="18" t="s">
        <v>64</v>
      </c>
      <c r="H919" s="18" t="s">
        <v>64</v>
      </c>
      <c r="I919" s="18" t="s">
        <v>64</v>
      </c>
      <c r="J919" s="18" t="s">
        <v>64</v>
      </c>
      <c r="K919" s="18" t="s">
        <v>64</v>
      </c>
      <c r="M919" s="11" t="str">
        <f t="shared" si="124"/>
        <v/>
      </c>
      <c r="N919" s="11" t="str">
        <f t="shared" si="125"/>
        <v/>
      </c>
      <c r="O919" s="11" t="str">
        <f t="shared" si="125"/>
        <v/>
      </c>
      <c r="P919" s="11" t="str">
        <f t="shared" si="125"/>
        <v/>
      </c>
      <c r="Q919" s="11" t="str">
        <f t="shared" si="125"/>
        <v/>
      </c>
      <c r="R919" s="11" t="str">
        <f t="shared" si="125"/>
        <v/>
      </c>
      <c r="S919" s="11" t="str">
        <f t="shared" si="125"/>
        <v/>
      </c>
      <c r="T919" s="11" t="str">
        <f t="shared" si="125"/>
        <v/>
      </c>
      <c r="U919" s="11" t="str">
        <f t="shared" si="125"/>
        <v/>
      </c>
      <c r="V919" s="11" t="str">
        <f t="shared" si="125"/>
        <v/>
      </c>
    </row>
    <row r="920" spans="1:22" x14ac:dyDescent="0.2">
      <c r="A920" s="15" t="s">
        <v>27</v>
      </c>
      <c r="B920" s="17">
        <v>13736</v>
      </c>
      <c r="C920" s="17">
        <v>5859</v>
      </c>
      <c r="D920" s="17">
        <v>1877</v>
      </c>
      <c r="E920" s="17">
        <v>576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8" t="s">
        <v>64</v>
      </c>
      <c r="M920" s="11">
        <f t="shared" si="124"/>
        <v>6.1014937465907861E-3</v>
      </c>
      <c r="N920" s="11">
        <f t="shared" si="125"/>
        <v>2.5662982275941664E-3</v>
      </c>
      <c r="O920" s="11">
        <f t="shared" si="125"/>
        <v>8.1642985706170505E-4</v>
      </c>
      <c r="P920" s="11">
        <f t="shared" si="125"/>
        <v>2.4618856505404608E-4</v>
      </c>
      <c r="Q920" s="11">
        <f t="shared" si="125"/>
        <v>0</v>
      </c>
      <c r="R920" s="11">
        <f t="shared" si="125"/>
        <v>0</v>
      </c>
      <c r="S920" s="11">
        <f t="shared" si="125"/>
        <v>0</v>
      </c>
      <c r="T920" s="11">
        <f t="shared" si="125"/>
        <v>0</v>
      </c>
      <c r="U920" s="11">
        <f t="shared" si="125"/>
        <v>0</v>
      </c>
      <c r="V920" s="11" t="str">
        <f t="shared" si="125"/>
        <v/>
      </c>
    </row>
    <row r="921" spans="1:22" x14ac:dyDescent="0.2">
      <c r="A921" s="15" t="s">
        <v>28</v>
      </c>
      <c r="B921" s="17">
        <v>55496</v>
      </c>
      <c r="C921" s="17">
        <v>49529</v>
      </c>
      <c r="D921" s="17">
        <v>45994</v>
      </c>
      <c r="E921" s="17">
        <v>38129</v>
      </c>
      <c r="F921" s="17">
        <v>28895</v>
      </c>
      <c r="G921" s="17">
        <v>20661</v>
      </c>
      <c r="H921" s="17">
        <v>13917</v>
      </c>
      <c r="I921" s="18" t="s">
        <v>64</v>
      </c>
      <c r="J921" s="18" t="s">
        <v>64</v>
      </c>
      <c r="K921" s="18" t="s">
        <v>64</v>
      </c>
      <c r="M921" s="11">
        <f t="shared" si="124"/>
        <v>5.5006328166033154E-3</v>
      </c>
      <c r="N921" s="11">
        <f t="shared" si="125"/>
        <v>4.9363533435922789E-3</v>
      </c>
      <c r="O921" s="11">
        <f t="shared" si="125"/>
        <v>4.6152682151774232E-3</v>
      </c>
      <c r="P921" s="11">
        <f t="shared" si="125"/>
        <v>3.8366735640724182E-3</v>
      </c>
      <c r="Q921" s="11">
        <f t="shared" si="125"/>
        <v>2.9373001540570474E-3</v>
      </c>
      <c r="R921" s="11">
        <f t="shared" si="125"/>
        <v>2.1268391223929466E-3</v>
      </c>
      <c r="S921" s="11">
        <f t="shared" si="125"/>
        <v>1.442471087612006E-3</v>
      </c>
      <c r="T921" s="11" t="str">
        <f t="shared" si="125"/>
        <v/>
      </c>
      <c r="U921" s="11" t="str">
        <f t="shared" si="125"/>
        <v/>
      </c>
      <c r="V921" s="11" t="str">
        <f t="shared" si="125"/>
        <v/>
      </c>
    </row>
    <row r="922" spans="1:22" x14ac:dyDescent="0.2">
      <c r="A922" s="15" t="s">
        <v>29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  <c r="I922" s="17">
        <v>0</v>
      </c>
      <c r="J922" s="17">
        <v>0</v>
      </c>
      <c r="K922" s="18" t="s">
        <v>64</v>
      </c>
      <c r="M922" s="11">
        <f t="shared" si="124"/>
        <v>0</v>
      </c>
      <c r="N922" s="11">
        <f t="shared" ref="N922:N932" si="126">IFERROR(C922/C34,"")</f>
        <v>0</v>
      </c>
      <c r="O922" s="11">
        <f t="shared" ref="O922:O932" si="127">IFERROR(D922/D34,"")</f>
        <v>0</v>
      </c>
      <c r="P922" s="11">
        <f t="shared" ref="P922:P932" si="128">IFERROR(E922/E34,"")</f>
        <v>0</v>
      </c>
      <c r="Q922" s="11">
        <f t="shared" ref="Q922:Q932" si="129">IFERROR(F922/F34,"")</f>
        <v>0</v>
      </c>
      <c r="R922" s="11">
        <f t="shared" ref="R922:R932" si="130">IFERROR(G922/G34,"")</f>
        <v>0</v>
      </c>
      <c r="S922" s="11">
        <f t="shared" ref="S922:S932" si="131">IFERROR(H922/H34,"")</f>
        <v>0</v>
      </c>
      <c r="T922" s="11">
        <f t="shared" ref="T922:T932" si="132">IFERROR(I922/I34,"")</f>
        <v>0</v>
      </c>
      <c r="U922" s="11">
        <f t="shared" ref="U922:U932" si="133">IFERROR(J922/J34,"")</f>
        <v>0</v>
      </c>
      <c r="V922" s="11" t="str">
        <f t="shared" ref="V922:V932" si="134">IFERROR(K922/K34,"")</f>
        <v/>
      </c>
    </row>
    <row r="923" spans="1:22" x14ac:dyDescent="0.2">
      <c r="A923" s="15" t="s">
        <v>69</v>
      </c>
      <c r="B923" s="17">
        <v>278124</v>
      </c>
      <c r="C923" s="17">
        <v>292409</v>
      </c>
      <c r="D923" s="17">
        <v>311331</v>
      </c>
      <c r="E923" s="17">
        <v>330946</v>
      </c>
      <c r="F923" s="17">
        <v>340607</v>
      </c>
      <c r="G923" s="17">
        <v>364981</v>
      </c>
      <c r="H923" s="17">
        <v>358894</v>
      </c>
      <c r="I923" s="17">
        <v>350151</v>
      </c>
      <c r="J923" s="17">
        <v>337887</v>
      </c>
      <c r="K923" s="18" t="s">
        <v>64</v>
      </c>
      <c r="M923" s="11">
        <f t="shared" si="124"/>
        <v>4.8104640097301012E-2</v>
      </c>
      <c r="N923" s="11">
        <f t="shared" si="126"/>
        <v>5.1156299728900949E-2</v>
      </c>
      <c r="O923" s="11">
        <f t="shared" si="127"/>
        <v>5.4703409828484199E-2</v>
      </c>
      <c r="P923" s="11">
        <f t="shared" si="128"/>
        <v>5.8235059566062175E-2</v>
      </c>
      <c r="Q923" s="11">
        <f t="shared" si="129"/>
        <v>6.0318779793517796E-2</v>
      </c>
      <c r="R923" s="11">
        <f t="shared" si="130"/>
        <v>6.5768990342987818E-2</v>
      </c>
      <c r="S923" s="11">
        <f t="shared" si="131"/>
        <v>6.5814710429687936E-2</v>
      </c>
      <c r="T923" s="11">
        <f t="shared" si="132"/>
        <v>6.4980874168881875E-2</v>
      </c>
      <c r="U923" s="11">
        <f t="shared" si="133"/>
        <v>6.3205831846190108E-2</v>
      </c>
      <c r="V923" s="11" t="str">
        <f t="shared" si="134"/>
        <v/>
      </c>
    </row>
    <row r="924" spans="1:22" x14ac:dyDescent="0.2">
      <c r="A924" s="15" t="s">
        <v>30</v>
      </c>
      <c r="B924" s="18" t="s">
        <v>64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8" t="s">
        <v>64</v>
      </c>
      <c r="M924" s="11" t="str">
        <f t="shared" si="124"/>
        <v/>
      </c>
      <c r="N924" s="11">
        <f t="shared" si="126"/>
        <v>0</v>
      </c>
      <c r="O924" s="11">
        <f t="shared" si="127"/>
        <v>0</v>
      </c>
      <c r="P924" s="11">
        <f t="shared" si="128"/>
        <v>0</v>
      </c>
      <c r="Q924" s="11">
        <f t="shared" si="129"/>
        <v>0</v>
      </c>
      <c r="R924" s="11">
        <f t="shared" si="130"/>
        <v>0</v>
      </c>
      <c r="S924" s="11">
        <f t="shared" si="131"/>
        <v>0</v>
      </c>
      <c r="T924" s="11">
        <f t="shared" si="132"/>
        <v>0</v>
      </c>
      <c r="U924" s="11">
        <f t="shared" si="133"/>
        <v>0</v>
      </c>
      <c r="V924" s="11" t="str">
        <f t="shared" si="134"/>
        <v/>
      </c>
    </row>
    <row r="925" spans="1:22" x14ac:dyDescent="0.2">
      <c r="A925" s="15" t="s">
        <v>31</v>
      </c>
      <c r="B925" s="18" t="s">
        <v>64</v>
      </c>
      <c r="C925" s="18" t="s">
        <v>64</v>
      </c>
      <c r="D925" s="18" t="s">
        <v>64</v>
      </c>
      <c r="E925" s="17">
        <v>0</v>
      </c>
      <c r="F925" s="18" t="s">
        <v>64</v>
      </c>
      <c r="G925" s="18" t="s">
        <v>64</v>
      </c>
      <c r="H925" s="18" t="s">
        <v>64</v>
      </c>
      <c r="I925" s="18" t="s">
        <v>64</v>
      </c>
      <c r="J925" s="18" t="s">
        <v>64</v>
      </c>
      <c r="K925" s="18" t="s">
        <v>64</v>
      </c>
      <c r="M925" s="11" t="str">
        <f t="shared" si="124"/>
        <v/>
      </c>
      <c r="N925" s="11" t="str">
        <f t="shared" si="126"/>
        <v/>
      </c>
      <c r="O925" s="11" t="str">
        <f t="shared" si="127"/>
        <v/>
      </c>
      <c r="P925" s="11">
        <f t="shared" si="128"/>
        <v>0</v>
      </c>
      <c r="Q925" s="11" t="str">
        <f t="shared" si="129"/>
        <v/>
      </c>
      <c r="R925" s="11" t="str">
        <f t="shared" si="130"/>
        <v/>
      </c>
      <c r="S925" s="11" t="str">
        <f t="shared" si="131"/>
        <v/>
      </c>
      <c r="T925" s="11" t="str">
        <f t="shared" si="132"/>
        <v/>
      </c>
      <c r="U925" s="11" t="str">
        <f t="shared" si="133"/>
        <v/>
      </c>
      <c r="V925" s="11" t="str">
        <f t="shared" si="134"/>
        <v/>
      </c>
    </row>
    <row r="926" spans="1:22" x14ac:dyDescent="0.2">
      <c r="A926" s="15" t="s">
        <v>32</v>
      </c>
      <c r="B926" s="17">
        <v>5850</v>
      </c>
      <c r="C926" s="17">
        <v>3383</v>
      </c>
      <c r="D926" s="17">
        <v>525</v>
      </c>
      <c r="E926" s="17">
        <v>183</v>
      </c>
      <c r="F926" s="17">
        <v>83</v>
      </c>
      <c r="G926" s="17">
        <v>0</v>
      </c>
      <c r="H926" s="17">
        <v>0</v>
      </c>
      <c r="I926" s="18" t="s">
        <v>64</v>
      </c>
      <c r="J926" s="17">
        <v>0</v>
      </c>
      <c r="K926" s="18" t="s">
        <v>64</v>
      </c>
      <c r="M926" s="11">
        <f t="shared" si="124"/>
        <v>4.2640224382336309E-3</v>
      </c>
      <c r="N926" s="11">
        <f t="shared" si="126"/>
        <v>2.4341071438850163E-3</v>
      </c>
      <c r="O926" s="11">
        <f t="shared" si="127"/>
        <v>3.7123462028001698E-4</v>
      </c>
      <c r="P926" s="11">
        <f t="shared" si="128"/>
        <v>1.2680251858904136E-4</v>
      </c>
      <c r="Q926" s="11">
        <f t="shared" si="129"/>
        <v>5.6700379482660271E-5</v>
      </c>
      <c r="R926" s="11">
        <f t="shared" si="130"/>
        <v>0</v>
      </c>
      <c r="S926" s="11">
        <f t="shared" si="131"/>
        <v>0</v>
      </c>
      <c r="T926" s="11" t="str">
        <f t="shared" si="132"/>
        <v/>
      </c>
      <c r="U926" s="11">
        <f t="shared" si="133"/>
        <v>0</v>
      </c>
      <c r="V926" s="11" t="str">
        <f t="shared" si="134"/>
        <v/>
      </c>
    </row>
    <row r="927" spans="1:22" x14ac:dyDescent="0.2">
      <c r="A927" s="15" t="s">
        <v>33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0</v>
      </c>
      <c r="H927" s="17">
        <v>0</v>
      </c>
      <c r="I927" s="18" t="s">
        <v>64</v>
      </c>
      <c r="J927" s="18" t="s">
        <v>64</v>
      </c>
      <c r="K927" s="18" t="s">
        <v>64</v>
      </c>
      <c r="M927" s="11">
        <f t="shared" si="124"/>
        <v>0</v>
      </c>
      <c r="N927" s="11">
        <f t="shared" si="126"/>
        <v>0</v>
      </c>
      <c r="O927" s="11">
        <f t="shared" si="127"/>
        <v>0</v>
      </c>
      <c r="P927" s="11">
        <f t="shared" si="128"/>
        <v>0</v>
      </c>
      <c r="Q927" s="11">
        <f t="shared" si="129"/>
        <v>0</v>
      </c>
      <c r="R927" s="11">
        <f t="shared" si="130"/>
        <v>0</v>
      </c>
      <c r="S927" s="11">
        <f t="shared" si="131"/>
        <v>0</v>
      </c>
      <c r="T927" s="11" t="str">
        <f t="shared" si="132"/>
        <v/>
      </c>
      <c r="U927" s="11" t="str">
        <f t="shared" si="133"/>
        <v/>
      </c>
      <c r="V927" s="11" t="str">
        <f t="shared" si="134"/>
        <v/>
      </c>
    </row>
    <row r="928" spans="1:22" x14ac:dyDescent="0.2">
      <c r="A928" s="15" t="s">
        <v>34</v>
      </c>
      <c r="B928" s="18" t="s">
        <v>64</v>
      </c>
      <c r="C928" s="18" t="s">
        <v>64</v>
      </c>
      <c r="D928" s="18" t="s">
        <v>64</v>
      </c>
      <c r="E928" s="18" t="s">
        <v>64</v>
      </c>
      <c r="F928" s="18" t="s">
        <v>64</v>
      </c>
      <c r="G928" s="18" t="s">
        <v>64</v>
      </c>
      <c r="H928" s="18" t="s">
        <v>64</v>
      </c>
      <c r="I928" s="17">
        <v>819</v>
      </c>
      <c r="J928" s="17">
        <v>1249</v>
      </c>
      <c r="K928" s="18" t="s">
        <v>64</v>
      </c>
      <c r="M928" s="11" t="str">
        <f t="shared" si="124"/>
        <v/>
      </c>
      <c r="N928" s="11" t="str">
        <f t="shared" si="126"/>
        <v/>
      </c>
      <c r="O928" s="11" t="str">
        <f t="shared" si="127"/>
        <v/>
      </c>
      <c r="P928" s="11" t="str">
        <f t="shared" si="128"/>
        <v/>
      </c>
      <c r="Q928" s="11" t="str">
        <f t="shared" si="129"/>
        <v/>
      </c>
      <c r="R928" s="11" t="str">
        <f t="shared" si="130"/>
        <v/>
      </c>
      <c r="S928" s="11" t="str">
        <f t="shared" si="131"/>
        <v/>
      </c>
      <c r="T928" s="11">
        <f t="shared" si="132"/>
        <v>5.3035934921864274E-5</v>
      </c>
      <c r="U928" s="11">
        <f t="shared" si="133"/>
        <v>8.0072315109241978E-5</v>
      </c>
      <c r="V928" s="11" t="str">
        <f t="shared" si="134"/>
        <v/>
      </c>
    </row>
    <row r="929" spans="1:22" x14ac:dyDescent="0.2">
      <c r="A929" s="15" t="s">
        <v>35</v>
      </c>
      <c r="B929" s="18" t="s">
        <v>64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  <c r="I929" s="17">
        <v>0</v>
      </c>
      <c r="J929" s="17">
        <v>0</v>
      </c>
      <c r="K929" s="18" t="s">
        <v>64</v>
      </c>
      <c r="M929" s="11" t="str">
        <f t="shared" si="124"/>
        <v/>
      </c>
      <c r="N929" s="11">
        <f t="shared" si="126"/>
        <v>0</v>
      </c>
      <c r="O929" s="11">
        <f t="shared" si="127"/>
        <v>0</v>
      </c>
      <c r="P929" s="11">
        <f t="shared" si="128"/>
        <v>0</v>
      </c>
      <c r="Q929" s="11">
        <f t="shared" si="129"/>
        <v>0</v>
      </c>
      <c r="R929" s="11">
        <f t="shared" si="130"/>
        <v>0</v>
      </c>
      <c r="S929" s="11">
        <f t="shared" si="131"/>
        <v>0</v>
      </c>
      <c r="T929" s="11">
        <f t="shared" si="132"/>
        <v>0</v>
      </c>
      <c r="U929" s="11">
        <f t="shared" si="133"/>
        <v>0</v>
      </c>
      <c r="V929" s="11" t="str">
        <f t="shared" si="134"/>
        <v/>
      </c>
    </row>
    <row r="930" spans="1:22" x14ac:dyDescent="0.2">
      <c r="A930" s="15" t="s">
        <v>66</v>
      </c>
      <c r="B930" s="18" t="s">
        <v>64</v>
      </c>
      <c r="C930" s="18" t="s">
        <v>64</v>
      </c>
      <c r="D930" s="18" t="s">
        <v>64</v>
      </c>
      <c r="E930" s="18" t="s">
        <v>64</v>
      </c>
      <c r="F930" s="18" t="s">
        <v>64</v>
      </c>
      <c r="G930" s="18" t="s">
        <v>64</v>
      </c>
      <c r="H930" s="17">
        <v>0</v>
      </c>
      <c r="I930" s="18" t="s">
        <v>64</v>
      </c>
      <c r="J930" s="18" t="s">
        <v>64</v>
      </c>
      <c r="K930" s="18" t="s">
        <v>64</v>
      </c>
      <c r="M930" s="11" t="str">
        <f t="shared" si="124"/>
        <v/>
      </c>
      <c r="N930" s="11" t="str">
        <f t="shared" si="126"/>
        <v/>
      </c>
      <c r="O930" s="11" t="str">
        <f t="shared" si="127"/>
        <v/>
      </c>
      <c r="P930" s="11" t="str">
        <f t="shared" si="128"/>
        <v/>
      </c>
      <c r="Q930" s="11" t="str">
        <f t="shared" si="129"/>
        <v/>
      </c>
      <c r="R930" s="11" t="str">
        <f t="shared" si="130"/>
        <v/>
      </c>
      <c r="S930" s="11">
        <f t="shared" si="131"/>
        <v>0</v>
      </c>
      <c r="T930" s="11" t="str">
        <f t="shared" si="132"/>
        <v/>
      </c>
      <c r="U930" s="11" t="str">
        <f t="shared" si="133"/>
        <v/>
      </c>
      <c r="V930" s="11" t="str">
        <f t="shared" si="134"/>
        <v/>
      </c>
    </row>
    <row r="931" spans="1:22" x14ac:dyDescent="0.2">
      <c r="A931" s="15" t="s">
        <v>36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8" t="s">
        <v>64</v>
      </c>
      <c r="M931" s="11">
        <f t="shared" si="124"/>
        <v>0</v>
      </c>
      <c r="N931" s="11">
        <f t="shared" si="126"/>
        <v>0</v>
      </c>
      <c r="O931" s="11">
        <f t="shared" si="127"/>
        <v>0</v>
      </c>
      <c r="P931" s="11">
        <f t="shared" si="128"/>
        <v>0</v>
      </c>
      <c r="Q931" s="11">
        <f t="shared" si="129"/>
        <v>0</v>
      </c>
      <c r="R931" s="11">
        <f t="shared" si="130"/>
        <v>0</v>
      </c>
      <c r="S931" s="11">
        <f t="shared" si="131"/>
        <v>0</v>
      </c>
      <c r="T931" s="11">
        <f t="shared" si="132"/>
        <v>0</v>
      </c>
      <c r="U931" s="11">
        <f t="shared" si="133"/>
        <v>0</v>
      </c>
      <c r="V931" s="11" t="str">
        <f t="shared" si="134"/>
        <v/>
      </c>
    </row>
    <row r="932" spans="1:22" x14ac:dyDescent="0.2">
      <c r="A932" s="15" t="s">
        <v>70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  <c r="I932" s="17">
        <v>0</v>
      </c>
      <c r="J932" s="17">
        <v>0</v>
      </c>
      <c r="K932" s="18" t="s">
        <v>64</v>
      </c>
      <c r="M932" s="11">
        <f t="shared" si="124"/>
        <v>0</v>
      </c>
      <c r="N932" s="11">
        <f t="shared" si="126"/>
        <v>0</v>
      </c>
      <c r="O932" s="11">
        <f t="shared" si="127"/>
        <v>0</v>
      </c>
      <c r="P932" s="11">
        <f t="shared" si="128"/>
        <v>0</v>
      </c>
      <c r="Q932" s="11">
        <f t="shared" si="129"/>
        <v>0</v>
      </c>
      <c r="R932" s="11">
        <f t="shared" si="130"/>
        <v>0</v>
      </c>
      <c r="S932" s="11">
        <f t="shared" si="131"/>
        <v>0</v>
      </c>
      <c r="T932" s="11">
        <f t="shared" si="132"/>
        <v>0</v>
      </c>
      <c r="U932" s="11">
        <f t="shared" si="133"/>
        <v>0</v>
      </c>
      <c r="V932" s="11" t="str">
        <f t="shared" si="134"/>
        <v/>
      </c>
    </row>
    <row r="934" spans="1:22" x14ac:dyDescent="0.2">
      <c r="A934" s="10" t="s">
        <v>72</v>
      </c>
    </row>
    <row r="935" spans="1:22" x14ac:dyDescent="0.2">
      <c r="A935" s="10" t="s">
        <v>64</v>
      </c>
      <c r="B935" s="10" t="s">
        <v>73</v>
      </c>
    </row>
    <row r="937" spans="1:22" x14ac:dyDescent="0.2">
      <c r="A937" s="10" t="s">
        <v>5</v>
      </c>
      <c r="B937" s="10" t="s">
        <v>39</v>
      </c>
    </row>
    <row r="938" spans="1:22" x14ac:dyDescent="0.2">
      <c r="A938" s="10" t="s">
        <v>40</v>
      </c>
      <c r="B938" s="10" t="s">
        <v>11</v>
      </c>
    </row>
    <row r="939" spans="1:22" x14ac:dyDescent="0.2">
      <c r="A939" s="10" t="s">
        <v>41</v>
      </c>
      <c r="B939" s="10" t="s">
        <v>61</v>
      </c>
    </row>
    <row r="940" spans="1:22" x14ac:dyDescent="0.2">
      <c r="A940" s="10" t="s">
        <v>42</v>
      </c>
      <c r="B940" s="10" t="s">
        <v>12</v>
      </c>
    </row>
    <row r="942" spans="1:22" x14ac:dyDescent="0.2">
      <c r="A942" s="15" t="s">
        <v>45</v>
      </c>
      <c r="B942" s="15" t="s">
        <v>46</v>
      </c>
      <c r="C942" s="15" t="s">
        <v>74</v>
      </c>
      <c r="D942" s="15" t="s">
        <v>47</v>
      </c>
      <c r="E942" s="15" t="s">
        <v>48</v>
      </c>
      <c r="F942" s="15" t="s">
        <v>49</v>
      </c>
      <c r="G942" s="15" t="s">
        <v>50</v>
      </c>
      <c r="H942" s="15" t="s">
        <v>51</v>
      </c>
      <c r="I942" s="15" t="s">
        <v>52</v>
      </c>
      <c r="J942" s="15" t="s">
        <v>53</v>
      </c>
      <c r="K942" s="15" t="s">
        <v>54</v>
      </c>
      <c r="M942" s="15" t="s">
        <v>46</v>
      </c>
      <c r="N942" s="15" t="s">
        <v>74</v>
      </c>
      <c r="O942" s="15" t="s">
        <v>47</v>
      </c>
      <c r="P942" s="15" t="s">
        <v>48</v>
      </c>
      <c r="Q942" s="15" t="s">
        <v>49</v>
      </c>
      <c r="R942" s="15" t="s">
        <v>50</v>
      </c>
      <c r="S942" s="15" t="s">
        <v>51</v>
      </c>
      <c r="T942" s="15" t="s">
        <v>52</v>
      </c>
      <c r="U942" s="15" t="s">
        <v>53</v>
      </c>
      <c r="V942" s="15" t="s">
        <v>54</v>
      </c>
    </row>
    <row r="943" spans="1:22" x14ac:dyDescent="0.2">
      <c r="A943" s="15" t="s">
        <v>14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8" t="s">
        <v>64</v>
      </c>
      <c r="M943" s="11" t="str">
        <f>IFERROR(B943/B55,"")</f>
        <v/>
      </c>
      <c r="N943" s="11">
        <f t="shared" ref="N943:V969" si="135">IFERROR(C943/C55,"")</f>
        <v>0</v>
      </c>
      <c r="O943" s="11">
        <f t="shared" si="135"/>
        <v>0</v>
      </c>
      <c r="P943" s="11">
        <f t="shared" si="135"/>
        <v>0</v>
      </c>
      <c r="Q943" s="11">
        <f t="shared" si="135"/>
        <v>0</v>
      </c>
      <c r="R943" s="11">
        <f t="shared" si="135"/>
        <v>0</v>
      </c>
      <c r="S943" s="11">
        <f t="shared" si="135"/>
        <v>0</v>
      </c>
      <c r="T943" s="11">
        <f t="shared" si="135"/>
        <v>0</v>
      </c>
      <c r="U943" s="11">
        <f t="shared" si="135"/>
        <v>0</v>
      </c>
      <c r="V943" s="11" t="str">
        <f t="shared" si="135"/>
        <v/>
      </c>
    </row>
    <row r="944" spans="1:22" x14ac:dyDescent="0.2">
      <c r="A944" s="15" t="s">
        <v>15</v>
      </c>
      <c r="B944" s="17">
        <v>6511</v>
      </c>
      <c r="C944" s="17">
        <v>5404</v>
      </c>
      <c r="D944" s="17">
        <v>2088</v>
      </c>
      <c r="E944" s="17">
        <v>1738</v>
      </c>
      <c r="F944" s="17">
        <v>1587</v>
      </c>
      <c r="G944" s="17">
        <v>1427</v>
      </c>
      <c r="H944" s="17">
        <v>1307</v>
      </c>
      <c r="I944" s="17">
        <v>1211</v>
      </c>
      <c r="J944" s="17">
        <v>1124</v>
      </c>
      <c r="K944" s="18" t="s">
        <v>64</v>
      </c>
      <c r="M944" s="11">
        <f t="shared" ref="M944:M969" si="136">IFERROR(B944/B56,"")</f>
        <v>6.0610856148124699E-3</v>
      </c>
      <c r="N944" s="11">
        <f t="shared" si="135"/>
        <v>4.946163336884613E-3</v>
      </c>
      <c r="O944" s="11">
        <f t="shared" si="135"/>
        <v>1.873586734144503E-3</v>
      </c>
      <c r="P944" s="11">
        <f t="shared" si="135"/>
        <v>1.5274407633336878E-3</v>
      </c>
      <c r="Q944" s="11">
        <f t="shared" si="135"/>
        <v>1.3711530818544693E-3</v>
      </c>
      <c r="R944" s="11">
        <f t="shared" si="135"/>
        <v>1.1997464306072383E-3</v>
      </c>
      <c r="S944" s="11">
        <f t="shared" si="135"/>
        <v>1.0972377647915123E-3</v>
      </c>
      <c r="T944" s="11">
        <f t="shared" si="135"/>
        <v>1.0155034079321634E-3</v>
      </c>
      <c r="U944" s="11">
        <f t="shared" si="135"/>
        <v>9.3853121534782436E-4</v>
      </c>
      <c r="V944" s="11" t="str">
        <f t="shared" si="135"/>
        <v/>
      </c>
    </row>
    <row r="945" spans="1:22" x14ac:dyDescent="0.2">
      <c r="A945" s="15" t="s">
        <v>16</v>
      </c>
      <c r="B945" s="17">
        <v>106</v>
      </c>
      <c r="C945" s="17">
        <v>109</v>
      </c>
      <c r="D945" s="17">
        <v>101</v>
      </c>
      <c r="E945" s="17">
        <v>89</v>
      </c>
      <c r="F945" s="17">
        <v>111963</v>
      </c>
      <c r="G945" s="17">
        <v>111888</v>
      </c>
      <c r="H945" s="17">
        <v>111291</v>
      </c>
      <c r="I945" s="17">
        <v>107250</v>
      </c>
      <c r="J945" s="17">
        <v>103617</v>
      </c>
      <c r="K945" s="18" t="s">
        <v>64</v>
      </c>
      <c r="M945" s="11">
        <f t="shared" si="136"/>
        <v>1.9579737557630925E-4</v>
      </c>
      <c r="N945" s="11">
        <f t="shared" si="135"/>
        <v>1.9825030465069751E-4</v>
      </c>
      <c r="O945" s="11">
        <f t="shared" si="135"/>
        <v>1.8128167942219606E-4</v>
      </c>
      <c r="P945" s="11">
        <f t="shared" si="135"/>
        <v>1.5439005519878154E-4</v>
      </c>
      <c r="Q945" s="11">
        <f t="shared" si="135"/>
        <v>0.17674889258640666</v>
      </c>
      <c r="R945" s="11">
        <f t="shared" si="135"/>
        <v>0.17308656184447455</v>
      </c>
      <c r="S945" s="11">
        <f t="shared" si="135"/>
        <v>0.16944324334200156</v>
      </c>
      <c r="T945" s="11">
        <f t="shared" si="135"/>
        <v>0.16185503222009265</v>
      </c>
      <c r="U945" s="11" t="str">
        <f t="shared" si="135"/>
        <v/>
      </c>
      <c r="V945" s="11" t="str">
        <f t="shared" si="135"/>
        <v/>
      </c>
    </row>
    <row r="946" spans="1:22" x14ac:dyDescent="0.2">
      <c r="A946" s="15" t="s">
        <v>67</v>
      </c>
      <c r="B946" s="17">
        <v>1075584</v>
      </c>
      <c r="C946" s="17">
        <v>1048416</v>
      </c>
      <c r="D946" s="17">
        <v>1025989</v>
      </c>
      <c r="E946" s="17">
        <v>1028889</v>
      </c>
      <c r="F946" s="17">
        <v>1027354</v>
      </c>
      <c r="G946" s="17">
        <v>1040544</v>
      </c>
      <c r="H946" s="17">
        <v>1035673</v>
      </c>
      <c r="I946" s="17">
        <v>1047927</v>
      </c>
      <c r="J946" s="17">
        <v>1063941</v>
      </c>
      <c r="K946" s="18" t="s">
        <v>64</v>
      </c>
      <c r="M946" s="11">
        <f t="shared" si="136"/>
        <v>0.10503807442696952</v>
      </c>
      <c r="N946" s="11">
        <f t="shared" si="135"/>
        <v>0.10098566437708958</v>
      </c>
      <c r="O946" s="11">
        <f t="shared" si="135"/>
        <v>9.8701161521180136E-2</v>
      </c>
      <c r="P946" s="11">
        <f t="shared" si="135"/>
        <v>9.8766428769723261E-2</v>
      </c>
      <c r="Q946" s="11">
        <f t="shared" si="135"/>
        <v>9.8729253219199231E-2</v>
      </c>
      <c r="R946" s="11">
        <f t="shared" si="135"/>
        <v>9.9696553960190712E-2</v>
      </c>
      <c r="S946" s="11">
        <f t="shared" si="135"/>
        <v>9.9560019183851878E-2</v>
      </c>
      <c r="T946" s="11">
        <f t="shared" si="135"/>
        <v>0.10045709243885015</v>
      </c>
      <c r="U946" s="11">
        <f t="shared" si="135"/>
        <v>0.10224982266264269</v>
      </c>
      <c r="V946" s="11" t="str">
        <f t="shared" si="135"/>
        <v/>
      </c>
    </row>
    <row r="947" spans="1:22" x14ac:dyDescent="0.2">
      <c r="A947" s="15" t="s">
        <v>17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8" t="s">
        <v>64</v>
      </c>
      <c r="H947" s="18" t="s">
        <v>64</v>
      </c>
      <c r="I947" s="18" t="s">
        <v>64</v>
      </c>
      <c r="J947" s="18" t="s">
        <v>64</v>
      </c>
      <c r="K947" s="18" t="s">
        <v>64</v>
      </c>
      <c r="M947" s="11">
        <f t="shared" si="136"/>
        <v>0</v>
      </c>
      <c r="N947" s="11">
        <f t="shared" si="135"/>
        <v>0</v>
      </c>
      <c r="O947" s="11">
        <f t="shared" si="135"/>
        <v>0</v>
      </c>
      <c r="P947" s="11">
        <f t="shared" si="135"/>
        <v>0</v>
      </c>
      <c r="Q947" s="11">
        <f t="shared" si="135"/>
        <v>0</v>
      </c>
      <c r="R947" s="11" t="str">
        <f t="shared" si="135"/>
        <v/>
      </c>
      <c r="S947" s="11" t="str">
        <f t="shared" si="135"/>
        <v/>
      </c>
      <c r="T947" s="11" t="str">
        <f t="shared" si="135"/>
        <v/>
      </c>
      <c r="U947" s="11" t="str">
        <f t="shared" si="135"/>
        <v/>
      </c>
      <c r="V947" s="11" t="str">
        <f t="shared" si="135"/>
        <v/>
      </c>
    </row>
    <row r="948" spans="1:22" x14ac:dyDescent="0.2">
      <c r="A948" s="15" t="s">
        <v>18</v>
      </c>
      <c r="B948" s="18" t="s">
        <v>64</v>
      </c>
      <c r="C948" s="18" t="s">
        <v>64</v>
      </c>
      <c r="D948" s="18" t="s">
        <v>64</v>
      </c>
      <c r="E948" s="18" t="s">
        <v>64</v>
      </c>
      <c r="F948" s="18" t="s">
        <v>64</v>
      </c>
      <c r="G948" s="18" t="s">
        <v>64</v>
      </c>
      <c r="H948" s="18" t="s">
        <v>64</v>
      </c>
      <c r="I948" s="18" t="s">
        <v>64</v>
      </c>
      <c r="J948" s="18" t="s">
        <v>64</v>
      </c>
      <c r="K948" s="18" t="s">
        <v>64</v>
      </c>
      <c r="M948" s="11" t="str">
        <f t="shared" si="136"/>
        <v/>
      </c>
      <c r="N948" s="11" t="str">
        <f t="shared" si="135"/>
        <v/>
      </c>
      <c r="O948" s="11" t="str">
        <f t="shared" si="135"/>
        <v/>
      </c>
      <c r="P948" s="11" t="str">
        <f t="shared" si="135"/>
        <v/>
      </c>
      <c r="Q948" s="11" t="str">
        <f t="shared" si="135"/>
        <v/>
      </c>
      <c r="R948" s="11" t="str">
        <f t="shared" si="135"/>
        <v/>
      </c>
      <c r="S948" s="11" t="str">
        <f t="shared" si="135"/>
        <v/>
      </c>
      <c r="T948" s="11" t="str">
        <f t="shared" si="135"/>
        <v/>
      </c>
      <c r="U948" s="11" t="str">
        <f t="shared" si="135"/>
        <v/>
      </c>
      <c r="V948" s="11" t="str">
        <f t="shared" si="135"/>
        <v/>
      </c>
    </row>
    <row r="949" spans="1:22" x14ac:dyDescent="0.2">
      <c r="A949" s="15" t="s">
        <v>19</v>
      </c>
      <c r="B949" s="18" t="s">
        <v>64</v>
      </c>
      <c r="C949" s="18" t="s">
        <v>64</v>
      </c>
      <c r="D949" s="18" t="s">
        <v>64</v>
      </c>
      <c r="E949" s="18" t="s">
        <v>64</v>
      </c>
      <c r="F949" s="18" t="s">
        <v>64</v>
      </c>
      <c r="G949" s="18" t="s">
        <v>64</v>
      </c>
      <c r="H949" s="18" t="s">
        <v>64</v>
      </c>
      <c r="I949" s="18" t="s">
        <v>64</v>
      </c>
      <c r="J949" s="18" t="s">
        <v>64</v>
      </c>
      <c r="K949" s="18" t="s">
        <v>64</v>
      </c>
      <c r="M949" s="11" t="str">
        <f t="shared" si="136"/>
        <v/>
      </c>
      <c r="N949" s="11" t="str">
        <f t="shared" si="135"/>
        <v/>
      </c>
      <c r="O949" s="11" t="str">
        <f t="shared" si="135"/>
        <v/>
      </c>
      <c r="P949" s="11" t="str">
        <f t="shared" si="135"/>
        <v/>
      </c>
      <c r="Q949" s="11" t="str">
        <f t="shared" si="135"/>
        <v/>
      </c>
      <c r="R949" s="11" t="str">
        <f t="shared" si="135"/>
        <v/>
      </c>
      <c r="S949" s="11" t="str">
        <f t="shared" si="135"/>
        <v/>
      </c>
      <c r="T949" s="11" t="str">
        <f t="shared" si="135"/>
        <v/>
      </c>
      <c r="U949" s="11" t="str">
        <f t="shared" si="135"/>
        <v/>
      </c>
      <c r="V949" s="11" t="str">
        <f t="shared" si="135"/>
        <v/>
      </c>
    </row>
    <row r="950" spans="1:22" x14ac:dyDescent="0.2">
      <c r="A950" s="15" t="s">
        <v>20</v>
      </c>
      <c r="B950" s="18" t="s">
        <v>64</v>
      </c>
      <c r="C950" s="18" t="s">
        <v>64</v>
      </c>
      <c r="D950" s="18" t="s">
        <v>64</v>
      </c>
      <c r="E950" s="18" t="s">
        <v>64</v>
      </c>
      <c r="F950" s="18" t="s">
        <v>64</v>
      </c>
      <c r="G950" s="18" t="s">
        <v>64</v>
      </c>
      <c r="H950" s="18" t="s">
        <v>64</v>
      </c>
      <c r="I950" s="18" t="s">
        <v>64</v>
      </c>
      <c r="J950" s="18" t="s">
        <v>64</v>
      </c>
      <c r="K950" s="18" t="s">
        <v>64</v>
      </c>
      <c r="M950" s="11" t="str">
        <f t="shared" si="136"/>
        <v/>
      </c>
      <c r="N950" s="11" t="str">
        <f t="shared" si="135"/>
        <v/>
      </c>
      <c r="O950" s="11" t="str">
        <f t="shared" si="135"/>
        <v/>
      </c>
      <c r="P950" s="11" t="str">
        <f t="shared" si="135"/>
        <v/>
      </c>
      <c r="Q950" s="11" t="str">
        <f t="shared" si="135"/>
        <v/>
      </c>
      <c r="R950" s="11" t="str">
        <f t="shared" si="135"/>
        <v/>
      </c>
      <c r="S950" s="11" t="str">
        <f t="shared" si="135"/>
        <v/>
      </c>
      <c r="T950" s="11" t="str">
        <f t="shared" si="135"/>
        <v/>
      </c>
      <c r="U950" s="11" t="str">
        <f t="shared" si="135"/>
        <v/>
      </c>
      <c r="V950" s="11" t="str">
        <f t="shared" si="135"/>
        <v/>
      </c>
    </row>
    <row r="951" spans="1:22" x14ac:dyDescent="0.2">
      <c r="A951" s="15" t="s">
        <v>21</v>
      </c>
      <c r="B951" s="17">
        <v>28431</v>
      </c>
      <c r="C951" s="17">
        <v>29162</v>
      </c>
      <c r="D951" s="17">
        <v>28572</v>
      </c>
      <c r="E951" s="17">
        <v>27000</v>
      </c>
      <c r="F951" s="17">
        <v>25394</v>
      </c>
      <c r="G951" s="17">
        <v>24000</v>
      </c>
      <c r="H951" s="17">
        <v>22000</v>
      </c>
      <c r="I951" s="17">
        <v>20000</v>
      </c>
      <c r="J951" s="17">
        <v>18000</v>
      </c>
      <c r="K951" s="18" t="s">
        <v>64</v>
      </c>
      <c r="M951" s="11">
        <f t="shared" si="136"/>
        <v>3.4629719853836783E-3</v>
      </c>
      <c r="N951" s="11">
        <f t="shared" si="135"/>
        <v>3.6271144278606964E-3</v>
      </c>
      <c r="O951" s="11">
        <f t="shared" si="135"/>
        <v>3.4674757281553397E-3</v>
      </c>
      <c r="P951" s="11">
        <f t="shared" si="135"/>
        <v>3.237410071942446E-3</v>
      </c>
      <c r="Q951" s="11">
        <f t="shared" si="135"/>
        <v>2.9425260718424101E-3</v>
      </c>
      <c r="R951" s="11">
        <f t="shared" si="135"/>
        <v>2.8646455001193603E-3</v>
      </c>
      <c r="S951" s="11">
        <f t="shared" si="135"/>
        <v>2.6162444999405397E-3</v>
      </c>
      <c r="T951" s="11">
        <f t="shared" si="135"/>
        <v>2.3331777881474567E-3</v>
      </c>
      <c r="U951" s="11">
        <f t="shared" si="135"/>
        <v>2.0725388601036268E-3</v>
      </c>
      <c r="V951" s="11" t="str">
        <f t="shared" si="135"/>
        <v/>
      </c>
    </row>
    <row r="952" spans="1:22" x14ac:dyDescent="0.2">
      <c r="A952" s="15" t="s">
        <v>22</v>
      </c>
      <c r="B952" s="17">
        <v>578646</v>
      </c>
      <c r="C952" s="17">
        <v>566574</v>
      </c>
      <c r="D952" s="17">
        <v>550403</v>
      </c>
      <c r="E952" s="17">
        <v>524943</v>
      </c>
      <c r="F952" s="17">
        <v>509249</v>
      </c>
      <c r="G952" s="17">
        <v>484477</v>
      </c>
      <c r="H952" s="17">
        <v>516770</v>
      </c>
      <c r="I952" s="17">
        <v>504442</v>
      </c>
      <c r="J952" s="17">
        <v>496797</v>
      </c>
      <c r="K952" s="17">
        <v>490368</v>
      </c>
      <c r="M952" s="11">
        <f t="shared" si="136"/>
        <v>7.4423080484748216E-2</v>
      </c>
      <c r="N952" s="11">
        <f t="shared" si="135"/>
        <v>7.2457699949458887E-2</v>
      </c>
      <c r="O952" s="11">
        <f t="shared" si="135"/>
        <v>7.0146718504945041E-2</v>
      </c>
      <c r="P952" s="11">
        <f t="shared" si="135"/>
        <v>6.7311249341400106E-2</v>
      </c>
      <c r="Q952" s="11">
        <f t="shared" si="135"/>
        <v>6.529572514426954E-2</v>
      </c>
      <c r="R952" s="11">
        <f t="shared" si="135"/>
        <v>6.2188960210268998E-2</v>
      </c>
      <c r="S952" s="11">
        <f t="shared" si="135"/>
        <v>6.6591626467326914E-2</v>
      </c>
      <c r="T952" s="11">
        <f t="shared" si="135"/>
        <v>6.5807079986124783E-2</v>
      </c>
      <c r="U952" s="11">
        <f t="shared" si="135"/>
        <v>6.5364508673151675E-2</v>
      </c>
      <c r="V952" s="11">
        <f t="shared" si="135"/>
        <v>6.4732827652120198E-2</v>
      </c>
    </row>
    <row r="953" spans="1:22" x14ac:dyDescent="0.2">
      <c r="A953" s="15" t="s">
        <v>23</v>
      </c>
      <c r="B953" s="18" t="s">
        <v>64</v>
      </c>
      <c r="C953" s="18" t="s">
        <v>64</v>
      </c>
      <c r="D953" s="18" t="s">
        <v>64</v>
      </c>
      <c r="E953" s="18" t="s">
        <v>64</v>
      </c>
      <c r="F953" s="18" t="s">
        <v>64</v>
      </c>
      <c r="G953" s="18" t="s">
        <v>64</v>
      </c>
      <c r="H953" s="18" t="s">
        <v>64</v>
      </c>
      <c r="I953" s="18" t="s">
        <v>64</v>
      </c>
      <c r="J953" s="18" t="s">
        <v>64</v>
      </c>
      <c r="K953" s="18" t="s">
        <v>64</v>
      </c>
      <c r="M953" s="11" t="str">
        <f t="shared" si="136"/>
        <v/>
      </c>
      <c r="N953" s="11" t="str">
        <f t="shared" si="135"/>
        <v/>
      </c>
      <c r="O953" s="11" t="str">
        <f t="shared" si="135"/>
        <v/>
      </c>
      <c r="P953" s="11" t="str">
        <f t="shared" si="135"/>
        <v/>
      </c>
      <c r="Q953" s="11" t="str">
        <f t="shared" si="135"/>
        <v/>
      </c>
      <c r="R953" s="11" t="str">
        <f t="shared" si="135"/>
        <v/>
      </c>
      <c r="S953" s="11" t="str">
        <f t="shared" si="135"/>
        <v/>
      </c>
      <c r="T953" s="11" t="str">
        <f t="shared" si="135"/>
        <v/>
      </c>
      <c r="U953" s="11" t="str">
        <f t="shared" si="135"/>
        <v/>
      </c>
      <c r="V953" s="11" t="str">
        <f t="shared" si="135"/>
        <v/>
      </c>
    </row>
    <row r="954" spans="1:22" x14ac:dyDescent="0.2">
      <c r="A954" s="15" t="s">
        <v>24</v>
      </c>
      <c r="B954" s="18" t="s">
        <v>64</v>
      </c>
      <c r="C954" s="18" t="s">
        <v>64</v>
      </c>
      <c r="D954" s="18" t="s">
        <v>64</v>
      </c>
      <c r="E954" s="18" t="s">
        <v>64</v>
      </c>
      <c r="F954" s="18" t="s">
        <v>64</v>
      </c>
      <c r="G954" s="18" t="s">
        <v>64</v>
      </c>
      <c r="H954" s="18" t="s">
        <v>64</v>
      </c>
      <c r="I954" s="17">
        <v>0</v>
      </c>
      <c r="J954" s="17">
        <v>0</v>
      </c>
      <c r="K954" s="18" t="s">
        <v>64</v>
      </c>
      <c r="M954" s="11" t="str">
        <f t="shared" si="136"/>
        <v/>
      </c>
      <c r="N954" s="11" t="str">
        <f t="shared" si="135"/>
        <v/>
      </c>
      <c r="O954" s="11" t="str">
        <f t="shared" si="135"/>
        <v/>
      </c>
      <c r="P954" s="11" t="str">
        <f t="shared" si="135"/>
        <v/>
      </c>
      <c r="Q954" s="11" t="str">
        <f t="shared" si="135"/>
        <v/>
      </c>
      <c r="R954" s="11" t="str">
        <f t="shared" si="135"/>
        <v/>
      </c>
      <c r="S954" s="11" t="str">
        <f t="shared" si="135"/>
        <v/>
      </c>
      <c r="T954" s="11">
        <f t="shared" si="135"/>
        <v>0</v>
      </c>
      <c r="U954" s="11">
        <f t="shared" si="135"/>
        <v>0</v>
      </c>
      <c r="V954" s="11" t="str">
        <f t="shared" si="135"/>
        <v/>
      </c>
    </row>
    <row r="955" spans="1:22" x14ac:dyDescent="0.2">
      <c r="A955" s="15" t="s">
        <v>25</v>
      </c>
      <c r="B955" s="18" t="s">
        <v>64</v>
      </c>
      <c r="C955" s="17">
        <v>0</v>
      </c>
      <c r="D955" s="17">
        <v>1012</v>
      </c>
      <c r="E955" s="17">
        <v>6726</v>
      </c>
      <c r="F955" s="17">
        <v>11795</v>
      </c>
      <c r="G955" s="17">
        <v>12081</v>
      </c>
      <c r="H955" s="17">
        <v>0</v>
      </c>
      <c r="I955" s="17">
        <v>2024</v>
      </c>
      <c r="J955" s="17">
        <v>0</v>
      </c>
      <c r="K955" s="18" t="s">
        <v>64</v>
      </c>
      <c r="M955" s="11" t="str">
        <f t="shared" si="136"/>
        <v/>
      </c>
      <c r="N955" s="11">
        <f t="shared" si="135"/>
        <v>0</v>
      </c>
      <c r="O955" s="11">
        <f t="shared" si="135"/>
        <v>9.1365838024258896E-4</v>
      </c>
      <c r="P955" s="11">
        <f t="shared" si="135"/>
        <v>6.1148011644123297E-3</v>
      </c>
      <c r="Q955" s="11">
        <f t="shared" si="135"/>
        <v>1.0788951820629902E-2</v>
      </c>
      <c r="R955" s="11">
        <f t="shared" si="135"/>
        <v>1.114975053575285E-2</v>
      </c>
      <c r="S955" s="11">
        <f t="shared" si="135"/>
        <v>0</v>
      </c>
      <c r="T955" s="11">
        <f t="shared" si="135"/>
        <v>2.4516424429696366E-3</v>
      </c>
      <c r="U955" s="11">
        <f t="shared" si="135"/>
        <v>0</v>
      </c>
      <c r="V955" s="11" t="str">
        <f t="shared" si="135"/>
        <v/>
      </c>
    </row>
    <row r="956" spans="1:22" x14ac:dyDescent="0.2">
      <c r="A956" s="15" t="s">
        <v>26</v>
      </c>
      <c r="B956" s="18" t="s">
        <v>64</v>
      </c>
      <c r="C956" s="18" t="s">
        <v>64</v>
      </c>
      <c r="D956" s="18" t="s">
        <v>64</v>
      </c>
      <c r="E956" s="18" t="s">
        <v>64</v>
      </c>
      <c r="F956" s="18" t="s">
        <v>64</v>
      </c>
      <c r="G956" s="18" t="s">
        <v>64</v>
      </c>
      <c r="H956" s="18" t="s">
        <v>64</v>
      </c>
      <c r="I956" s="18" t="s">
        <v>64</v>
      </c>
      <c r="J956" s="18" t="s">
        <v>64</v>
      </c>
      <c r="K956" s="18" t="s">
        <v>64</v>
      </c>
      <c r="M956" s="11" t="str">
        <f t="shared" si="136"/>
        <v/>
      </c>
      <c r="N956" s="11" t="str">
        <f t="shared" si="135"/>
        <v/>
      </c>
      <c r="O956" s="11" t="str">
        <f t="shared" si="135"/>
        <v/>
      </c>
      <c r="P956" s="11" t="str">
        <f t="shared" si="135"/>
        <v/>
      </c>
      <c r="Q956" s="11" t="str">
        <f t="shared" si="135"/>
        <v/>
      </c>
      <c r="R956" s="11" t="str">
        <f t="shared" si="135"/>
        <v/>
      </c>
      <c r="S956" s="11" t="str">
        <f t="shared" si="135"/>
        <v/>
      </c>
      <c r="T956" s="11" t="str">
        <f t="shared" si="135"/>
        <v/>
      </c>
      <c r="U956" s="11" t="str">
        <f t="shared" si="135"/>
        <v/>
      </c>
      <c r="V956" s="11" t="str">
        <f t="shared" si="135"/>
        <v/>
      </c>
    </row>
    <row r="957" spans="1:22" x14ac:dyDescent="0.2">
      <c r="A957" s="15" t="s">
        <v>27</v>
      </c>
      <c r="B957" s="17">
        <v>13736</v>
      </c>
      <c r="C957" s="17">
        <v>5859</v>
      </c>
      <c r="D957" s="17">
        <v>1856</v>
      </c>
      <c r="E957" s="17">
        <v>555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8" t="s">
        <v>64</v>
      </c>
      <c r="M957" s="11">
        <f t="shared" si="136"/>
        <v>1.3427634376542697E-2</v>
      </c>
      <c r="N957" s="11">
        <f t="shared" si="135"/>
        <v>5.6413999222008678E-3</v>
      </c>
      <c r="O957" s="11">
        <f t="shared" si="135"/>
        <v>1.7739851199351578E-3</v>
      </c>
      <c r="P957" s="11">
        <f t="shared" si="135"/>
        <v>5.182121214950653E-4</v>
      </c>
      <c r="Q957" s="11">
        <f t="shared" si="135"/>
        <v>0</v>
      </c>
      <c r="R957" s="11">
        <f t="shared" si="135"/>
        <v>0</v>
      </c>
      <c r="S957" s="11">
        <f t="shared" si="135"/>
        <v>0</v>
      </c>
      <c r="T957" s="11">
        <f t="shared" si="135"/>
        <v>0</v>
      </c>
      <c r="U957" s="11">
        <f t="shared" si="135"/>
        <v>0</v>
      </c>
      <c r="V957" s="11" t="str">
        <f t="shared" si="135"/>
        <v/>
      </c>
    </row>
    <row r="958" spans="1:22" x14ac:dyDescent="0.2">
      <c r="A958" s="15" t="s">
        <v>28</v>
      </c>
      <c r="B958" s="17">
        <v>33000</v>
      </c>
      <c r="C958" s="17">
        <v>160603</v>
      </c>
      <c r="D958" s="17">
        <v>29747</v>
      </c>
      <c r="E958" s="17">
        <v>25666</v>
      </c>
      <c r="F958" s="17">
        <v>20504</v>
      </c>
      <c r="G958" s="17">
        <v>15628</v>
      </c>
      <c r="H958" s="17">
        <v>11446</v>
      </c>
      <c r="I958" s="18" t="s">
        <v>64</v>
      </c>
      <c r="J958" s="18" t="s">
        <v>64</v>
      </c>
      <c r="K958" s="18" t="s">
        <v>64</v>
      </c>
      <c r="M958" s="11">
        <f t="shared" si="136"/>
        <v>7.7797656781727828E-3</v>
      </c>
      <c r="N958" s="11">
        <f t="shared" si="135"/>
        <v>3.8591239423650843E-2</v>
      </c>
      <c r="O958" s="11">
        <f t="shared" si="135"/>
        <v>7.0226456537361408E-3</v>
      </c>
      <c r="P958" s="11">
        <f t="shared" si="135"/>
        <v>6.2618678693668866E-3</v>
      </c>
      <c r="Q958" s="11">
        <f t="shared" si="135"/>
        <v>5.0530578467181614E-3</v>
      </c>
      <c r="R958" s="11">
        <f t="shared" si="135"/>
        <v>3.8911968766845648E-3</v>
      </c>
      <c r="S958" s="11">
        <f t="shared" si="135"/>
        <v>2.8608670331689112E-3</v>
      </c>
      <c r="T958" s="11" t="str">
        <f t="shared" si="135"/>
        <v/>
      </c>
      <c r="U958" s="11" t="str">
        <f t="shared" si="135"/>
        <v/>
      </c>
      <c r="V958" s="11" t="str">
        <f t="shared" si="135"/>
        <v/>
      </c>
    </row>
    <row r="959" spans="1:22" x14ac:dyDescent="0.2">
      <c r="A959" s="15" t="s">
        <v>29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8" t="s">
        <v>64</v>
      </c>
      <c r="M959" s="11">
        <f t="shared" si="136"/>
        <v>0</v>
      </c>
      <c r="N959" s="11">
        <f t="shared" si="135"/>
        <v>0</v>
      </c>
      <c r="O959" s="11">
        <f t="shared" si="135"/>
        <v>0</v>
      </c>
      <c r="P959" s="11">
        <f t="shared" si="135"/>
        <v>0</v>
      </c>
      <c r="Q959" s="11">
        <f t="shared" si="135"/>
        <v>0</v>
      </c>
      <c r="R959" s="11">
        <f t="shared" si="135"/>
        <v>0</v>
      </c>
      <c r="S959" s="11">
        <f t="shared" si="135"/>
        <v>0</v>
      </c>
      <c r="T959" s="11">
        <f t="shared" si="135"/>
        <v>0</v>
      </c>
      <c r="U959" s="11">
        <f t="shared" si="135"/>
        <v>0</v>
      </c>
      <c r="V959" s="11" t="str">
        <f t="shared" si="135"/>
        <v/>
      </c>
    </row>
    <row r="960" spans="1:22" x14ac:dyDescent="0.2">
      <c r="A960" s="15" t="s">
        <v>69</v>
      </c>
      <c r="B960" s="17">
        <v>118086</v>
      </c>
      <c r="C960" s="17">
        <v>123926</v>
      </c>
      <c r="D960" s="17">
        <v>131735</v>
      </c>
      <c r="E960" s="17">
        <v>140035</v>
      </c>
      <c r="F960" s="17">
        <v>143897</v>
      </c>
      <c r="G960" s="17">
        <v>153726</v>
      </c>
      <c r="H960" s="17">
        <v>149912</v>
      </c>
      <c r="I960" s="17">
        <v>146844</v>
      </c>
      <c r="J960" s="17">
        <v>142727</v>
      </c>
      <c r="K960" s="18" t="s">
        <v>64</v>
      </c>
      <c r="M960" s="11">
        <f t="shared" si="136"/>
        <v>4.8104455668790277E-2</v>
      </c>
      <c r="N960" s="11">
        <f t="shared" si="135"/>
        <v>5.1156285784343267E-2</v>
      </c>
      <c r="O960" s="11">
        <f t="shared" si="135"/>
        <v>5.4703477544105157E-2</v>
      </c>
      <c r="P960" s="11">
        <f t="shared" si="135"/>
        <v>5.823520727591807E-2</v>
      </c>
      <c r="Q960" s="11">
        <f t="shared" si="135"/>
        <v>6.0318845609878581E-2</v>
      </c>
      <c r="R960" s="11">
        <f t="shared" si="135"/>
        <v>6.5768763281481624E-2</v>
      </c>
      <c r="S960" s="11">
        <f t="shared" si="135"/>
        <v>6.5814931286194769E-2</v>
      </c>
      <c r="T960" s="11">
        <f t="shared" si="135"/>
        <v>6.4980914257089781E-2</v>
      </c>
      <c r="U960" s="11">
        <f t="shared" si="135"/>
        <v>6.3205866449613818E-2</v>
      </c>
      <c r="V960" s="11" t="str">
        <f t="shared" si="135"/>
        <v/>
      </c>
    </row>
    <row r="961" spans="1:22" x14ac:dyDescent="0.2">
      <c r="A961" s="15" t="s">
        <v>30</v>
      </c>
      <c r="B961" s="18" t="s">
        <v>64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  <c r="I961" s="17">
        <v>0</v>
      </c>
      <c r="J961" s="17">
        <v>0</v>
      </c>
      <c r="K961" s="18" t="s">
        <v>64</v>
      </c>
      <c r="M961" s="11" t="str">
        <f t="shared" si="136"/>
        <v/>
      </c>
      <c r="N961" s="11">
        <f t="shared" si="135"/>
        <v>0</v>
      </c>
      <c r="O961" s="11">
        <f t="shared" si="135"/>
        <v>0</v>
      </c>
      <c r="P961" s="11">
        <f t="shared" si="135"/>
        <v>0</v>
      </c>
      <c r="Q961" s="11">
        <f t="shared" si="135"/>
        <v>0</v>
      </c>
      <c r="R961" s="11">
        <f t="shared" si="135"/>
        <v>0</v>
      </c>
      <c r="S961" s="11">
        <f t="shared" si="135"/>
        <v>0</v>
      </c>
      <c r="T961" s="11">
        <f t="shared" si="135"/>
        <v>0</v>
      </c>
      <c r="U961" s="11">
        <f t="shared" si="135"/>
        <v>0</v>
      </c>
      <c r="V961" s="11" t="str">
        <f t="shared" si="135"/>
        <v/>
      </c>
    </row>
    <row r="962" spans="1:22" x14ac:dyDescent="0.2">
      <c r="A962" s="15" t="s">
        <v>31</v>
      </c>
      <c r="B962" s="18" t="s">
        <v>64</v>
      </c>
      <c r="C962" s="18" t="s">
        <v>64</v>
      </c>
      <c r="D962" s="18" t="s">
        <v>64</v>
      </c>
      <c r="E962" s="17">
        <v>0</v>
      </c>
      <c r="F962" s="18" t="s">
        <v>64</v>
      </c>
      <c r="G962" s="18" t="s">
        <v>64</v>
      </c>
      <c r="H962" s="18" t="s">
        <v>64</v>
      </c>
      <c r="I962" s="18" t="s">
        <v>64</v>
      </c>
      <c r="J962" s="18" t="s">
        <v>64</v>
      </c>
      <c r="K962" s="18" t="s">
        <v>64</v>
      </c>
      <c r="M962" s="11" t="str">
        <f t="shared" si="136"/>
        <v/>
      </c>
      <c r="N962" s="11" t="str">
        <f t="shared" si="135"/>
        <v/>
      </c>
      <c r="O962" s="11" t="str">
        <f t="shared" si="135"/>
        <v/>
      </c>
      <c r="P962" s="11">
        <f t="shared" si="135"/>
        <v>0</v>
      </c>
      <c r="Q962" s="11" t="str">
        <f t="shared" si="135"/>
        <v/>
      </c>
      <c r="R962" s="11" t="str">
        <f t="shared" si="135"/>
        <v/>
      </c>
      <c r="S962" s="11" t="str">
        <f t="shared" si="135"/>
        <v/>
      </c>
      <c r="T962" s="11" t="str">
        <f t="shared" si="135"/>
        <v/>
      </c>
      <c r="U962" s="11" t="str">
        <f t="shared" si="135"/>
        <v/>
      </c>
      <c r="V962" s="11" t="str">
        <f t="shared" si="135"/>
        <v/>
      </c>
    </row>
    <row r="963" spans="1:22" x14ac:dyDescent="0.2">
      <c r="A963" s="15" t="s">
        <v>32</v>
      </c>
      <c r="B963" s="17">
        <v>2685</v>
      </c>
      <c r="C963" s="17">
        <v>1536</v>
      </c>
      <c r="D963" s="17">
        <v>169</v>
      </c>
      <c r="E963" s="17">
        <v>145</v>
      </c>
      <c r="F963" s="17">
        <v>13</v>
      </c>
      <c r="G963" s="17">
        <v>0</v>
      </c>
      <c r="H963" s="17">
        <v>0</v>
      </c>
      <c r="I963" s="18" t="s">
        <v>64</v>
      </c>
      <c r="J963" s="17">
        <v>0</v>
      </c>
      <c r="K963" s="18" t="s">
        <v>64</v>
      </c>
      <c r="M963" s="11">
        <f t="shared" si="136"/>
        <v>4.5286570381402316E-3</v>
      </c>
      <c r="N963" s="11">
        <f t="shared" si="135"/>
        <v>2.54908143452213E-3</v>
      </c>
      <c r="O963" s="11">
        <f t="shared" si="135"/>
        <v>2.7435198548044875E-4</v>
      </c>
      <c r="P963" s="11">
        <f t="shared" si="135"/>
        <v>2.2939626068274656E-4</v>
      </c>
      <c r="Q963" s="11">
        <f t="shared" si="135"/>
        <v>2.0218892844533823E-5</v>
      </c>
      <c r="R963" s="11">
        <f t="shared" si="135"/>
        <v>0</v>
      </c>
      <c r="S963" s="11">
        <f t="shared" si="135"/>
        <v>0</v>
      </c>
      <c r="T963" s="11" t="str">
        <f t="shared" si="135"/>
        <v/>
      </c>
      <c r="U963" s="11">
        <f t="shared" si="135"/>
        <v>0</v>
      </c>
      <c r="V963" s="11" t="str">
        <f t="shared" si="135"/>
        <v/>
      </c>
    </row>
    <row r="964" spans="1:22" x14ac:dyDescent="0.2">
      <c r="A964" s="15" t="s">
        <v>33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M964" s="11">
        <f t="shared" si="136"/>
        <v>0</v>
      </c>
      <c r="N964" s="11">
        <f t="shared" si="135"/>
        <v>0</v>
      </c>
      <c r="O964" s="11">
        <f t="shared" si="135"/>
        <v>0</v>
      </c>
      <c r="P964" s="11">
        <f t="shared" si="135"/>
        <v>0</v>
      </c>
      <c r="Q964" s="11">
        <f t="shared" si="135"/>
        <v>0</v>
      </c>
      <c r="R964" s="11">
        <f t="shared" si="135"/>
        <v>0</v>
      </c>
      <c r="S964" s="11">
        <f t="shared" si="135"/>
        <v>0</v>
      </c>
      <c r="T964" s="11">
        <f t="shared" si="135"/>
        <v>0</v>
      </c>
      <c r="U964" s="11">
        <f t="shared" si="135"/>
        <v>0</v>
      </c>
      <c r="V964" s="11">
        <f t="shared" si="135"/>
        <v>0</v>
      </c>
    </row>
    <row r="965" spans="1:22" x14ac:dyDescent="0.2">
      <c r="A965" s="15" t="s">
        <v>34</v>
      </c>
      <c r="B965" s="18" t="s">
        <v>64</v>
      </c>
      <c r="C965" s="18" t="s">
        <v>64</v>
      </c>
      <c r="D965" s="18" t="s">
        <v>64</v>
      </c>
      <c r="E965" s="18" t="s">
        <v>64</v>
      </c>
      <c r="F965" s="18" t="s">
        <v>64</v>
      </c>
      <c r="G965" s="18" t="s">
        <v>64</v>
      </c>
      <c r="H965" s="18" t="s">
        <v>64</v>
      </c>
      <c r="I965" s="17">
        <v>791</v>
      </c>
      <c r="J965" s="17">
        <v>1202</v>
      </c>
      <c r="K965" s="18" t="s">
        <v>64</v>
      </c>
      <c r="M965" s="11" t="str">
        <f t="shared" si="136"/>
        <v/>
      </c>
      <c r="N965" s="11" t="str">
        <f t="shared" si="135"/>
        <v/>
      </c>
      <c r="O965" s="11" t="str">
        <f t="shared" si="135"/>
        <v/>
      </c>
      <c r="P965" s="11" t="str">
        <f t="shared" si="135"/>
        <v/>
      </c>
      <c r="Q965" s="11" t="str">
        <f t="shared" si="135"/>
        <v/>
      </c>
      <c r="R965" s="11" t="str">
        <f t="shared" si="135"/>
        <v/>
      </c>
      <c r="S965" s="11" t="str">
        <f t="shared" si="135"/>
        <v/>
      </c>
      <c r="T965" s="11">
        <f t="shared" si="135"/>
        <v>1.2068928688041842E-4</v>
      </c>
      <c r="U965" s="11">
        <f t="shared" si="135"/>
        <v>1.7930744364569922E-4</v>
      </c>
      <c r="V965" s="11" t="str">
        <f t="shared" si="135"/>
        <v/>
      </c>
    </row>
    <row r="966" spans="1:22" x14ac:dyDescent="0.2">
      <c r="A966" s="15" t="s">
        <v>35</v>
      </c>
      <c r="B966" s="18" t="s">
        <v>64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  <c r="I966" s="17">
        <v>0</v>
      </c>
      <c r="J966" s="17">
        <v>0</v>
      </c>
      <c r="K966" s="18" t="s">
        <v>64</v>
      </c>
      <c r="M966" s="11" t="str">
        <f t="shared" si="136"/>
        <v/>
      </c>
      <c r="N966" s="11">
        <f t="shared" si="135"/>
        <v>0</v>
      </c>
      <c r="O966" s="11">
        <f t="shared" si="135"/>
        <v>0</v>
      </c>
      <c r="P966" s="11">
        <f t="shared" si="135"/>
        <v>0</v>
      </c>
      <c r="Q966" s="11">
        <f t="shared" si="135"/>
        <v>0</v>
      </c>
      <c r="R966" s="11">
        <f t="shared" si="135"/>
        <v>0</v>
      </c>
      <c r="S966" s="11">
        <f t="shared" si="135"/>
        <v>0</v>
      </c>
      <c r="T966" s="11">
        <f t="shared" si="135"/>
        <v>0</v>
      </c>
      <c r="U966" s="11">
        <f t="shared" si="135"/>
        <v>0</v>
      </c>
      <c r="V966" s="11" t="str">
        <f t="shared" si="135"/>
        <v/>
      </c>
    </row>
    <row r="967" spans="1:22" x14ac:dyDescent="0.2">
      <c r="A967" s="15" t="s">
        <v>66</v>
      </c>
      <c r="B967" s="18" t="s">
        <v>64</v>
      </c>
      <c r="C967" s="18" t="s">
        <v>64</v>
      </c>
      <c r="D967" s="18" t="s">
        <v>64</v>
      </c>
      <c r="E967" s="18" t="s">
        <v>64</v>
      </c>
      <c r="F967" s="18" t="s">
        <v>64</v>
      </c>
      <c r="G967" s="18" t="s">
        <v>64</v>
      </c>
      <c r="H967" s="17">
        <v>0</v>
      </c>
      <c r="I967" s="18" t="s">
        <v>64</v>
      </c>
      <c r="J967" s="18" t="s">
        <v>64</v>
      </c>
      <c r="K967" s="18" t="s">
        <v>64</v>
      </c>
      <c r="M967" s="11" t="str">
        <f t="shared" si="136"/>
        <v/>
      </c>
      <c r="N967" s="11" t="str">
        <f t="shared" si="135"/>
        <v/>
      </c>
      <c r="O967" s="11" t="str">
        <f t="shared" si="135"/>
        <v/>
      </c>
      <c r="P967" s="11" t="str">
        <f t="shared" si="135"/>
        <v/>
      </c>
      <c r="Q967" s="11" t="str">
        <f t="shared" si="135"/>
        <v/>
      </c>
      <c r="R967" s="11" t="str">
        <f t="shared" si="135"/>
        <v/>
      </c>
      <c r="S967" s="11" t="str">
        <f t="shared" si="135"/>
        <v/>
      </c>
      <c r="T967" s="11" t="str">
        <f t="shared" si="135"/>
        <v/>
      </c>
      <c r="U967" s="11" t="str">
        <f t="shared" si="135"/>
        <v/>
      </c>
      <c r="V967" s="11" t="str">
        <f t="shared" si="135"/>
        <v/>
      </c>
    </row>
    <row r="968" spans="1:22" x14ac:dyDescent="0.2">
      <c r="A968" s="15" t="s">
        <v>36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8" t="s">
        <v>64</v>
      </c>
      <c r="M968" s="11">
        <f t="shared" si="136"/>
        <v>0</v>
      </c>
      <c r="N968" s="11">
        <f t="shared" si="135"/>
        <v>0</v>
      </c>
      <c r="O968" s="11">
        <f t="shared" si="135"/>
        <v>0</v>
      </c>
      <c r="P968" s="11">
        <f t="shared" si="135"/>
        <v>0</v>
      </c>
      <c r="Q968" s="11">
        <f t="shared" si="135"/>
        <v>0</v>
      </c>
      <c r="R968" s="11">
        <f t="shared" si="135"/>
        <v>0</v>
      </c>
      <c r="S968" s="11">
        <f t="shared" si="135"/>
        <v>0</v>
      </c>
      <c r="T968" s="11">
        <f t="shared" si="135"/>
        <v>0</v>
      </c>
      <c r="U968" s="11">
        <f t="shared" si="135"/>
        <v>0</v>
      </c>
      <c r="V968" s="11" t="str">
        <f t="shared" si="135"/>
        <v/>
      </c>
    </row>
    <row r="969" spans="1:22" x14ac:dyDescent="0.2">
      <c r="A969" s="15" t="s">
        <v>70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8" t="s">
        <v>64</v>
      </c>
      <c r="M969" s="11" t="str">
        <f t="shared" si="136"/>
        <v/>
      </c>
      <c r="N969" s="11" t="str">
        <f t="shared" si="135"/>
        <v/>
      </c>
      <c r="O969" s="11">
        <f t="shared" si="135"/>
        <v>0</v>
      </c>
      <c r="P969" s="11">
        <f t="shared" si="135"/>
        <v>0</v>
      </c>
      <c r="Q969" s="11">
        <f t="shared" si="135"/>
        <v>0</v>
      </c>
      <c r="R969" s="11">
        <f t="shared" si="135"/>
        <v>0</v>
      </c>
      <c r="S969" s="11">
        <f t="shared" si="135"/>
        <v>0</v>
      </c>
      <c r="T969" s="11">
        <f t="shared" si="135"/>
        <v>0</v>
      </c>
      <c r="U969" s="11">
        <f t="shared" si="135"/>
        <v>0</v>
      </c>
      <c r="V969" s="11" t="str">
        <f t="shared" si="135"/>
        <v/>
      </c>
    </row>
    <row r="971" spans="1:22" x14ac:dyDescent="0.2">
      <c r="A971" s="10" t="s">
        <v>72</v>
      </c>
    </row>
    <row r="972" spans="1:22" x14ac:dyDescent="0.2">
      <c r="A972" s="10" t="s">
        <v>64</v>
      </c>
      <c r="B972" s="10" t="s">
        <v>73</v>
      </c>
    </row>
    <row r="974" spans="1:22" x14ac:dyDescent="0.2">
      <c r="A974" s="10" t="s">
        <v>5</v>
      </c>
      <c r="B974" s="10" t="s">
        <v>39</v>
      </c>
    </row>
    <row r="975" spans="1:22" x14ac:dyDescent="0.2">
      <c r="A975" s="10" t="s">
        <v>40</v>
      </c>
      <c r="B975" s="10" t="s">
        <v>11</v>
      </c>
    </row>
    <row r="976" spans="1:22" x14ac:dyDescent="0.2">
      <c r="A976" s="10" t="s">
        <v>41</v>
      </c>
      <c r="B976" s="10" t="s">
        <v>61</v>
      </c>
    </row>
    <row r="977" spans="1:22" x14ac:dyDescent="0.2">
      <c r="A977" s="10" t="s">
        <v>42</v>
      </c>
      <c r="B977" s="10" t="s">
        <v>13</v>
      </c>
    </row>
    <row r="979" spans="1:22" x14ac:dyDescent="0.2">
      <c r="A979" s="15" t="s">
        <v>45</v>
      </c>
      <c r="B979" s="15" t="s">
        <v>46</v>
      </c>
      <c r="C979" s="15" t="s">
        <v>74</v>
      </c>
      <c r="D979" s="15" t="s">
        <v>47</v>
      </c>
      <c r="E979" s="15" t="s">
        <v>48</v>
      </c>
      <c r="F979" s="15" t="s">
        <v>49</v>
      </c>
      <c r="G979" s="15" t="s">
        <v>50</v>
      </c>
      <c r="H979" s="15" t="s">
        <v>51</v>
      </c>
      <c r="I979" s="15" t="s">
        <v>52</v>
      </c>
      <c r="J979" s="15" t="s">
        <v>53</v>
      </c>
      <c r="K979" s="15" t="s">
        <v>54</v>
      </c>
      <c r="M979" s="15" t="s">
        <v>46</v>
      </c>
      <c r="N979" s="15" t="s">
        <v>74</v>
      </c>
      <c r="O979" s="15" t="s">
        <v>47</v>
      </c>
      <c r="P979" s="15" t="s">
        <v>48</v>
      </c>
      <c r="Q979" s="15" t="s">
        <v>49</v>
      </c>
      <c r="R979" s="15" t="s">
        <v>50</v>
      </c>
      <c r="S979" s="15" t="s">
        <v>51</v>
      </c>
      <c r="T979" s="15" t="s">
        <v>52</v>
      </c>
      <c r="U979" s="15" t="s">
        <v>53</v>
      </c>
      <c r="V979" s="15" t="s">
        <v>54</v>
      </c>
    </row>
    <row r="980" spans="1:22" x14ac:dyDescent="0.2">
      <c r="A980" s="15" t="s">
        <v>14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8" t="s">
        <v>64</v>
      </c>
      <c r="M980" s="11" t="str">
        <f>IFERROR(B980/B92,"")</f>
        <v/>
      </c>
      <c r="N980" s="11">
        <f t="shared" ref="N980:V1006" si="137">IFERROR(C980/C92,"")</f>
        <v>0</v>
      </c>
      <c r="O980" s="11">
        <f t="shared" si="137"/>
        <v>0</v>
      </c>
      <c r="P980" s="11">
        <f t="shared" si="137"/>
        <v>0</v>
      </c>
      <c r="Q980" s="11">
        <f t="shared" si="137"/>
        <v>0</v>
      </c>
      <c r="R980" s="11">
        <f t="shared" si="137"/>
        <v>0</v>
      </c>
      <c r="S980" s="11">
        <f t="shared" si="137"/>
        <v>0</v>
      </c>
      <c r="T980" s="11">
        <f t="shared" si="137"/>
        <v>0</v>
      </c>
      <c r="U980" s="11">
        <f t="shared" si="137"/>
        <v>0</v>
      </c>
      <c r="V980" s="11" t="str">
        <f t="shared" si="137"/>
        <v/>
      </c>
    </row>
    <row r="981" spans="1:22" x14ac:dyDescent="0.2">
      <c r="A981" s="15" t="s">
        <v>15</v>
      </c>
      <c r="B981" s="17">
        <v>7232</v>
      </c>
      <c r="C981" s="17">
        <v>5223</v>
      </c>
      <c r="D981" s="17">
        <v>2302</v>
      </c>
      <c r="E981" s="17">
        <v>1737</v>
      </c>
      <c r="F981" s="17">
        <v>1642</v>
      </c>
      <c r="G981" s="17">
        <v>1561</v>
      </c>
      <c r="H981" s="17">
        <v>1491</v>
      </c>
      <c r="I981" s="17">
        <v>1436</v>
      </c>
      <c r="J981" s="17">
        <v>1380</v>
      </c>
      <c r="K981" s="18" t="s">
        <v>64</v>
      </c>
      <c r="M981" s="11">
        <f t="shared" ref="M981:M1006" si="138">IFERROR(B981/B93,"")</f>
        <v>4.3494368345337589E-3</v>
      </c>
      <c r="N981" s="11">
        <f t="shared" si="137"/>
        <v>3.1079240459779963E-3</v>
      </c>
      <c r="O981" s="11">
        <f t="shared" si="137"/>
        <v>1.3587245224396128E-3</v>
      </c>
      <c r="P981" s="11">
        <f t="shared" si="137"/>
        <v>1.0170831320539283E-3</v>
      </c>
      <c r="Q981" s="11">
        <f t="shared" si="137"/>
        <v>9.5587156625552159E-4</v>
      </c>
      <c r="R981" s="11">
        <f t="shared" si="137"/>
        <v>8.9652978075510669E-4</v>
      </c>
      <c r="S981" s="11">
        <f t="shared" si="137"/>
        <v>8.6043571171768012E-4</v>
      </c>
      <c r="T981" s="11">
        <f t="shared" si="137"/>
        <v>8.3321583597484805E-4</v>
      </c>
      <c r="U981" s="11">
        <f t="shared" si="137"/>
        <v>8.008156713823877E-4</v>
      </c>
      <c r="V981" s="11" t="str">
        <f t="shared" si="137"/>
        <v/>
      </c>
    </row>
    <row r="982" spans="1:22" x14ac:dyDescent="0.2">
      <c r="A982" s="15" t="s">
        <v>16</v>
      </c>
      <c r="B982" s="17">
        <v>18</v>
      </c>
      <c r="C982" s="17">
        <v>19</v>
      </c>
      <c r="D982" s="17">
        <v>21</v>
      </c>
      <c r="E982" s="17">
        <v>20</v>
      </c>
      <c r="F982" s="17">
        <v>133603</v>
      </c>
      <c r="G982" s="17">
        <v>133151</v>
      </c>
      <c r="H982" s="17">
        <v>131893</v>
      </c>
      <c r="I982" s="17">
        <v>126612</v>
      </c>
      <c r="J982" s="17">
        <v>121340</v>
      </c>
      <c r="K982" s="18" t="s">
        <v>64</v>
      </c>
      <c r="M982" s="11">
        <f t="shared" si="138"/>
        <v>2.5844022708281285E-5</v>
      </c>
      <c r="N982" s="11">
        <f t="shared" si="137"/>
        <v>2.7011849671948193E-5</v>
      </c>
      <c r="O982" s="11">
        <f t="shared" si="137"/>
        <v>2.9699777675949968E-5</v>
      </c>
      <c r="P982" s="11">
        <f t="shared" si="137"/>
        <v>2.7709696592677158E-5</v>
      </c>
      <c r="Q982" s="11">
        <f t="shared" si="137"/>
        <v>0.16986793573135023</v>
      </c>
      <c r="R982" s="11">
        <f t="shared" si="137"/>
        <v>0.16699023525191947</v>
      </c>
      <c r="S982" s="11">
        <f t="shared" si="137"/>
        <v>0.16354744429605766</v>
      </c>
      <c r="T982" s="11">
        <f t="shared" si="137"/>
        <v>0.15584914346486525</v>
      </c>
      <c r="U982" s="11" t="str">
        <f t="shared" si="137"/>
        <v/>
      </c>
      <c r="V982" s="11" t="str">
        <f t="shared" si="137"/>
        <v/>
      </c>
    </row>
    <row r="983" spans="1:22" x14ac:dyDescent="0.2">
      <c r="A983" s="15" t="s">
        <v>67</v>
      </c>
      <c r="B983" s="17">
        <v>835158</v>
      </c>
      <c r="C983" s="17">
        <v>781973</v>
      </c>
      <c r="D983" s="17">
        <v>742884</v>
      </c>
      <c r="E983" s="17">
        <v>795167</v>
      </c>
      <c r="F983" s="17">
        <v>807419</v>
      </c>
      <c r="G983" s="17">
        <v>833135</v>
      </c>
      <c r="H983" s="17">
        <v>865375</v>
      </c>
      <c r="I983" s="17">
        <v>895907</v>
      </c>
      <c r="J983" s="17">
        <v>949261</v>
      </c>
      <c r="K983" s="18" t="s">
        <v>64</v>
      </c>
      <c r="M983" s="11">
        <f t="shared" si="138"/>
        <v>6.4260782631357469E-2</v>
      </c>
      <c r="N983" s="11">
        <f t="shared" si="137"/>
        <v>6.0025761305689825E-2</v>
      </c>
      <c r="O983" s="11">
        <f t="shared" si="137"/>
        <v>5.7343357560246555E-2</v>
      </c>
      <c r="P983" s="11">
        <f t="shared" si="137"/>
        <v>6.101414287032967E-2</v>
      </c>
      <c r="Q983" s="11">
        <f t="shared" si="137"/>
        <v>6.1794387496489994E-2</v>
      </c>
      <c r="R983" s="11">
        <f t="shared" si="137"/>
        <v>6.3399356399146983E-2</v>
      </c>
      <c r="S983" s="11">
        <f t="shared" si="137"/>
        <v>6.5825645085616891E-2</v>
      </c>
      <c r="T983" s="11">
        <f t="shared" si="137"/>
        <v>6.8695495085998662E-2</v>
      </c>
      <c r="U983" s="11">
        <f t="shared" si="137"/>
        <v>7.2444720949297603E-2</v>
      </c>
      <c r="V983" s="11" t="str">
        <f t="shared" si="137"/>
        <v/>
      </c>
    </row>
    <row r="984" spans="1:22" x14ac:dyDescent="0.2">
      <c r="A984" s="15" t="s">
        <v>17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8" t="s">
        <v>64</v>
      </c>
      <c r="H984" s="18" t="s">
        <v>64</v>
      </c>
      <c r="I984" s="18" t="s">
        <v>64</v>
      </c>
      <c r="J984" s="18" t="s">
        <v>64</v>
      </c>
      <c r="K984" s="18" t="s">
        <v>64</v>
      </c>
      <c r="M984" s="11">
        <f t="shared" si="138"/>
        <v>0</v>
      </c>
      <c r="N984" s="11">
        <f t="shared" si="137"/>
        <v>0</v>
      </c>
      <c r="O984" s="11">
        <f t="shared" si="137"/>
        <v>0</v>
      </c>
      <c r="P984" s="11">
        <f t="shared" si="137"/>
        <v>0</v>
      </c>
      <c r="Q984" s="11">
        <f t="shared" si="137"/>
        <v>0</v>
      </c>
      <c r="R984" s="11" t="str">
        <f t="shared" si="137"/>
        <v/>
      </c>
      <c r="S984" s="11" t="str">
        <f t="shared" si="137"/>
        <v/>
      </c>
      <c r="T984" s="11" t="str">
        <f t="shared" si="137"/>
        <v/>
      </c>
      <c r="U984" s="11" t="str">
        <f t="shared" si="137"/>
        <v/>
      </c>
      <c r="V984" s="11" t="str">
        <f t="shared" si="137"/>
        <v/>
      </c>
    </row>
    <row r="985" spans="1:22" x14ac:dyDescent="0.2">
      <c r="A985" s="15" t="s">
        <v>18</v>
      </c>
      <c r="B985" s="18" t="s">
        <v>64</v>
      </c>
      <c r="C985" s="18" t="s">
        <v>64</v>
      </c>
      <c r="D985" s="18" t="s">
        <v>64</v>
      </c>
      <c r="E985" s="18" t="s">
        <v>64</v>
      </c>
      <c r="F985" s="18" t="s">
        <v>64</v>
      </c>
      <c r="G985" s="18" t="s">
        <v>64</v>
      </c>
      <c r="H985" s="18" t="s">
        <v>64</v>
      </c>
      <c r="I985" s="18" t="s">
        <v>64</v>
      </c>
      <c r="J985" s="18" t="s">
        <v>64</v>
      </c>
      <c r="K985" s="18" t="s">
        <v>64</v>
      </c>
      <c r="M985" s="11" t="str">
        <f t="shared" si="138"/>
        <v/>
      </c>
      <c r="N985" s="11" t="str">
        <f t="shared" si="137"/>
        <v/>
      </c>
      <c r="O985" s="11" t="str">
        <f t="shared" si="137"/>
        <v/>
      </c>
      <c r="P985" s="11" t="str">
        <f t="shared" si="137"/>
        <v/>
      </c>
      <c r="Q985" s="11" t="str">
        <f t="shared" si="137"/>
        <v/>
      </c>
      <c r="R985" s="11" t="str">
        <f t="shared" si="137"/>
        <v/>
      </c>
      <c r="S985" s="11" t="str">
        <f t="shared" si="137"/>
        <v/>
      </c>
      <c r="T985" s="11" t="str">
        <f t="shared" si="137"/>
        <v/>
      </c>
      <c r="U985" s="11" t="str">
        <f t="shared" si="137"/>
        <v/>
      </c>
      <c r="V985" s="11" t="str">
        <f t="shared" si="137"/>
        <v/>
      </c>
    </row>
    <row r="986" spans="1:22" x14ac:dyDescent="0.2">
      <c r="A986" s="15" t="s">
        <v>19</v>
      </c>
      <c r="B986" s="18" t="s">
        <v>64</v>
      </c>
      <c r="C986" s="18" t="s">
        <v>64</v>
      </c>
      <c r="D986" s="18" t="s">
        <v>64</v>
      </c>
      <c r="E986" s="18" t="s">
        <v>64</v>
      </c>
      <c r="F986" s="18" t="s">
        <v>64</v>
      </c>
      <c r="G986" s="18" t="s">
        <v>64</v>
      </c>
      <c r="H986" s="18" t="s">
        <v>64</v>
      </c>
      <c r="I986" s="18" t="s">
        <v>64</v>
      </c>
      <c r="J986" s="18" t="s">
        <v>64</v>
      </c>
      <c r="K986" s="18" t="s">
        <v>64</v>
      </c>
      <c r="M986" s="11" t="str">
        <f t="shared" si="138"/>
        <v/>
      </c>
      <c r="N986" s="11" t="str">
        <f t="shared" si="137"/>
        <v/>
      </c>
      <c r="O986" s="11" t="str">
        <f t="shared" si="137"/>
        <v/>
      </c>
      <c r="P986" s="11" t="str">
        <f t="shared" si="137"/>
        <v/>
      </c>
      <c r="Q986" s="11" t="str">
        <f t="shared" si="137"/>
        <v/>
      </c>
      <c r="R986" s="11" t="str">
        <f t="shared" si="137"/>
        <v/>
      </c>
      <c r="S986" s="11" t="str">
        <f t="shared" si="137"/>
        <v/>
      </c>
      <c r="T986" s="11" t="str">
        <f t="shared" si="137"/>
        <v/>
      </c>
      <c r="U986" s="11" t="str">
        <f t="shared" si="137"/>
        <v/>
      </c>
      <c r="V986" s="11" t="str">
        <f t="shared" si="137"/>
        <v/>
      </c>
    </row>
    <row r="987" spans="1:22" x14ac:dyDescent="0.2">
      <c r="A987" s="15" t="s">
        <v>20</v>
      </c>
      <c r="B987" s="18" t="s">
        <v>64</v>
      </c>
      <c r="C987" s="18" t="s">
        <v>64</v>
      </c>
      <c r="D987" s="18" t="s">
        <v>64</v>
      </c>
      <c r="E987" s="18" t="s">
        <v>64</v>
      </c>
      <c r="F987" s="18" t="s">
        <v>64</v>
      </c>
      <c r="G987" s="18" t="s">
        <v>64</v>
      </c>
      <c r="H987" s="18" t="s">
        <v>64</v>
      </c>
      <c r="I987" s="18" t="s">
        <v>64</v>
      </c>
      <c r="J987" s="18" t="s">
        <v>64</v>
      </c>
      <c r="K987" s="18" t="s">
        <v>64</v>
      </c>
      <c r="M987" s="11" t="str">
        <f t="shared" si="138"/>
        <v/>
      </c>
      <c r="N987" s="11" t="str">
        <f t="shared" si="137"/>
        <v/>
      </c>
      <c r="O987" s="11" t="str">
        <f t="shared" si="137"/>
        <v/>
      </c>
      <c r="P987" s="11" t="str">
        <f t="shared" si="137"/>
        <v/>
      </c>
      <c r="Q987" s="11" t="str">
        <f t="shared" si="137"/>
        <v/>
      </c>
      <c r="R987" s="11" t="str">
        <f t="shared" si="137"/>
        <v/>
      </c>
      <c r="S987" s="11" t="str">
        <f t="shared" si="137"/>
        <v/>
      </c>
      <c r="T987" s="11" t="str">
        <f t="shared" si="137"/>
        <v/>
      </c>
      <c r="U987" s="11" t="str">
        <f t="shared" si="137"/>
        <v/>
      </c>
      <c r="V987" s="11" t="str">
        <f t="shared" si="137"/>
        <v/>
      </c>
    </row>
    <row r="988" spans="1:22" x14ac:dyDescent="0.2">
      <c r="A988" s="15" t="s">
        <v>21</v>
      </c>
      <c r="B988" s="17">
        <v>4628</v>
      </c>
      <c r="C988" s="17">
        <v>4747</v>
      </c>
      <c r="D988" s="17">
        <v>4651</v>
      </c>
      <c r="E988" s="17">
        <v>6000</v>
      </c>
      <c r="F988" s="17">
        <v>5201</v>
      </c>
      <c r="G988" s="17">
        <v>4000</v>
      </c>
      <c r="H988" s="17">
        <v>4000</v>
      </c>
      <c r="I988" s="17">
        <v>4000</v>
      </c>
      <c r="J988" s="17">
        <v>3000</v>
      </c>
      <c r="K988" s="18" t="s">
        <v>64</v>
      </c>
      <c r="M988" s="11">
        <f t="shared" si="138"/>
        <v>5.1883408071748882E-4</v>
      </c>
      <c r="N988" s="11">
        <f t="shared" si="137"/>
        <v>5.2279735682819381E-4</v>
      </c>
      <c r="O988" s="11">
        <f t="shared" si="137"/>
        <v>5.0390032502708559E-4</v>
      </c>
      <c r="P988" s="11">
        <f t="shared" si="137"/>
        <v>6.3357972544878568E-4</v>
      </c>
      <c r="Q988" s="11">
        <f t="shared" si="137"/>
        <v>5.3673890608875127E-4</v>
      </c>
      <c r="R988" s="11">
        <f t="shared" si="137"/>
        <v>4.0436716538617062E-4</v>
      </c>
      <c r="S988" s="11">
        <f t="shared" si="137"/>
        <v>4.0217172732756888E-4</v>
      </c>
      <c r="T988" s="11">
        <f t="shared" si="137"/>
        <v>3.9824771007566706E-4</v>
      </c>
      <c r="U988" s="11">
        <f t="shared" si="137"/>
        <v>2.9504327301337529E-4</v>
      </c>
      <c r="V988" s="11" t="str">
        <f t="shared" si="137"/>
        <v/>
      </c>
    </row>
    <row r="989" spans="1:22" x14ac:dyDescent="0.2">
      <c r="A989" s="15" t="s">
        <v>22</v>
      </c>
      <c r="B989" s="17">
        <v>185472</v>
      </c>
      <c r="C989" s="17">
        <v>179127</v>
      </c>
      <c r="D989" s="17">
        <v>174862</v>
      </c>
      <c r="E989" s="17">
        <v>167032</v>
      </c>
      <c r="F989" s="17">
        <v>160970</v>
      </c>
      <c r="G989" s="17">
        <v>155752</v>
      </c>
      <c r="H989" s="17">
        <v>181690</v>
      </c>
      <c r="I989" s="17">
        <v>178107</v>
      </c>
      <c r="J989" s="17">
        <v>177538</v>
      </c>
      <c r="K989" s="17">
        <v>178410</v>
      </c>
      <c r="M989" s="11">
        <f t="shared" si="138"/>
        <v>2.115171903904467E-2</v>
      </c>
      <c r="N989" s="11">
        <f t="shared" si="137"/>
        <v>2.0307120727871636E-2</v>
      </c>
      <c r="O989" s="11">
        <f t="shared" si="137"/>
        <v>1.9877589280456777E-2</v>
      </c>
      <c r="P989" s="11">
        <f t="shared" si="137"/>
        <v>1.8996877261489003E-2</v>
      </c>
      <c r="Q989" s="11">
        <f t="shared" si="137"/>
        <v>1.8349811913572923E-2</v>
      </c>
      <c r="R989" s="11">
        <f t="shared" si="137"/>
        <v>1.7817857050112323E-2</v>
      </c>
      <c r="S989" s="11">
        <f t="shared" si="137"/>
        <v>2.0895535090272643E-2</v>
      </c>
      <c r="T989" s="11">
        <f t="shared" si="137"/>
        <v>2.0737260388394435E-2</v>
      </c>
      <c r="U989" s="11">
        <f t="shared" si="137"/>
        <v>2.0842270112007625E-2</v>
      </c>
      <c r="V989" s="11">
        <f t="shared" si="137"/>
        <v>2.1097922101235258E-2</v>
      </c>
    </row>
    <row r="990" spans="1:22" x14ac:dyDescent="0.2">
      <c r="A990" s="15" t="s">
        <v>23</v>
      </c>
      <c r="B990" s="18" t="s">
        <v>64</v>
      </c>
      <c r="C990" s="18" t="s">
        <v>64</v>
      </c>
      <c r="D990" s="18" t="s">
        <v>64</v>
      </c>
      <c r="E990" s="18" t="s">
        <v>64</v>
      </c>
      <c r="F990" s="18" t="s">
        <v>64</v>
      </c>
      <c r="G990" s="18" t="s">
        <v>64</v>
      </c>
      <c r="H990" s="18" t="s">
        <v>64</v>
      </c>
      <c r="I990" s="18" t="s">
        <v>64</v>
      </c>
      <c r="J990" s="18" t="s">
        <v>64</v>
      </c>
      <c r="K990" s="18" t="s">
        <v>64</v>
      </c>
      <c r="M990" s="11" t="str">
        <f t="shared" si="138"/>
        <v/>
      </c>
      <c r="N990" s="11" t="str">
        <f t="shared" si="137"/>
        <v/>
      </c>
      <c r="O990" s="11" t="str">
        <f t="shared" si="137"/>
        <v/>
      </c>
      <c r="P990" s="11" t="str">
        <f t="shared" si="137"/>
        <v/>
      </c>
      <c r="Q990" s="11" t="str">
        <f t="shared" si="137"/>
        <v/>
      </c>
      <c r="R990" s="11" t="str">
        <f t="shared" si="137"/>
        <v/>
      </c>
      <c r="S990" s="11" t="str">
        <f t="shared" si="137"/>
        <v/>
      </c>
      <c r="T990" s="11" t="str">
        <f t="shared" si="137"/>
        <v/>
      </c>
      <c r="U990" s="11" t="str">
        <f t="shared" si="137"/>
        <v/>
      </c>
      <c r="V990" s="11" t="str">
        <f t="shared" si="137"/>
        <v/>
      </c>
    </row>
    <row r="991" spans="1:22" x14ac:dyDescent="0.2">
      <c r="A991" s="15" t="s">
        <v>24</v>
      </c>
      <c r="B991" s="18" t="s">
        <v>64</v>
      </c>
      <c r="C991" s="18" t="s">
        <v>64</v>
      </c>
      <c r="D991" s="18" t="s">
        <v>64</v>
      </c>
      <c r="E991" s="18" t="s">
        <v>64</v>
      </c>
      <c r="F991" s="18" t="s">
        <v>64</v>
      </c>
      <c r="G991" s="18" t="s">
        <v>64</v>
      </c>
      <c r="H991" s="18" t="s">
        <v>64</v>
      </c>
      <c r="I991" s="17">
        <v>0</v>
      </c>
      <c r="J991" s="17">
        <v>0</v>
      </c>
      <c r="K991" s="18" t="s">
        <v>64</v>
      </c>
      <c r="M991" s="11" t="str">
        <f t="shared" si="138"/>
        <v/>
      </c>
      <c r="N991" s="11" t="str">
        <f t="shared" si="137"/>
        <v/>
      </c>
      <c r="O991" s="11" t="str">
        <f t="shared" si="137"/>
        <v/>
      </c>
      <c r="P991" s="11" t="str">
        <f t="shared" si="137"/>
        <v/>
      </c>
      <c r="Q991" s="11" t="str">
        <f t="shared" si="137"/>
        <v/>
      </c>
      <c r="R991" s="11" t="str">
        <f t="shared" si="137"/>
        <v/>
      </c>
      <c r="S991" s="11" t="str">
        <f t="shared" si="137"/>
        <v/>
      </c>
      <c r="T991" s="11">
        <f t="shared" si="137"/>
        <v>0</v>
      </c>
      <c r="U991" s="11">
        <f t="shared" si="137"/>
        <v>0</v>
      </c>
      <c r="V991" s="11" t="str">
        <f t="shared" si="137"/>
        <v/>
      </c>
    </row>
    <row r="992" spans="1:22" x14ac:dyDescent="0.2">
      <c r="A992" s="15" t="s">
        <v>25</v>
      </c>
      <c r="B992" s="18" t="s">
        <v>64</v>
      </c>
      <c r="C992" s="17">
        <v>0</v>
      </c>
      <c r="D992" s="17">
        <v>1063</v>
      </c>
      <c r="E992" s="17">
        <v>7132</v>
      </c>
      <c r="F992" s="17">
        <v>12799</v>
      </c>
      <c r="G992" s="17">
        <v>13313</v>
      </c>
      <c r="H992" s="17">
        <v>0</v>
      </c>
      <c r="I992" s="17">
        <v>2129</v>
      </c>
      <c r="J992" s="17">
        <v>0</v>
      </c>
      <c r="K992" s="18" t="s">
        <v>64</v>
      </c>
      <c r="M992" s="11" t="str">
        <f t="shared" si="138"/>
        <v/>
      </c>
      <c r="N992" s="11">
        <f t="shared" si="137"/>
        <v>0</v>
      </c>
      <c r="O992" s="11">
        <f t="shared" si="137"/>
        <v>6.4088573664479735E-4</v>
      </c>
      <c r="P992" s="11">
        <f t="shared" si="137"/>
        <v>4.3745342243512878E-3</v>
      </c>
      <c r="Q992" s="11">
        <f t="shared" si="137"/>
        <v>8.0315917222960609E-3</v>
      </c>
      <c r="R992" s="11">
        <f t="shared" si="137"/>
        <v>8.2745872651037791E-3</v>
      </c>
      <c r="S992" s="11">
        <f t="shared" si="137"/>
        <v>0</v>
      </c>
      <c r="T992" s="11">
        <f t="shared" si="137"/>
        <v>1.5245015832188824E-3</v>
      </c>
      <c r="U992" s="11">
        <f t="shared" si="137"/>
        <v>0</v>
      </c>
      <c r="V992" s="11" t="str">
        <f t="shared" si="137"/>
        <v/>
      </c>
    </row>
    <row r="993" spans="1:22" x14ac:dyDescent="0.2">
      <c r="A993" s="15" t="s">
        <v>26</v>
      </c>
      <c r="B993" s="18" t="s">
        <v>64</v>
      </c>
      <c r="C993" s="18" t="s">
        <v>64</v>
      </c>
      <c r="D993" s="18" t="s">
        <v>64</v>
      </c>
      <c r="E993" s="18" t="s">
        <v>64</v>
      </c>
      <c r="F993" s="18" t="s">
        <v>64</v>
      </c>
      <c r="G993" s="18" t="s">
        <v>64</v>
      </c>
      <c r="H993" s="18" t="s">
        <v>64</v>
      </c>
      <c r="I993" s="18" t="s">
        <v>64</v>
      </c>
      <c r="J993" s="18" t="s">
        <v>64</v>
      </c>
      <c r="K993" s="18" t="s">
        <v>64</v>
      </c>
      <c r="M993" s="11" t="str">
        <f t="shared" si="138"/>
        <v/>
      </c>
      <c r="N993" s="11" t="str">
        <f t="shared" si="137"/>
        <v/>
      </c>
      <c r="O993" s="11" t="str">
        <f t="shared" si="137"/>
        <v/>
      </c>
      <c r="P993" s="11" t="str">
        <f t="shared" si="137"/>
        <v/>
      </c>
      <c r="Q993" s="11" t="str">
        <f t="shared" si="137"/>
        <v/>
      </c>
      <c r="R993" s="11" t="str">
        <f t="shared" si="137"/>
        <v/>
      </c>
      <c r="S993" s="11" t="str">
        <f t="shared" si="137"/>
        <v/>
      </c>
      <c r="T993" s="11" t="str">
        <f t="shared" si="137"/>
        <v/>
      </c>
      <c r="U993" s="11" t="str">
        <f t="shared" si="137"/>
        <v/>
      </c>
      <c r="V993" s="11" t="str">
        <f t="shared" si="137"/>
        <v/>
      </c>
    </row>
    <row r="994" spans="1:22" x14ac:dyDescent="0.2">
      <c r="A994" s="15" t="s">
        <v>27</v>
      </c>
      <c r="B994" s="17">
        <v>0</v>
      </c>
      <c r="C994" s="17">
        <v>0</v>
      </c>
      <c r="D994" s="17">
        <v>21</v>
      </c>
      <c r="E994" s="17">
        <v>21</v>
      </c>
      <c r="F994" s="17">
        <v>0</v>
      </c>
      <c r="G994" s="17">
        <v>0</v>
      </c>
      <c r="H994" s="17">
        <v>0</v>
      </c>
      <c r="I994" s="17">
        <v>0</v>
      </c>
      <c r="J994" s="17">
        <v>0</v>
      </c>
      <c r="K994" s="18" t="s">
        <v>64</v>
      </c>
      <c r="M994" s="11">
        <f t="shared" si="138"/>
        <v>0</v>
      </c>
      <c r="N994" s="11">
        <f t="shared" si="137"/>
        <v>0</v>
      </c>
      <c r="O994" s="11">
        <f t="shared" si="137"/>
        <v>1.67624253473414E-5</v>
      </c>
      <c r="P994" s="11">
        <f t="shared" si="137"/>
        <v>1.6552637386890311E-5</v>
      </c>
      <c r="Q994" s="11">
        <f t="shared" si="137"/>
        <v>0</v>
      </c>
      <c r="R994" s="11">
        <f t="shared" si="137"/>
        <v>0</v>
      </c>
      <c r="S994" s="11">
        <f t="shared" si="137"/>
        <v>0</v>
      </c>
      <c r="T994" s="11">
        <f t="shared" si="137"/>
        <v>0</v>
      </c>
      <c r="U994" s="11">
        <f t="shared" si="137"/>
        <v>0</v>
      </c>
      <c r="V994" s="11" t="str">
        <f t="shared" si="137"/>
        <v/>
      </c>
    </row>
    <row r="995" spans="1:22" x14ac:dyDescent="0.2">
      <c r="A995" s="15" t="s">
        <v>28</v>
      </c>
      <c r="B995" s="17">
        <v>22496</v>
      </c>
      <c r="C995" s="17">
        <v>19218</v>
      </c>
      <c r="D995" s="17">
        <v>16247</v>
      </c>
      <c r="E995" s="17">
        <v>12463</v>
      </c>
      <c r="F995" s="17">
        <v>8391</v>
      </c>
      <c r="G995" s="17">
        <v>5033</v>
      </c>
      <c r="H995" s="17">
        <v>2471</v>
      </c>
      <c r="I995" s="18" t="s">
        <v>64</v>
      </c>
      <c r="J995" s="18" t="s">
        <v>64</v>
      </c>
      <c r="K995" s="18" t="s">
        <v>64</v>
      </c>
      <c r="M995" s="11">
        <f t="shared" si="138"/>
        <v>3.8472799511838733E-3</v>
      </c>
      <c r="N995" s="11">
        <f t="shared" si="137"/>
        <v>3.2728892776346095E-3</v>
      </c>
      <c r="O995" s="11">
        <f t="shared" si="137"/>
        <v>2.8355512893232689E-3</v>
      </c>
      <c r="P995" s="11">
        <f t="shared" si="137"/>
        <v>2.1343461559077959E-3</v>
      </c>
      <c r="Q995" s="11">
        <f t="shared" si="137"/>
        <v>1.4518496678965257E-3</v>
      </c>
      <c r="R995" s="11">
        <f t="shared" si="137"/>
        <v>8.8326587601530386E-4</v>
      </c>
      <c r="S995" s="11">
        <f t="shared" si="137"/>
        <v>4.3756647167717759E-4</v>
      </c>
      <c r="T995" s="11" t="str">
        <f t="shared" si="137"/>
        <v/>
      </c>
      <c r="U995" s="11" t="str">
        <f t="shared" si="137"/>
        <v/>
      </c>
      <c r="V995" s="11" t="str">
        <f t="shared" si="137"/>
        <v/>
      </c>
    </row>
    <row r="996" spans="1:22" x14ac:dyDescent="0.2">
      <c r="A996" s="15" t="s">
        <v>29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  <c r="I996" s="17">
        <v>0</v>
      </c>
      <c r="J996" s="17">
        <v>0</v>
      </c>
      <c r="K996" s="18" t="s">
        <v>64</v>
      </c>
      <c r="M996" s="11">
        <f t="shared" si="138"/>
        <v>0</v>
      </c>
      <c r="N996" s="11">
        <f t="shared" si="137"/>
        <v>0</v>
      </c>
      <c r="O996" s="11">
        <f t="shared" si="137"/>
        <v>0</v>
      </c>
      <c r="P996" s="11">
        <f t="shared" si="137"/>
        <v>0</v>
      </c>
      <c r="Q996" s="11">
        <f t="shared" si="137"/>
        <v>0</v>
      </c>
      <c r="R996" s="11">
        <f t="shared" si="137"/>
        <v>0</v>
      </c>
      <c r="S996" s="11">
        <f t="shared" si="137"/>
        <v>0</v>
      </c>
      <c r="T996" s="11">
        <f t="shared" si="137"/>
        <v>0</v>
      </c>
      <c r="U996" s="11">
        <f t="shared" si="137"/>
        <v>0</v>
      </c>
      <c r="V996" s="11" t="str">
        <f t="shared" si="137"/>
        <v/>
      </c>
    </row>
    <row r="997" spans="1:22" x14ac:dyDescent="0.2">
      <c r="A997" s="15" t="s">
        <v>69</v>
      </c>
      <c r="B997" s="17">
        <v>160038</v>
      </c>
      <c r="C997" s="17">
        <v>168483</v>
      </c>
      <c r="D997" s="17">
        <v>179596</v>
      </c>
      <c r="E997" s="17">
        <v>190911</v>
      </c>
      <c r="F997" s="17">
        <v>196710</v>
      </c>
      <c r="G997" s="17">
        <v>211255</v>
      </c>
      <c r="H997" s="17">
        <v>208982</v>
      </c>
      <c r="I997" s="17">
        <v>203307</v>
      </c>
      <c r="J997" s="17">
        <v>195160</v>
      </c>
      <c r="K997" s="18" t="s">
        <v>64</v>
      </c>
      <c r="M997" s="11">
        <f t="shared" si="138"/>
        <v>4.8104776181045028E-2</v>
      </c>
      <c r="N997" s="11">
        <f t="shared" si="137"/>
        <v>5.1156309985686932E-2</v>
      </c>
      <c r="O997" s="11">
        <f t="shared" si="137"/>
        <v>5.4703360158679826E-2</v>
      </c>
      <c r="P997" s="11">
        <f t="shared" si="137"/>
        <v>5.8234951219980909E-2</v>
      </c>
      <c r="Q997" s="11">
        <f t="shared" si="137"/>
        <v>6.0318731647724624E-2</v>
      </c>
      <c r="R997" s="11">
        <f t="shared" si="137"/>
        <v>6.5769155572048904E-2</v>
      </c>
      <c r="S997" s="11">
        <f t="shared" si="137"/>
        <v>6.5814552000493812E-2</v>
      </c>
      <c r="T997" s="11">
        <f t="shared" si="137"/>
        <v>6.4980845214116179E-2</v>
      </c>
      <c r="U997" s="11">
        <f t="shared" si="137"/>
        <v>6.3205806539579246E-2</v>
      </c>
      <c r="V997" s="11" t="str">
        <f t="shared" si="137"/>
        <v/>
      </c>
    </row>
    <row r="998" spans="1:22" x14ac:dyDescent="0.2">
      <c r="A998" s="15" t="s">
        <v>30</v>
      </c>
      <c r="B998" s="18" t="s">
        <v>64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  <c r="I998" s="17">
        <v>0</v>
      </c>
      <c r="J998" s="17">
        <v>0</v>
      </c>
      <c r="K998" s="18" t="s">
        <v>64</v>
      </c>
      <c r="M998" s="11" t="str">
        <f t="shared" si="138"/>
        <v/>
      </c>
      <c r="N998" s="11">
        <f t="shared" si="137"/>
        <v>0</v>
      </c>
      <c r="O998" s="11">
        <f t="shared" si="137"/>
        <v>0</v>
      </c>
      <c r="P998" s="11">
        <f t="shared" si="137"/>
        <v>0</v>
      </c>
      <c r="Q998" s="11">
        <f t="shared" si="137"/>
        <v>0</v>
      </c>
      <c r="R998" s="11">
        <f t="shared" si="137"/>
        <v>0</v>
      </c>
      <c r="S998" s="11">
        <f t="shared" si="137"/>
        <v>0</v>
      </c>
      <c r="T998" s="11">
        <f t="shared" si="137"/>
        <v>0</v>
      </c>
      <c r="U998" s="11">
        <f t="shared" si="137"/>
        <v>0</v>
      </c>
      <c r="V998" s="11" t="str">
        <f t="shared" si="137"/>
        <v/>
      </c>
    </row>
    <row r="999" spans="1:22" x14ac:dyDescent="0.2">
      <c r="A999" s="15" t="s">
        <v>31</v>
      </c>
      <c r="B999" s="18" t="s">
        <v>64</v>
      </c>
      <c r="C999" s="18" t="s">
        <v>64</v>
      </c>
      <c r="D999" s="18" t="s">
        <v>64</v>
      </c>
      <c r="E999" s="17">
        <v>0</v>
      </c>
      <c r="F999" s="18" t="s">
        <v>64</v>
      </c>
      <c r="G999" s="18" t="s">
        <v>64</v>
      </c>
      <c r="H999" s="18" t="s">
        <v>64</v>
      </c>
      <c r="I999" s="18" t="s">
        <v>64</v>
      </c>
      <c r="J999" s="18" t="s">
        <v>64</v>
      </c>
      <c r="K999" s="18" t="s">
        <v>64</v>
      </c>
      <c r="M999" s="11" t="str">
        <f t="shared" si="138"/>
        <v/>
      </c>
      <c r="N999" s="11" t="str">
        <f t="shared" si="137"/>
        <v/>
      </c>
      <c r="O999" s="11" t="str">
        <f t="shared" si="137"/>
        <v/>
      </c>
      <c r="P999" s="11">
        <f t="shared" si="137"/>
        <v>0</v>
      </c>
      <c r="Q999" s="11" t="str">
        <f t="shared" si="137"/>
        <v/>
      </c>
      <c r="R999" s="11" t="str">
        <f t="shared" si="137"/>
        <v/>
      </c>
      <c r="S999" s="11" t="str">
        <f t="shared" si="137"/>
        <v/>
      </c>
      <c r="T999" s="11" t="str">
        <f t="shared" si="137"/>
        <v/>
      </c>
      <c r="U999" s="11" t="str">
        <f t="shared" si="137"/>
        <v/>
      </c>
      <c r="V999" s="11" t="str">
        <f t="shared" si="137"/>
        <v/>
      </c>
    </row>
    <row r="1000" spans="1:22" x14ac:dyDescent="0.2">
      <c r="A1000" s="15" t="s">
        <v>32</v>
      </c>
      <c r="B1000" s="17">
        <v>3165</v>
      </c>
      <c r="C1000" s="17">
        <v>1847</v>
      </c>
      <c r="D1000" s="17">
        <v>356</v>
      </c>
      <c r="E1000" s="17">
        <v>38</v>
      </c>
      <c r="F1000" s="17">
        <v>70</v>
      </c>
      <c r="G1000" s="17">
        <v>0</v>
      </c>
      <c r="H1000" s="17">
        <v>0</v>
      </c>
      <c r="I1000" s="18" t="s">
        <v>64</v>
      </c>
      <c r="J1000" s="17">
        <v>0</v>
      </c>
      <c r="K1000" s="18" t="s">
        <v>64</v>
      </c>
      <c r="M1000" s="11">
        <f t="shared" si="138"/>
        <v>4.0626247508192643E-3</v>
      </c>
      <c r="N1000" s="11">
        <f t="shared" si="137"/>
        <v>2.3461058707266451E-3</v>
      </c>
      <c r="O1000" s="11">
        <f t="shared" si="137"/>
        <v>4.4600183161426352E-4</v>
      </c>
      <c r="P1000" s="11">
        <f t="shared" si="137"/>
        <v>4.6850245655564393E-5</v>
      </c>
      <c r="Q1000" s="11">
        <f t="shared" si="137"/>
        <v>8.5275170793984938E-5</v>
      </c>
      <c r="R1000" s="11">
        <f t="shared" si="137"/>
        <v>0</v>
      </c>
      <c r="S1000" s="11">
        <f t="shared" si="137"/>
        <v>0</v>
      </c>
      <c r="T1000" s="11" t="str">
        <f t="shared" si="137"/>
        <v/>
      </c>
      <c r="U1000" s="11">
        <f t="shared" si="137"/>
        <v>0</v>
      </c>
      <c r="V1000" s="11" t="str">
        <f t="shared" si="137"/>
        <v/>
      </c>
    </row>
    <row r="1001" spans="1:22" x14ac:dyDescent="0.2">
      <c r="A1001" s="15" t="s">
        <v>33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M1001" s="11">
        <f t="shared" si="138"/>
        <v>0</v>
      </c>
      <c r="N1001" s="11">
        <f t="shared" si="137"/>
        <v>0</v>
      </c>
      <c r="O1001" s="11">
        <f t="shared" si="137"/>
        <v>0</v>
      </c>
      <c r="P1001" s="11">
        <f t="shared" si="137"/>
        <v>0</v>
      </c>
      <c r="Q1001" s="11">
        <f t="shared" si="137"/>
        <v>0</v>
      </c>
      <c r="R1001" s="11">
        <f t="shared" si="137"/>
        <v>0</v>
      </c>
      <c r="S1001" s="11">
        <f t="shared" si="137"/>
        <v>0</v>
      </c>
      <c r="T1001" s="11">
        <f t="shared" si="137"/>
        <v>0</v>
      </c>
      <c r="U1001" s="11">
        <f t="shared" si="137"/>
        <v>0</v>
      </c>
      <c r="V1001" s="11">
        <f t="shared" si="137"/>
        <v>0</v>
      </c>
    </row>
    <row r="1002" spans="1:22" x14ac:dyDescent="0.2">
      <c r="A1002" s="15" t="s">
        <v>34</v>
      </c>
      <c r="B1002" s="18" t="s">
        <v>64</v>
      </c>
      <c r="C1002" s="18" t="s">
        <v>64</v>
      </c>
      <c r="D1002" s="18" t="s">
        <v>64</v>
      </c>
      <c r="E1002" s="18" t="s">
        <v>64</v>
      </c>
      <c r="F1002" s="18" t="s">
        <v>64</v>
      </c>
      <c r="G1002" s="18" t="s">
        <v>64</v>
      </c>
      <c r="H1002" s="18" t="s">
        <v>64</v>
      </c>
      <c r="I1002" s="17">
        <v>28</v>
      </c>
      <c r="J1002" s="17">
        <v>47</v>
      </c>
      <c r="K1002" s="18" t="s">
        <v>64</v>
      </c>
      <c r="M1002" s="11" t="str">
        <f t="shared" si="138"/>
        <v/>
      </c>
      <c r="N1002" s="11" t="str">
        <f t="shared" si="137"/>
        <v/>
      </c>
      <c r="O1002" s="11" t="str">
        <f t="shared" si="137"/>
        <v/>
      </c>
      <c r="P1002" s="11" t="str">
        <f t="shared" si="137"/>
        <v/>
      </c>
      <c r="Q1002" s="11" t="str">
        <f t="shared" si="137"/>
        <v/>
      </c>
      <c r="R1002" s="11" t="str">
        <f t="shared" si="137"/>
        <v/>
      </c>
      <c r="S1002" s="11" t="str">
        <f t="shared" si="137"/>
        <v/>
      </c>
      <c r="T1002" s="11">
        <f t="shared" si="137"/>
        <v>3.1501945245118887E-6</v>
      </c>
      <c r="U1002" s="11">
        <f t="shared" si="137"/>
        <v>5.283968327668994E-6</v>
      </c>
      <c r="V1002" s="11" t="str">
        <f t="shared" si="137"/>
        <v/>
      </c>
    </row>
    <row r="1003" spans="1:22" x14ac:dyDescent="0.2">
      <c r="A1003" s="15" t="s">
        <v>35</v>
      </c>
      <c r="B1003" s="18" t="s">
        <v>64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8" t="s">
        <v>64</v>
      </c>
      <c r="M1003" s="11" t="str">
        <f t="shared" si="138"/>
        <v/>
      </c>
      <c r="N1003" s="11">
        <f t="shared" si="137"/>
        <v>0</v>
      </c>
      <c r="O1003" s="11">
        <f t="shared" si="137"/>
        <v>0</v>
      </c>
      <c r="P1003" s="11">
        <f t="shared" si="137"/>
        <v>0</v>
      </c>
      <c r="Q1003" s="11">
        <f t="shared" si="137"/>
        <v>0</v>
      </c>
      <c r="R1003" s="11">
        <f t="shared" si="137"/>
        <v>0</v>
      </c>
      <c r="S1003" s="11">
        <f t="shared" si="137"/>
        <v>0</v>
      </c>
      <c r="T1003" s="11">
        <f t="shared" si="137"/>
        <v>0</v>
      </c>
      <c r="U1003" s="11">
        <f t="shared" si="137"/>
        <v>0</v>
      </c>
      <c r="V1003" s="11" t="str">
        <f t="shared" si="137"/>
        <v/>
      </c>
    </row>
    <row r="1004" spans="1:22" x14ac:dyDescent="0.2">
      <c r="A1004" s="15" t="s">
        <v>66</v>
      </c>
      <c r="B1004" s="18" t="s">
        <v>64</v>
      </c>
      <c r="C1004" s="18" t="s">
        <v>64</v>
      </c>
      <c r="D1004" s="18" t="s">
        <v>64</v>
      </c>
      <c r="E1004" s="18" t="s">
        <v>64</v>
      </c>
      <c r="F1004" s="18" t="s">
        <v>64</v>
      </c>
      <c r="G1004" s="18" t="s">
        <v>64</v>
      </c>
      <c r="H1004" s="17">
        <v>0</v>
      </c>
      <c r="I1004" s="18" t="s">
        <v>64</v>
      </c>
      <c r="J1004" s="18" t="s">
        <v>64</v>
      </c>
      <c r="K1004" s="18" t="s">
        <v>64</v>
      </c>
      <c r="M1004" s="11" t="str">
        <f t="shared" si="138"/>
        <v/>
      </c>
      <c r="N1004" s="11" t="str">
        <f t="shared" si="137"/>
        <v/>
      </c>
      <c r="O1004" s="11" t="str">
        <f t="shared" si="137"/>
        <v/>
      </c>
      <c r="P1004" s="11" t="str">
        <f t="shared" si="137"/>
        <v/>
      </c>
      <c r="Q1004" s="11" t="str">
        <f t="shared" si="137"/>
        <v/>
      </c>
      <c r="R1004" s="11" t="str">
        <f t="shared" si="137"/>
        <v/>
      </c>
      <c r="S1004" s="11" t="str">
        <f t="shared" si="137"/>
        <v/>
      </c>
      <c r="T1004" s="11" t="str">
        <f t="shared" si="137"/>
        <v/>
      </c>
      <c r="U1004" s="11" t="str">
        <f t="shared" si="137"/>
        <v/>
      </c>
      <c r="V1004" s="11" t="str">
        <f t="shared" si="137"/>
        <v/>
      </c>
    </row>
    <row r="1005" spans="1:22" x14ac:dyDescent="0.2">
      <c r="A1005" s="15" t="s">
        <v>36</v>
      </c>
      <c r="B1005" s="17">
        <v>0</v>
      </c>
      <c r="C1005" s="17">
        <v>0</v>
      </c>
      <c r="D1005" s="17">
        <v>0</v>
      </c>
      <c r="E1005" s="17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8" t="s">
        <v>64</v>
      </c>
      <c r="M1005" s="11">
        <f t="shared" si="138"/>
        <v>0</v>
      </c>
      <c r="N1005" s="11">
        <f t="shared" si="137"/>
        <v>0</v>
      </c>
      <c r="O1005" s="11">
        <f t="shared" si="137"/>
        <v>0</v>
      </c>
      <c r="P1005" s="11">
        <f t="shared" si="137"/>
        <v>0</v>
      </c>
      <c r="Q1005" s="11">
        <f t="shared" si="137"/>
        <v>0</v>
      </c>
      <c r="R1005" s="11">
        <f t="shared" si="137"/>
        <v>0</v>
      </c>
      <c r="S1005" s="11">
        <f t="shared" si="137"/>
        <v>0</v>
      </c>
      <c r="T1005" s="11">
        <f t="shared" si="137"/>
        <v>0</v>
      </c>
      <c r="U1005" s="11">
        <f t="shared" si="137"/>
        <v>0</v>
      </c>
      <c r="V1005" s="11" t="str">
        <f t="shared" si="137"/>
        <v/>
      </c>
    </row>
    <row r="1006" spans="1:22" x14ac:dyDescent="0.2">
      <c r="A1006" s="15" t="s">
        <v>70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0</v>
      </c>
      <c r="H1006" s="17">
        <v>0</v>
      </c>
      <c r="I1006" s="17">
        <v>0</v>
      </c>
      <c r="J1006" s="17">
        <v>0</v>
      </c>
      <c r="K1006" s="18" t="s">
        <v>64</v>
      </c>
      <c r="M1006" s="11" t="str">
        <f t="shared" si="138"/>
        <v/>
      </c>
      <c r="N1006" s="11" t="str">
        <f t="shared" si="137"/>
        <v/>
      </c>
      <c r="O1006" s="11">
        <f t="shared" si="137"/>
        <v>0</v>
      </c>
      <c r="P1006" s="11">
        <f t="shared" si="137"/>
        <v>0</v>
      </c>
      <c r="Q1006" s="11">
        <f t="shared" si="137"/>
        <v>0</v>
      </c>
      <c r="R1006" s="11">
        <f t="shared" si="137"/>
        <v>0</v>
      </c>
      <c r="S1006" s="11">
        <f t="shared" si="137"/>
        <v>0</v>
      </c>
      <c r="T1006" s="11">
        <f t="shared" si="137"/>
        <v>0</v>
      </c>
      <c r="U1006" s="11">
        <f t="shared" si="137"/>
        <v>0</v>
      </c>
      <c r="V1006" s="11" t="str">
        <f t="shared" si="137"/>
        <v/>
      </c>
    </row>
    <row r="1008" spans="1:22" x14ac:dyDescent="0.2">
      <c r="A1008" s="10" t="s">
        <v>72</v>
      </c>
    </row>
    <row r="1009" spans="1:22" x14ac:dyDescent="0.2">
      <c r="A1009" s="10" t="s">
        <v>64</v>
      </c>
      <c r="B1009" s="10" t="s">
        <v>73</v>
      </c>
    </row>
    <row r="1011" spans="1:22" x14ac:dyDescent="0.2">
      <c r="A1011" s="10" t="s">
        <v>5</v>
      </c>
      <c r="B1011" s="10" t="s">
        <v>39</v>
      </c>
    </row>
    <row r="1012" spans="1:22" x14ac:dyDescent="0.2">
      <c r="A1012" s="10" t="s">
        <v>40</v>
      </c>
      <c r="B1012" s="10" t="s">
        <v>11</v>
      </c>
    </row>
    <row r="1013" spans="1:22" x14ac:dyDescent="0.2">
      <c r="A1013" s="10" t="s">
        <v>41</v>
      </c>
      <c r="B1013" s="10" t="s">
        <v>62</v>
      </c>
    </row>
    <row r="1014" spans="1:22" x14ac:dyDescent="0.2">
      <c r="A1014" s="10" t="s">
        <v>42</v>
      </c>
      <c r="B1014" s="10" t="s">
        <v>11</v>
      </c>
    </row>
    <row r="1016" spans="1:22" x14ac:dyDescent="0.2">
      <c r="A1016" s="15" t="s">
        <v>45</v>
      </c>
      <c r="B1016" s="15" t="s">
        <v>46</v>
      </c>
      <c r="C1016" s="15" t="s">
        <v>74</v>
      </c>
      <c r="D1016" s="15" t="s">
        <v>47</v>
      </c>
      <c r="E1016" s="15" t="s">
        <v>48</v>
      </c>
      <c r="F1016" s="15" t="s">
        <v>49</v>
      </c>
      <c r="G1016" s="15" t="s">
        <v>50</v>
      </c>
      <c r="H1016" s="15" t="s">
        <v>51</v>
      </c>
      <c r="I1016" s="15" t="s">
        <v>52</v>
      </c>
      <c r="J1016" s="15" t="s">
        <v>53</v>
      </c>
      <c r="K1016" s="15" t="s">
        <v>54</v>
      </c>
      <c r="M1016" s="15" t="s">
        <v>46</v>
      </c>
      <c r="N1016" s="15" t="s">
        <v>74</v>
      </c>
      <c r="O1016" s="15" t="s">
        <v>47</v>
      </c>
      <c r="P1016" s="15" t="s">
        <v>48</v>
      </c>
      <c r="Q1016" s="15" t="s">
        <v>49</v>
      </c>
      <c r="R1016" s="15" t="s">
        <v>50</v>
      </c>
      <c r="S1016" s="15" t="s">
        <v>51</v>
      </c>
      <c r="T1016" s="15" t="s">
        <v>52</v>
      </c>
      <c r="U1016" s="15" t="s">
        <v>53</v>
      </c>
      <c r="V1016" s="15" t="s">
        <v>54</v>
      </c>
    </row>
    <row r="1017" spans="1:22" x14ac:dyDescent="0.2">
      <c r="A1017" s="15" t="s">
        <v>14</v>
      </c>
      <c r="B1017" s="17">
        <v>440825</v>
      </c>
      <c r="C1017" s="17">
        <v>436843</v>
      </c>
      <c r="D1017" s="17">
        <v>560487</v>
      </c>
      <c r="E1017" s="17">
        <v>561139</v>
      </c>
      <c r="F1017" s="17">
        <v>558816</v>
      </c>
      <c r="G1017" s="17">
        <v>556361</v>
      </c>
      <c r="H1017" s="17">
        <v>552423</v>
      </c>
      <c r="I1017" s="17">
        <v>551515</v>
      </c>
      <c r="J1017" s="17">
        <v>547039</v>
      </c>
      <c r="K1017" s="18" t="s">
        <v>64</v>
      </c>
      <c r="M1017" s="11">
        <f t="shared" ref="M1017:M1043" si="139">IFERROR(B1017/B18,"")</f>
        <v>0.19191119299476803</v>
      </c>
      <c r="N1017" s="11">
        <f t="shared" ref="N1017:V1032" si="140">IFERROR(C1017/C18,"")</f>
        <v>0.18683914510686164</v>
      </c>
      <c r="O1017" s="11">
        <f t="shared" si="140"/>
        <v>0.2375156263904839</v>
      </c>
      <c r="P1017" s="11">
        <f t="shared" si="140"/>
        <v>0.2338761305380736</v>
      </c>
      <c r="Q1017" s="11">
        <f t="shared" si="140"/>
        <v>0.21758087212077651</v>
      </c>
      <c r="R1017" s="11">
        <f t="shared" si="140"/>
        <v>0.21097751551631494</v>
      </c>
      <c r="S1017" s="11">
        <f t="shared" si="140"/>
        <v>0.20854051874748017</v>
      </c>
      <c r="T1017" s="11">
        <f t="shared" si="140"/>
        <v>0.20384157929868577</v>
      </c>
      <c r="U1017" s="11">
        <f t="shared" si="140"/>
        <v>0.19954898578342198</v>
      </c>
      <c r="V1017" s="11" t="str">
        <f t="shared" si="140"/>
        <v/>
      </c>
    </row>
    <row r="1018" spans="1:22" x14ac:dyDescent="0.2">
      <c r="A1018" s="15" t="s">
        <v>15</v>
      </c>
      <c r="B1018" s="17">
        <v>744443</v>
      </c>
      <c r="C1018" s="17">
        <v>741292</v>
      </c>
      <c r="D1018" s="17">
        <v>738152</v>
      </c>
      <c r="E1018" s="17">
        <v>734474</v>
      </c>
      <c r="F1018" s="17">
        <v>730042</v>
      </c>
      <c r="G1018" s="17">
        <v>725694</v>
      </c>
      <c r="H1018" s="17">
        <v>723346</v>
      </c>
      <c r="I1018" s="17">
        <v>717937</v>
      </c>
      <c r="J1018" s="17">
        <v>711029</v>
      </c>
      <c r="K1018" s="18" t="s">
        <v>64</v>
      </c>
      <c r="M1018" s="11">
        <f t="shared" si="139"/>
        <v>0.27199491116831948</v>
      </c>
      <c r="N1018" s="11">
        <f t="shared" si="140"/>
        <v>0.26731460416060399</v>
      </c>
      <c r="O1018" s="11">
        <f t="shared" si="140"/>
        <v>0.26281137446967895</v>
      </c>
      <c r="P1018" s="11">
        <f t="shared" si="140"/>
        <v>0.25810176562616405</v>
      </c>
      <c r="Q1018" s="11">
        <f t="shared" si="140"/>
        <v>0.25390786943904198</v>
      </c>
      <c r="R1018" s="11">
        <f t="shared" si="140"/>
        <v>0.24762845256359159</v>
      </c>
      <c r="S1018" s="11">
        <f t="shared" si="140"/>
        <v>0.24738099928317767</v>
      </c>
      <c r="T1018" s="11">
        <f t="shared" si="140"/>
        <v>0.24620990378795282</v>
      </c>
      <c r="U1018" s="11">
        <f t="shared" si="140"/>
        <v>0.24343146998879439</v>
      </c>
      <c r="V1018" s="11" t="str">
        <f t="shared" si="140"/>
        <v/>
      </c>
    </row>
    <row r="1019" spans="1:22" x14ac:dyDescent="0.2">
      <c r="A1019" s="15" t="s">
        <v>16</v>
      </c>
      <c r="B1019" s="17">
        <v>31</v>
      </c>
      <c r="C1019" s="17">
        <v>33</v>
      </c>
      <c r="D1019" s="17">
        <v>33</v>
      </c>
      <c r="E1019" s="17">
        <v>32</v>
      </c>
      <c r="F1019" s="17">
        <v>40031</v>
      </c>
      <c r="G1019" s="17">
        <v>40039</v>
      </c>
      <c r="H1019" s="17">
        <v>41113</v>
      </c>
      <c r="I1019" s="17">
        <v>44576</v>
      </c>
      <c r="J1019" s="17">
        <v>63201</v>
      </c>
      <c r="K1019" s="18" t="s">
        <v>64</v>
      </c>
      <c r="M1019" s="11">
        <f t="shared" si="139"/>
        <v>2.5043179288159745E-5</v>
      </c>
      <c r="N1019" s="11">
        <f t="shared" si="140"/>
        <v>2.6332483512274528E-5</v>
      </c>
      <c r="O1019" s="11">
        <f t="shared" si="140"/>
        <v>2.6103051684042334E-5</v>
      </c>
      <c r="P1019" s="11">
        <f t="shared" si="140"/>
        <v>2.4648926115614246E-5</v>
      </c>
      <c r="Q1019" s="11">
        <f t="shared" si="140"/>
        <v>2.8191460517800037E-2</v>
      </c>
      <c r="R1019" s="11">
        <f t="shared" si="140"/>
        <v>2.7731949194686748E-2</v>
      </c>
      <c r="S1019" s="11">
        <f t="shared" si="140"/>
        <v>2.8096948242104076E-2</v>
      </c>
      <c r="T1019" s="11">
        <f t="shared" si="140"/>
        <v>3.0220381808924692E-2</v>
      </c>
      <c r="U1019" s="11">
        <f t="shared" si="140"/>
        <v>4.2828826325758219E-2</v>
      </c>
      <c r="V1019" s="11" t="str">
        <f t="shared" si="140"/>
        <v/>
      </c>
    </row>
    <row r="1020" spans="1:22" x14ac:dyDescent="0.2">
      <c r="A1020" s="15" t="s">
        <v>67</v>
      </c>
      <c r="B1020" s="17">
        <v>6173978</v>
      </c>
      <c r="C1020" s="17">
        <v>6269204</v>
      </c>
      <c r="D1020" s="17">
        <v>6239487</v>
      </c>
      <c r="E1020" s="17">
        <v>6158093</v>
      </c>
      <c r="F1020" s="17">
        <v>6133101</v>
      </c>
      <c r="G1020" s="17">
        <v>6131027</v>
      </c>
      <c r="H1020" s="17">
        <v>6099171</v>
      </c>
      <c r="I1020" s="17">
        <v>6061886</v>
      </c>
      <c r="J1020" s="17">
        <v>6046581</v>
      </c>
      <c r="K1020" s="18" t="s">
        <v>64</v>
      </c>
      <c r="M1020" s="11">
        <f t="shared" si="139"/>
        <v>0.26570365175121669</v>
      </c>
      <c r="N1020" s="11">
        <f t="shared" si="140"/>
        <v>0.26781032349785039</v>
      </c>
      <c r="O1020" s="11">
        <f t="shared" si="140"/>
        <v>0.26721666719414894</v>
      </c>
      <c r="P1020" s="11">
        <f t="shared" si="140"/>
        <v>0.26260637625773997</v>
      </c>
      <c r="Q1020" s="11">
        <f t="shared" si="140"/>
        <v>0.26129445090533648</v>
      </c>
      <c r="R1020" s="11">
        <f t="shared" si="140"/>
        <v>0.2600297631190609</v>
      </c>
      <c r="S1020" s="11">
        <f t="shared" si="140"/>
        <v>0.2589994696583558</v>
      </c>
      <c r="T1020" s="11">
        <f t="shared" si="140"/>
        <v>0.25824598516220681</v>
      </c>
      <c r="U1020" s="11">
        <f t="shared" si="140"/>
        <v>0.25720768460673149</v>
      </c>
      <c r="V1020" s="11" t="str">
        <f t="shared" si="140"/>
        <v/>
      </c>
    </row>
    <row r="1021" spans="1:22" x14ac:dyDescent="0.2">
      <c r="A1021" s="15" t="s">
        <v>17</v>
      </c>
      <c r="B1021" s="17">
        <v>15422</v>
      </c>
      <c r="C1021" s="17">
        <v>14032</v>
      </c>
      <c r="D1021" s="17">
        <v>12980</v>
      </c>
      <c r="E1021" s="17">
        <v>12510</v>
      </c>
      <c r="F1021" s="17">
        <v>11784</v>
      </c>
      <c r="G1021" s="17">
        <v>10704</v>
      </c>
      <c r="H1021" s="17">
        <v>9735</v>
      </c>
      <c r="I1021" s="17">
        <v>8850</v>
      </c>
      <c r="J1021" s="17">
        <v>8169</v>
      </c>
      <c r="K1021" s="18" t="s">
        <v>64</v>
      </c>
      <c r="M1021" s="11">
        <f t="shared" si="139"/>
        <v>4.0463352880213049E-2</v>
      </c>
      <c r="N1021" s="11">
        <f t="shared" si="140"/>
        <v>3.6835003753852291E-2</v>
      </c>
      <c r="O1021" s="11">
        <f t="shared" si="140"/>
        <v>3.3963587266533042E-2</v>
      </c>
      <c r="P1021" s="11">
        <f t="shared" si="140"/>
        <v>3.2137655004457144E-2</v>
      </c>
      <c r="Q1021" s="11">
        <f t="shared" si="140"/>
        <v>2.95763830673701E-2</v>
      </c>
      <c r="R1021" s="11">
        <f t="shared" si="140"/>
        <v>2.6304343018069491E-2</v>
      </c>
      <c r="S1021" s="11">
        <f t="shared" si="140"/>
        <v>2.366062856823424E-2</v>
      </c>
      <c r="T1021" s="11">
        <f t="shared" si="140"/>
        <v>2.1419288008345052E-2</v>
      </c>
      <c r="U1021" s="11">
        <f t="shared" si="140"/>
        <v>1.9729263020613202E-2</v>
      </c>
      <c r="V1021" s="11" t="str">
        <f t="shared" si="140"/>
        <v/>
      </c>
    </row>
    <row r="1022" spans="1:22" x14ac:dyDescent="0.2">
      <c r="A1022" s="15" t="s">
        <v>18</v>
      </c>
      <c r="B1022" s="17">
        <v>137253</v>
      </c>
      <c r="C1022" s="17">
        <v>141456</v>
      </c>
      <c r="D1022" s="17">
        <v>141400</v>
      </c>
      <c r="E1022" s="17">
        <v>149733</v>
      </c>
      <c r="F1022" s="17">
        <v>153871</v>
      </c>
      <c r="G1022" s="17">
        <v>159811</v>
      </c>
      <c r="H1022" s="17">
        <v>164555</v>
      </c>
      <c r="I1022" s="17">
        <v>167948</v>
      </c>
      <c r="J1022" s="17">
        <v>171292</v>
      </c>
      <c r="K1022" s="18" t="s">
        <v>64</v>
      </c>
      <c r="M1022" s="11">
        <f t="shared" si="139"/>
        <v>0.20088783897709708</v>
      </c>
      <c r="N1022" s="11">
        <f t="shared" si="140"/>
        <v>0.19785052114512058</v>
      </c>
      <c r="O1022" s="11">
        <f t="shared" si="140"/>
        <v>0.19281169633385059</v>
      </c>
      <c r="P1022" s="11">
        <f t="shared" si="140"/>
        <v>0.19213436432554784</v>
      </c>
      <c r="Q1022" s="11">
        <f t="shared" si="140"/>
        <v>0.19221261047437618</v>
      </c>
      <c r="R1022" s="11">
        <f t="shared" si="140"/>
        <v>0.19159991703503351</v>
      </c>
      <c r="S1022" s="11">
        <f t="shared" si="140"/>
        <v>0.19110747218544585</v>
      </c>
      <c r="T1022" s="11">
        <f t="shared" si="140"/>
        <v>0.18916918876482708</v>
      </c>
      <c r="U1022" s="11">
        <f t="shared" si="140"/>
        <v>0.18904064839666621</v>
      </c>
      <c r="V1022" s="11" t="str">
        <f t="shared" si="140"/>
        <v/>
      </c>
    </row>
    <row r="1023" spans="1:22" x14ac:dyDescent="0.2">
      <c r="A1023" s="15" t="s">
        <v>19</v>
      </c>
      <c r="B1023" s="17">
        <v>509774</v>
      </c>
      <c r="C1023" s="17">
        <v>503070</v>
      </c>
      <c r="D1023" s="17">
        <v>519696</v>
      </c>
      <c r="E1023" s="17">
        <v>529808</v>
      </c>
      <c r="F1023" s="17">
        <v>533289</v>
      </c>
      <c r="G1023" s="17">
        <v>541556</v>
      </c>
      <c r="H1023" s="17">
        <v>544497</v>
      </c>
      <c r="I1023" s="17">
        <v>545554</v>
      </c>
      <c r="J1023" s="17">
        <v>551591</v>
      </c>
      <c r="K1023" s="18" t="s">
        <v>64</v>
      </c>
      <c r="M1023" s="11">
        <f t="shared" si="139"/>
        <v>0.2017445581002909</v>
      </c>
      <c r="N1023" s="11">
        <f t="shared" si="140"/>
        <v>0.1958816836783564</v>
      </c>
      <c r="O1023" s="11">
        <f t="shared" si="140"/>
        <v>0.19980277157834639</v>
      </c>
      <c r="P1023" s="11">
        <f t="shared" si="140"/>
        <v>0.20080563611748278</v>
      </c>
      <c r="Q1023" s="11">
        <f t="shared" si="140"/>
        <v>0.20129483601851514</v>
      </c>
      <c r="R1023" s="11">
        <f t="shared" si="140"/>
        <v>0.20161468660441517</v>
      </c>
      <c r="S1023" s="11">
        <f t="shared" si="140"/>
        <v>0.20201054467462767</v>
      </c>
      <c r="T1023" s="11">
        <f t="shared" si="140"/>
        <v>0.20499129765622887</v>
      </c>
      <c r="U1023" s="11">
        <f t="shared" si="140"/>
        <v>0.20536863825265519</v>
      </c>
      <c r="V1023" s="11" t="str">
        <f t="shared" si="140"/>
        <v/>
      </c>
    </row>
    <row r="1024" spans="1:22" x14ac:dyDescent="0.2">
      <c r="A1024" s="15" t="s">
        <v>20</v>
      </c>
      <c r="B1024" s="17">
        <v>2637365</v>
      </c>
      <c r="C1024" s="17">
        <v>2670910</v>
      </c>
      <c r="D1024" s="17">
        <v>2691971</v>
      </c>
      <c r="E1024" s="17">
        <v>2724801</v>
      </c>
      <c r="F1024" s="17">
        <v>2748203</v>
      </c>
      <c r="G1024" s="17">
        <v>2768359</v>
      </c>
      <c r="H1024" s="17">
        <v>2797759</v>
      </c>
      <c r="I1024" s="17">
        <v>2829247</v>
      </c>
      <c r="J1024" s="17">
        <v>2859141</v>
      </c>
      <c r="K1024" s="18" t="s">
        <v>64</v>
      </c>
      <c r="M1024" s="11">
        <f t="shared" si="139"/>
        <v>0.31647397664776483</v>
      </c>
      <c r="N1024" s="11">
        <f t="shared" si="140"/>
        <v>0.31481889877565389</v>
      </c>
      <c r="O1024" s="11">
        <f t="shared" si="140"/>
        <v>0.31491825490357106</v>
      </c>
      <c r="P1024" s="11">
        <f t="shared" si="140"/>
        <v>0.31135508658817429</v>
      </c>
      <c r="Q1024" s="11">
        <f t="shared" si="140"/>
        <v>0.30945715900126136</v>
      </c>
      <c r="R1024" s="11">
        <f t="shared" si="140"/>
        <v>0.30781378702404016</v>
      </c>
      <c r="S1024" s="11">
        <f t="shared" si="140"/>
        <v>0.30695589273874868</v>
      </c>
      <c r="T1024" s="11">
        <f t="shared" si="140"/>
        <v>0.30580014068388622</v>
      </c>
      <c r="U1024" s="11">
        <f t="shared" si="140"/>
        <v>0.3049977806345241</v>
      </c>
      <c r="V1024" s="11" t="str">
        <f t="shared" si="140"/>
        <v/>
      </c>
    </row>
    <row r="1025" spans="1:22" x14ac:dyDescent="0.2">
      <c r="A1025" s="15" t="s">
        <v>21</v>
      </c>
      <c r="B1025" s="17">
        <v>4660000</v>
      </c>
      <c r="C1025" s="17">
        <v>4440000</v>
      </c>
      <c r="D1025" s="17">
        <v>4450000</v>
      </c>
      <c r="E1025" s="17">
        <v>4500000</v>
      </c>
      <c r="F1025" s="17">
        <v>4520000</v>
      </c>
      <c r="G1025" s="17">
        <v>4480000</v>
      </c>
      <c r="H1025" s="17">
        <v>4545000</v>
      </c>
      <c r="I1025" s="17">
        <v>4630000</v>
      </c>
      <c r="J1025" s="17">
        <v>4782000</v>
      </c>
      <c r="K1025" s="18" t="s">
        <v>64</v>
      </c>
      <c r="M1025" s="11">
        <f t="shared" si="139"/>
        <v>0.27203736135434908</v>
      </c>
      <c r="N1025" s="11">
        <f t="shared" si="140"/>
        <v>0.25934579439252337</v>
      </c>
      <c r="O1025" s="11">
        <f t="shared" si="140"/>
        <v>0.25472238122495705</v>
      </c>
      <c r="P1025" s="11">
        <f t="shared" si="140"/>
        <v>0.25266704098820886</v>
      </c>
      <c r="Q1025" s="11">
        <f t="shared" si="140"/>
        <v>0.24672489082969432</v>
      </c>
      <c r="R1025" s="11">
        <f t="shared" si="140"/>
        <v>0.24521072796934865</v>
      </c>
      <c r="S1025" s="11">
        <f t="shared" si="140"/>
        <v>0.24761645328248433</v>
      </c>
      <c r="T1025" s="11">
        <f t="shared" si="140"/>
        <v>0.24871078642028363</v>
      </c>
      <c r="U1025" s="11">
        <f t="shared" si="140"/>
        <v>0.25364663448787994</v>
      </c>
      <c r="V1025" s="11" t="str">
        <f t="shared" si="140"/>
        <v/>
      </c>
    </row>
    <row r="1026" spans="1:22" x14ac:dyDescent="0.2">
      <c r="A1026" s="15" t="s">
        <v>22</v>
      </c>
      <c r="B1026" s="17">
        <v>4665694</v>
      </c>
      <c r="C1026" s="17">
        <v>4668130</v>
      </c>
      <c r="D1026" s="17">
        <v>4650179</v>
      </c>
      <c r="E1026" s="17">
        <v>4641755</v>
      </c>
      <c r="F1026" s="17">
        <v>4628572</v>
      </c>
      <c r="G1026" s="17">
        <v>4611984</v>
      </c>
      <c r="H1026" s="17">
        <v>4591420</v>
      </c>
      <c r="I1026" s="17">
        <v>4546408</v>
      </c>
      <c r="J1026" s="17">
        <v>4530609</v>
      </c>
      <c r="K1026" s="17">
        <v>4493878</v>
      </c>
      <c r="M1026" s="11">
        <f t="shared" si="139"/>
        <v>0.28202177053467425</v>
      </c>
      <c r="N1026" s="11">
        <f t="shared" si="140"/>
        <v>0.28053207303342159</v>
      </c>
      <c r="O1026" s="11">
        <f t="shared" si="140"/>
        <v>0.27940085064370274</v>
      </c>
      <c r="P1026" s="11">
        <f t="shared" si="140"/>
        <v>0.2797696799005554</v>
      </c>
      <c r="Q1026" s="11">
        <f t="shared" si="140"/>
        <v>0.27931062491106673</v>
      </c>
      <c r="R1026" s="11">
        <f t="shared" si="140"/>
        <v>0.27897744611957176</v>
      </c>
      <c r="S1026" s="11">
        <f t="shared" si="140"/>
        <v>0.27902133786241196</v>
      </c>
      <c r="T1026" s="11">
        <f t="shared" si="140"/>
        <v>0.27970648834978751</v>
      </c>
      <c r="U1026" s="11">
        <f t="shared" si="140"/>
        <v>0.28107992646250018</v>
      </c>
      <c r="V1026" s="11">
        <f t="shared" si="140"/>
        <v>0.28031475198613132</v>
      </c>
    </row>
    <row r="1027" spans="1:22" x14ac:dyDescent="0.2">
      <c r="A1027" s="15" t="s">
        <v>23</v>
      </c>
      <c r="B1027" s="17">
        <v>27157</v>
      </c>
      <c r="C1027" s="17">
        <v>25466</v>
      </c>
      <c r="D1027" s="17">
        <v>24694</v>
      </c>
      <c r="E1027" s="17">
        <v>24541</v>
      </c>
      <c r="F1027" s="17">
        <v>23738</v>
      </c>
      <c r="G1027" s="17">
        <v>22362</v>
      </c>
      <c r="H1027" s="17">
        <v>20932</v>
      </c>
      <c r="I1027" s="17">
        <v>19497</v>
      </c>
      <c r="J1027" s="17">
        <v>18385</v>
      </c>
      <c r="K1027" s="17">
        <v>17494</v>
      </c>
      <c r="M1027" s="11">
        <f t="shared" si="139"/>
        <v>4.5432720860707231E-2</v>
      </c>
      <c r="N1027" s="11">
        <f t="shared" si="140"/>
        <v>4.310732990496955E-2</v>
      </c>
      <c r="O1027" s="11">
        <f t="shared" si="140"/>
        <v>4.2244317015423777E-2</v>
      </c>
      <c r="P1027" s="11">
        <f t="shared" si="140"/>
        <v>4.1183015299521231E-2</v>
      </c>
      <c r="Q1027" s="11">
        <f t="shared" si="140"/>
        <v>3.9483248145012535E-2</v>
      </c>
      <c r="R1027" s="11">
        <f t="shared" si="140"/>
        <v>3.6912441483496532E-2</v>
      </c>
      <c r="S1027" s="11">
        <f t="shared" si="140"/>
        <v>3.4455513343034164E-2</v>
      </c>
      <c r="T1027" s="11">
        <f t="shared" si="140"/>
        <v>3.2364140989930713E-2</v>
      </c>
      <c r="U1027" s="11">
        <f t="shared" si="140"/>
        <v>3.0728782765807733E-2</v>
      </c>
      <c r="V1027" s="11">
        <f t="shared" si="140"/>
        <v>2.9466606253442457E-2</v>
      </c>
    </row>
    <row r="1028" spans="1:22" x14ac:dyDescent="0.2">
      <c r="A1028" s="15" t="s">
        <v>24</v>
      </c>
      <c r="B1028" s="17">
        <v>39706</v>
      </c>
      <c r="C1028" s="17">
        <v>40763</v>
      </c>
      <c r="D1028" s="17">
        <v>40948</v>
      </c>
      <c r="E1028" s="17">
        <v>41290</v>
      </c>
      <c r="F1028" s="17">
        <v>42210</v>
      </c>
      <c r="G1028" s="17">
        <v>43296</v>
      </c>
      <c r="H1028" s="17">
        <v>43932</v>
      </c>
      <c r="I1028" s="17">
        <v>44457</v>
      </c>
      <c r="J1028" s="17">
        <v>45171</v>
      </c>
      <c r="K1028" s="18" t="s">
        <v>64</v>
      </c>
      <c r="M1028" s="11">
        <f t="shared" si="139"/>
        <v>0.3057106120217738</v>
      </c>
      <c r="N1028" s="11">
        <f t="shared" si="140"/>
        <v>0.30271952233840305</v>
      </c>
      <c r="O1028" s="11">
        <f t="shared" si="140"/>
        <v>0.29788379418461697</v>
      </c>
      <c r="P1028" s="11">
        <f t="shared" si="140"/>
        <v>0.29221721314375898</v>
      </c>
      <c r="Q1028" s="11">
        <f t="shared" si="140"/>
        <v>0.28777910346003066</v>
      </c>
      <c r="R1028" s="11">
        <f t="shared" si="140"/>
        <v>0.28437438423645323</v>
      </c>
      <c r="S1028" s="11">
        <f t="shared" si="140"/>
        <v>0.27940344070976564</v>
      </c>
      <c r="T1028" s="11">
        <f t="shared" si="140"/>
        <v>0.27452251718197146</v>
      </c>
      <c r="U1028" s="11">
        <f t="shared" si="140"/>
        <v>0.26898387442536265</v>
      </c>
      <c r="V1028" s="11" t="str">
        <f t="shared" si="140"/>
        <v/>
      </c>
    </row>
    <row r="1029" spans="1:22" x14ac:dyDescent="0.2">
      <c r="A1029" s="15" t="s">
        <v>25</v>
      </c>
      <c r="B1029" s="18" t="s">
        <v>64</v>
      </c>
      <c r="C1029" s="17">
        <v>898227</v>
      </c>
      <c r="D1029" s="17">
        <v>890380</v>
      </c>
      <c r="E1029" s="17">
        <v>886284</v>
      </c>
      <c r="F1029" s="17">
        <v>877522</v>
      </c>
      <c r="G1029" s="17">
        <v>865465</v>
      </c>
      <c r="H1029" s="17">
        <v>855319</v>
      </c>
      <c r="I1029" s="17">
        <v>840739</v>
      </c>
      <c r="J1029" s="17">
        <v>824281</v>
      </c>
      <c r="K1029" s="18" t="s">
        <v>64</v>
      </c>
      <c r="M1029" s="11" t="str">
        <f t="shared" si="139"/>
        <v/>
      </c>
      <c r="N1029" s="11">
        <f t="shared" si="140"/>
        <v>0.32362009828647192</v>
      </c>
      <c r="O1029" s="11">
        <f t="shared" si="140"/>
        <v>0.32186942956182624</v>
      </c>
      <c r="P1029" s="11">
        <f t="shared" si="140"/>
        <v>0.32461060125649244</v>
      </c>
      <c r="Q1029" s="11">
        <f t="shared" si="140"/>
        <v>0.32660123640126099</v>
      </c>
      <c r="R1029" s="11">
        <f t="shared" si="140"/>
        <v>0.32144454216720697</v>
      </c>
      <c r="S1029" s="11">
        <f t="shared" si="140"/>
        <v>0.38711308221251961</v>
      </c>
      <c r="T1029" s="11">
        <f t="shared" si="140"/>
        <v>0.37835489185636412</v>
      </c>
      <c r="U1029" s="11">
        <f t="shared" si="140"/>
        <v>0.37636580147262277</v>
      </c>
      <c r="V1029" s="11" t="str">
        <f t="shared" si="140"/>
        <v/>
      </c>
    </row>
    <row r="1030" spans="1:22" x14ac:dyDescent="0.2">
      <c r="A1030" s="15" t="s">
        <v>26</v>
      </c>
      <c r="B1030" s="17">
        <v>130900</v>
      </c>
      <c r="C1030" s="17">
        <v>124800</v>
      </c>
      <c r="D1030" s="17">
        <v>115200</v>
      </c>
      <c r="E1030" s="17">
        <v>106500</v>
      </c>
      <c r="F1030" s="17">
        <v>97000</v>
      </c>
      <c r="G1030" s="17">
        <v>86700</v>
      </c>
      <c r="H1030" s="17">
        <v>75000</v>
      </c>
      <c r="I1030" s="17">
        <v>51400</v>
      </c>
      <c r="J1030" s="17">
        <v>41700</v>
      </c>
      <c r="K1030" s="18" t="s">
        <v>64</v>
      </c>
      <c r="M1030" s="11">
        <f t="shared" si="139"/>
        <v>4.1707822208061178E-2</v>
      </c>
      <c r="N1030" s="11">
        <f t="shared" si="140"/>
        <v>3.9716131496037935E-2</v>
      </c>
      <c r="O1030" s="11">
        <f t="shared" si="140"/>
        <v>3.6494962934803268E-2</v>
      </c>
      <c r="P1030" s="11">
        <f t="shared" si="140"/>
        <v>3.3385579937304073E-2</v>
      </c>
      <c r="Q1030" s="11">
        <f t="shared" si="140"/>
        <v>3.0100853374709077E-2</v>
      </c>
      <c r="R1030" s="11">
        <f t="shared" si="140"/>
        <v>2.6055597295266717E-2</v>
      </c>
      <c r="S1030" s="11">
        <f t="shared" si="140"/>
        <v>2.2009625542904098E-2</v>
      </c>
      <c r="T1030" s="11">
        <f t="shared" si="140"/>
        <v>1.5056094203110812E-2</v>
      </c>
      <c r="U1030" s="11">
        <f t="shared" si="140"/>
        <v>1.2002763226066433E-2</v>
      </c>
      <c r="V1030" s="11" t="str">
        <f t="shared" si="140"/>
        <v/>
      </c>
    </row>
    <row r="1031" spans="1:22" x14ac:dyDescent="0.2">
      <c r="A1031" s="15" t="s">
        <v>27</v>
      </c>
      <c r="B1031" s="17">
        <v>642642</v>
      </c>
      <c r="C1031" s="17">
        <v>642123</v>
      </c>
      <c r="D1031" s="17">
        <v>635012</v>
      </c>
      <c r="E1031" s="17">
        <v>636691</v>
      </c>
      <c r="F1031" s="17">
        <v>626273</v>
      </c>
      <c r="G1031" s="17">
        <v>623010</v>
      </c>
      <c r="H1031" s="17">
        <v>617584</v>
      </c>
      <c r="I1031" s="17">
        <v>613901</v>
      </c>
      <c r="J1031" s="17">
        <v>610998</v>
      </c>
      <c r="K1031" s="18" t="s">
        <v>64</v>
      </c>
      <c r="M1031" s="11">
        <f t="shared" si="139"/>
        <v>0.28545982413341553</v>
      </c>
      <c r="N1031" s="11">
        <f t="shared" si="140"/>
        <v>0.28125603631975576</v>
      </c>
      <c r="O1031" s="11">
        <f t="shared" si="140"/>
        <v>0.27620818134921016</v>
      </c>
      <c r="P1031" s="11">
        <f t="shared" si="140"/>
        <v>0.2721285480431001</v>
      </c>
      <c r="Q1031" s="11">
        <f t="shared" si="140"/>
        <v>0.26181686076285926</v>
      </c>
      <c r="R1031" s="11">
        <f t="shared" si="140"/>
        <v>0.26160205381609547</v>
      </c>
      <c r="S1031" s="11">
        <f t="shared" si="140"/>
        <v>0.25739197988156159</v>
      </c>
      <c r="T1031" s="11">
        <f t="shared" si="140"/>
        <v>0.25341222576808875</v>
      </c>
      <c r="U1031" s="11">
        <f t="shared" si="140"/>
        <v>0.25233764125895009</v>
      </c>
      <c r="V1031" s="11" t="str">
        <f t="shared" si="140"/>
        <v/>
      </c>
    </row>
    <row r="1032" spans="1:22" x14ac:dyDescent="0.2">
      <c r="A1032" s="15" t="s">
        <v>28</v>
      </c>
      <c r="B1032" s="17">
        <v>1499860</v>
      </c>
      <c r="C1032" s="17">
        <v>1498461</v>
      </c>
      <c r="D1032" s="17">
        <v>1492583</v>
      </c>
      <c r="E1032" s="17">
        <v>1487854</v>
      </c>
      <c r="F1032" s="17">
        <v>1485905</v>
      </c>
      <c r="G1032" s="17">
        <v>1483303</v>
      </c>
      <c r="H1032" s="17">
        <v>1484277</v>
      </c>
      <c r="I1032" s="18" t="s">
        <v>64</v>
      </c>
      <c r="J1032" s="18" t="s">
        <v>64</v>
      </c>
      <c r="K1032" s="18" t="s">
        <v>64</v>
      </c>
      <c r="M1032" s="11">
        <f t="shared" si="139"/>
        <v>0.14866259075087662</v>
      </c>
      <c r="N1032" s="11">
        <f t="shared" si="140"/>
        <v>0.14934549390443233</v>
      </c>
      <c r="O1032" s="11">
        <f t="shared" si="140"/>
        <v>0.14977325038948913</v>
      </c>
      <c r="P1032" s="11">
        <f t="shared" si="140"/>
        <v>0.14971308214218584</v>
      </c>
      <c r="Q1032" s="11">
        <f t="shared" si="140"/>
        <v>0.1510485892166166</v>
      </c>
      <c r="R1032" s="11">
        <f t="shared" si="140"/>
        <v>0.15269090802782173</v>
      </c>
      <c r="S1032" s="11">
        <f t="shared" si="140"/>
        <v>0.15384254210731377</v>
      </c>
      <c r="T1032" s="11" t="str">
        <f t="shared" si="140"/>
        <v/>
      </c>
      <c r="U1032" s="11" t="str">
        <f t="shared" si="140"/>
        <v/>
      </c>
      <c r="V1032" s="11" t="str">
        <f t="shared" si="140"/>
        <v/>
      </c>
    </row>
    <row r="1033" spans="1:22" x14ac:dyDescent="0.2">
      <c r="A1033" s="15" t="s">
        <v>29</v>
      </c>
      <c r="B1033" s="17">
        <v>803092</v>
      </c>
      <c r="C1033" s="17">
        <v>812305</v>
      </c>
      <c r="D1033" s="17">
        <v>818424</v>
      </c>
      <c r="E1033" s="17">
        <v>826318</v>
      </c>
      <c r="F1033" s="17">
        <v>830820</v>
      </c>
      <c r="G1033" s="17">
        <v>837505</v>
      </c>
      <c r="H1033" s="17">
        <v>836902</v>
      </c>
      <c r="I1033" s="17">
        <v>839556</v>
      </c>
      <c r="J1033" s="17">
        <v>857378</v>
      </c>
      <c r="K1033" s="18" t="s">
        <v>64</v>
      </c>
      <c r="M1033" s="11">
        <f t="shared" si="139"/>
        <v>0.2781502185463034</v>
      </c>
      <c r="N1033" s="11">
        <f t="shared" ref="N1033:N1043" si="141">IFERROR(C1033/C34,"")</f>
        <v>0.28008730477538502</v>
      </c>
      <c r="O1033" s="11">
        <f t="shared" ref="O1033:O1043" si="142">IFERROR(D1033/D34,"")</f>
        <v>0.28171071594899205</v>
      </c>
      <c r="P1033" s="11">
        <f t="shared" ref="P1033:P1043" si="143">IFERROR(E1033/E34,"")</f>
        <v>0.28099373652318715</v>
      </c>
      <c r="Q1033" s="11">
        <f t="shared" ref="Q1033:Q1043" si="144">IFERROR(F1033/F34,"")</f>
        <v>0.2813832287711151</v>
      </c>
      <c r="R1033" s="11">
        <f t="shared" ref="R1033:R1043" si="145">IFERROR(G1033/G34,"")</f>
        <v>0.27959648875644905</v>
      </c>
      <c r="S1033" s="11">
        <f t="shared" ref="S1033:S1043" si="146">IFERROR(H1033/H34,"")</f>
        <v>0.27712785103411919</v>
      </c>
      <c r="T1033" s="11">
        <f t="shared" ref="T1033:T1043" si="147">IFERROR(I1033/I34,"")</f>
        <v>0.27670457766393197</v>
      </c>
      <c r="U1033" s="11">
        <f t="shared" ref="U1033:U1043" si="148">IFERROR(J1033/J34,"")</f>
        <v>0.2844576122730651</v>
      </c>
      <c r="V1033" s="11" t="str">
        <f t="shared" ref="V1033:V1043" si="149">IFERROR(K1033/K34,"")</f>
        <v/>
      </c>
    </row>
    <row r="1034" spans="1:22" x14ac:dyDescent="0.2">
      <c r="A1034" s="15" t="s">
        <v>69</v>
      </c>
      <c r="B1034" s="17">
        <v>737783</v>
      </c>
      <c r="C1034" s="17">
        <v>715753</v>
      </c>
      <c r="D1034" s="17">
        <v>697491</v>
      </c>
      <c r="E1034" s="17">
        <v>677507</v>
      </c>
      <c r="F1034" s="17">
        <v>661076</v>
      </c>
      <c r="G1034" s="17">
        <v>642765</v>
      </c>
      <c r="H1034" s="17">
        <v>628552</v>
      </c>
      <c r="I1034" s="17">
        <v>616474</v>
      </c>
      <c r="J1034" s="17">
        <v>607246</v>
      </c>
      <c r="K1034" s="18" t="s">
        <v>64</v>
      </c>
      <c r="M1034" s="11">
        <f t="shared" si="139"/>
        <v>0.12760777813100282</v>
      </c>
      <c r="N1034" s="11">
        <f t="shared" si="141"/>
        <v>0.12521938449179076</v>
      </c>
      <c r="O1034" s="11">
        <f t="shared" si="142"/>
        <v>0.12255488860627201</v>
      </c>
      <c r="P1034" s="11">
        <f t="shared" si="143"/>
        <v>0.11921781952772986</v>
      </c>
      <c r="Q1034" s="11">
        <f t="shared" si="144"/>
        <v>0.117071280598401</v>
      </c>
      <c r="R1034" s="11">
        <f t="shared" si="145"/>
        <v>0.11582522125209413</v>
      </c>
      <c r="S1034" s="11">
        <f t="shared" si="146"/>
        <v>0.11526514199178925</v>
      </c>
      <c r="T1034" s="11">
        <f t="shared" si="147"/>
        <v>0.1144049836281698</v>
      </c>
      <c r="U1034" s="11">
        <f t="shared" si="148"/>
        <v>0.11359267614697091</v>
      </c>
      <c r="V1034" s="11" t="str">
        <f t="shared" si="149"/>
        <v/>
      </c>
    </row>
    <row r="1035" spans="1:22" x14ac:dyDescent="0.2">
      <c r="A1035" s="15" t="s">
        <v>30</v>
      </c>
      <c r="B1035" s="17">
        <v>123624</v>
      </c>
      <c r="C1035" s="17">
        <v>129753</v>
      </c>
      <c r="D1035" s="17">
        <v>131247</v>
      </c>
      <c r="E1035" s="17">
        <v>134794</v>
      </c>
      <c r="F1035" s="17">
        <v>135480</v>
      </c>
      <c r="G1035" s="17">
        <v>141063</v>
      </c>
      <c r="H1035" s="17">
        <v>145201</v>
      </c>
      <c r="I1035" s="17">
        <v>147338</v>
      </c>
      <c r="J1035" s="17">
        <v>148467</v>
      </c>
      <c r="K1035" s="18" t="s">
        <v>64</v>
      </c>
      <c r="M1035" s="11">
        <f t="shared" si="139"/>
        <v>0.21428794292311051</v>
      </c>
      <c r="N1035" s="11">
        <f t="shared" si="141"/>
        <v>0.22590136477830841</v>
      </c>
      <c r="O1035" s="11">
        <f t="shared" si="142"/>
        <v>0.22635935131256932</v>
      </c>
      <c r="P1035" s="11">
        <f t="shared" si="143"/>
        <v>0.22786885800162965</v>
      </c>
      <c r="Q1035" s="11">
        <f t="shared" si="144"/>
        <v>0.22201101206082852</v>
      </c>
      <c r="R1035" s="11">
        <f t="shared" si="145"/>
        <v>0.22420811207306238</v>
      </c>
      <c r="S1035" s="11">
        <f t="shared" si="146"/>
        <v>0.23055426323970968</v>
      </c>
      <c r="T1035" s="11">
        <f t="shared" si="147"/>
        <v>0.23342041434507843</v>
      </c>
      <c r="U1035" s="11">
        <f t="shared" si="148"/>
        <v>0.23309233921296188</v>
      </c>
      <c r="V1035" s="11" t="str">
        <f t="shared" si="149"/>
        <v/>
      </c>
    </row>
    <row r="1036" spans="1:22" x14ac:dyDescent="0.2">
      <c r="A1036" s="15" t="s">
        <v>31</v>
      </c>
      <c r="B1036" s="17">
        <v>350504</v>
      </c>
      <c r="C1036" s="17">
        <v>369199</v>
      </c>
      <c r="D1036" s="17">
        <v>370695</v>
      </c>
      <c r="E1036" s="17">
        <v>371931</v>
      </c>
      <c r="F1036" s="17">
        <v>370244</v>
      </c>
      <c r="G1036" s="17">
        <v>370509</v>
      </c>
      <c r="H1036" s="17">
        <v>369554</v>
      </c>
      <c r="I1036" s="17">
        <v>367459</v>
      </c>
      <c r="J1036" s="17">
        <v>366608</v>
      </c>
      <c r="K1036" s="18" t="s">
        <v>64</v>
      </c>
      <c r="M1036" s="11">
        <f t="shared" si="139"/>
        <v>0.27657976137870083</v>
      </c>
      <c r="N1036" s="11">
        <f t="shared" si="141"/>
        <v>0.28788860583404879</v>
      </c>
      <c r="O1036" s="11">
        <f t="shared" si="142"/>
        <v>0.28286057006292148</v>
      </c>
      <c r="P1036" s="11">
        <f t="shared" si="143"/>
        <v>0.28179387499820058</v>
      </c>
      <c r="Q1036" s="11">
        <f t="shared" si="144"/>
        <v>0.27423287618472003</v>
      </c>
      <c r="R1036" s="11">
        <f t="shared" si="145"/>
        <v>0.27419458684208775</v>
      </c>
      <c r="S1036" s="11">
        <f t="shared" si="146"/>
        <v>0.26935010469956366</v>
      </c>
      <c r="T1036" s="11">
        <f t="shared" si="147"/>
        <v>0.26584812482003511</v>
      </c>
      <c r="U1036" s="11">
        <f t="shared" si="148"/>
        <v>0.25936498705679517</v>
      </c>
      <c r="V1036" s="11" t="str">
        <f t="shared" si="149"/>
        <v/>
      </c>
    </row>
    <row r="1037" spans="1:22" x14ac:dyDescent="0.2">
      <c r="A1037" s="15" t="s">
        <v>32</v>
      </c>
      <c r="B1037" s="17">
        <v>287699</v>
      </c>
      <c r="C1037" s="17">
        <v>287888</v>
      </c>
      <c r="D1037" s="17">
        <v>287404</v>
      </c>
      <c r="E1037" s="17">
        <v>287161</v>
      </c>
      <c r="F1037" s="17">
        <v>285678</v>
      </c>
      <c r="G1037" s="17">
        <v>284499</v>
      </c>
      <c r="H1037" s="17">
        <v>282281</v>
      </c>
      <c r="I1037" s="17">
        <v>280338</v>
      </c>
      <c r="J1037" s="17">
        <v>277990</v>
      </c>
      <c r="K1037" s="18" t="s">
        <v>64</v>
      </c>
      <c r="M1037" s="11">
        <f t="shared" si="139"/>
        <v>0.209701707941432</v>
      </c>
      <c r="N1037" s="11">
        <f t="shared" si="141"/>
        <v>0.20713870453407318</v>
      </c>
      <c r="O1037" s="11">
        <f t="shared" si="142"/>
        <v>0.20322726629896762</v>
      </c>
      <c r="P1037" s="11">
        <f t="shared" si="143"/>
        <v>0.19897671060408581</v>
      </c>
      <c r="Q1037" s="11">
        <f t="shared" si="144"/>
        <v>0.19515724108249904</v>
      </c>
      <c r="R1037" s="11">
        <f t="shared" si="145"/>
        <v>0.19183488521220923</v>
      </c>
      <c r="S1037" s="11">
        <f t="shared" si="146"/>
        <v>0.18888937216655236</v>
      </c>
      <c r="T1037" s="11">
        <f t="shared" si="147"/>
        <v>0.18527124713010584</v>
      </c>
      <c r="U1037" s="11">
        <f t="shared" si="148"/>
        <v>0.18225064035869265</v>
      </c>
      <c r="V1037" s="11" t="str">
        <f t="shared" si="149"/>
        <v/>
      </c>
    </row>
    <row r="1038" spans="1:22" x14ac:dyDescent="0.2">
      <c r="A1038" s="15" t="s">
        <v>33</v>
      </c>
      <c r="B1038" s="17">
        <v>404704</v>
      </c>
      <c r="C1038" s="17">
        <v>397023</v>
      </c>
      <c r="D1038" s="17">
        <v>395253</v>
      </c>
      <c r="E1038" s="17">
        <v>386843</v>
      </c>
      <c r="F1038" s="17">
        <v>375727</v>
      </c>
      <c r="G1038" s="17">
        <v>363762</v>
      </c>
      <c r="H1038" s="17">
        <v>353371</v>
      </c>
      <c r="I1038" s="17">
        <v>340975</v>
      </c>
      <c r="J1038" s="17">
        <v>332131</v>
      </c>
      <c r="K1038" s="17">
        <v>323760</v>
      </c>
      <c r="M1038" s="11">
        <f t="shared" si="139"/>
        <v>0.16489656886513004</v>
      </c>
      <c r="N1038" s="11">
        <f t="shared" si="141"/>
        <v>0.15914225290688352</v>
      </c>
      <c r="O1038" s="11">
        <f t="shared" si="142"/>
        <v>0.15698703163905134</v>
      </c>
      <c r="P1038" s="11">
        <f t="shared" si="143"/>
        <v>0.15297940543973526</v>
      </c>
      <c r="Q1038" s="11">
        <f t="shared" si="144"/>
        <v>0.14861625152432453</v>
      </c>
      <c r="R1038" s="11">
        <f t="shared" si="145"/>
        <v>0.14360536061620163</v>
      </c>
      <c r="S1038" s="11">
        <f t="shared" si="146"/>
        <v>0.13819187643521735</v>
      </c>
      <c r="T1038" s="11">
        <f t="shared" si="147"/>
        <v>0.1318212342078374</v>
      </c>
      <c r="U1038" s="11">
        <f t="shared" si="148"/>
        <v>0.12651925114908069</v>
      </c>
      <c r="V1038" s="11">
        <f t="shared" si="149"/>
        <v>0.12161635254618273</v>
      </c>
    </row>
    <row r="1039" spans="1:22" x14ac:dyDescent="0.2">
      <c r="A1039" s="15" t="s">
        <v>34</v>
      </c>
      <c r="B1039" s="18" t="s">
        <v>64</v>
      </c>
      <c r="C1039" s="17">
        <v>187510</v>
      </c>
      <c r="D1039" s="17">
        <v>170160</v>
      </c>
      <c r="E1039" s="17">
        <v>152180</v>
      </c>
      <c r="F1039" s="17">
        <v>142235</v>
      </c>
      <c r="G1039" s="17">
        <v>135585</v>
      </c>
      <c r="H1039" s="17">
        <v>128885</v>
      </c>
      <c r="I1039" s="17">
        <v>122740</v>
      </c>
      <c r="J1039" s="17">
        <v>117200</v>
      </c>
      <c r="K1039" s="18" t="s">
        <v>64</v>
      </c>
      <c r="M1039" s="11" t="str">
        <f t="shared" si="139"/>
        <v/>
      </c>
      <c r="N1039" s="11">
        <f t="shared" si="141"/>
        <v>1.3140692873534058E-2</v>
      </c>
      <c r="O1039" s="11">
        <f t="shared" si="142"/>
        <v>1.1717768698848387E-2</v>
      </c>
      <c r="P1039" s="11">
        <f t="shared" si="143"/>
        <v>1.0264167069721941E-2</v>
      </c>
      <c r="Q1039" s="11">
        <f t="shared" si="144"/>
        <v>9.4823630447375407E-3</v>
      </c>
      <c r="R1039" s="11">
        <f t="shared" si="145"/>
        <v>8.9636675452164916E-3</v>
      </c>
      <c r="S1039" s="11">
        <f t="shared" si="146"/>
        <v>8.4355369467813412E-3</v>
      </c>
      <c r="T1039" s="11">
        <f t="shared" si="147"/>
        <v>7.9482669747370227E-3</v>
      </c>
      <c r="U1039" s="11">
        <f t="shared" si="148"/>
        <v>7.5135911375525692E-3</v>
      </c>
      <c r="V1039" s="11" t="str">
        <f t="shared" si="149"/>
        <v/>
      </c>
    </row>
    <row r="1040" spans="1:22" x14ac:dyDescent="0.2">
      <c r="A1040" s="15" t="s">
        <v>35</v>
      </c>
      <c r="B1040" s="18" t="s">
        <v>64</v>
      </c>
      <c r="C1040" s="17">
        <v>3611</v>
      </c>
      <c r="D1040" s="17">
        <v>3864</v>
      </c>
      <c r="E1040" s="17">
        <v>3994</v>
      </c>
      <c r="F1040" s="17">
        <v>3968</v>
      </c>
      <c r="G1040" s="17">
        <v>3944</v>
      </c>
      <c r="H1040" s="17">
        <v>4244</v>
      </c>
      <c r="I1040" s="17">
        <v>4588</v>
      </c>
      <c r="J1040" s="17">
        <v>4451</v>
      </c>
      <c r="K1040" s="18" t="s">
        <v>64</v>
      </c>
      <c r="M1040" s="11" t="str">
        <f t="shared" si="139"/>
        <v/>
      </c>
      <c r="N1040" s="11">
        <f t="shared" si="141"/>
        <v>6.7394550205300482E-2</v>
      </c>
      <c r="O1040" s="11">
        <f t="shared" si="142"/>
        <v>7.021879770298757E-2</v>
      </c>
      <c r="P1040" s="11">
        <f t="shared" si="143"/>
        <v>7.1018332473906015E-2</v>
      </c>
      <c r="Q1040" s="11">
        <f t="shared" si="144"/>
        <v>6.9454411790446521E-2</v>
      </c>
      <c r="R1040" s="11">
        <f t="shared" si="145"/>
        <v>6.793791879833945E-2</v>
      </c>
      <c r="S1040" s="11">
        <f t="shared" si="146"/>
        <v>7.0424638667175549E-2</v>
      </c>
      <c r="T1040" s="11">
        <f t="shared" si="147"/>
        <v>7.3331734995604567E-2</v>
      </c>
      <c r="U1040" s="11">
        <f t="shared" si="148"/>
        <v>6.9058073324748268E-2</v>
      </c>
      <c r="V1040" s="11" t="str">
        <f t="shared" si="149"/>
        <v/>
      </c>
    </row>
    <row r="1041" spans="1:22" x14ac:dyDescent="0.2">
      <c r="A1041" s="15" t="s">
        <v>66</v>
      </c>
      <c r="B1041" s="17">
        <v>50218</v>
      </c>
      <c r="C1041" s="17">
        <v>49292</v>
      </c>
      <c r="D1041" s="17">
        <v>51367</v>
      </c>
      <c r="E1041" s="17">
        <v>51117</v>
      </c>
      <c r="F1041" s="17">
        <v>49855</v>
      </c>
      <c r="G1041" s="17">
        <v>48941</v>
      </c>
      <c r="H1041" s="17">
        <v>47448</v>
      </c>
      <c r="I1041" s="17">
        <v>45416</v>
      </c>
      <c r="J1041" s="17">
        <v>44288</v>
      </c>
      <c r="K1041" s="18" t="s">
        <v>64</v>
      </c>
      <c r="M1041" s="11">
        <f t="shared" si="139"/>
        <v>4.7148713076167637E-2</v>
      </c>
      <c r="N1041" s="11">
        <f t="shared" si="141"/>
        <v>4.5687993971542787E-2</v>
      </c>
      <c r="O1041" s="11">
        <f t="shared" si="142"/>
        <v>4.8019332252048443E-2</v>
      </c>
      <c r="P1041" s="11">
        <f t="shared" si="143"/>
        <v>4.7784597723928665E-2</v>
      </c>
      <c r="Q1041" s="11">
        <f t="shared" si="144"/>
        <v>4.5626600431601744E-2</v>
      </c>
      <c r="R1041" s="11">
        <f t="shared" si="145"/>
        <v>4.221730339249731E-2</v>
      </c>
      <c r="S1041" s="11">
        <f t="shared" si="146"/>
        <v>3.935858970030634E-2</v>
      </c>
      <c r="T1041" s="11">
        <f t="shared" si="147"/>
        <v>3.6802577541805638E-2</v>
      </c>
      <c r="U1041" s="11">
        <f t="shared" si="148"/>
        <v>3.4306545030051538E-2</v>
      </c>
      <c r="V1041" s="11" t="str">
        <f t="shared" si="149"/>
        <v/>
      </c>
    </row>
    <row r="1042" spans="1:22" x14ac:dyDescent="0.2">
      <c r="A1042" s="15" t="s">
        <v>36</v>
      </c>
      <c r="B1042" s="17">
        <v>706292</v>
      </c>
      <c r="C1042" s="17">
        <v>708336</v>
      </c>
      <c r="D1042" s="17">
        <v>714309</v>
      </c>
      <c r="E1042" s="17">
        <v>721629</v>
      </c>
      <c r="F1042" s="17">
        <v>728804</v>
      </c>
      <c r="G1042" s="17">
        <v>735714</v>
      </c>
      <c r="H1042" s="17">
        <v>741606</v>
      </c>
      <c r="I1042" s="17">
        <v>748425</v>
      </c>
      <c r="J1042" s="17">
        <v>752598</v>
      </c>
      <c r="K1042" s="18" t="s">
        <v>64</v>
      </c>
      <c r="M1042" s="11">
        <f t="shared" si="139"/>
        <v>0.2731953738444281</v>
      </c>
      <c r="N1042" s="11">
        <f t="shared" si="141"/>
        <v>0.27097781178270847</v>
      </c>
      <c r="O1042" s="11">
        <f t="shared" si="142"/>
        <v>0.26762167022591887</v>
      </c>
      <c r="P1042" s="11">
        <f t="shared" si="143"/>
        <v>0.26501248622842455</v>
      </c>
      <c r="Q1042" s="11">
        <f t="shared" si="144"/>
        <v>0.26168904847396768</v>
      </c>
      <c r="R1042" s="11">
        <f t="shared" si="145"/>
        <v>0.25958436243031541</v>
      </c>
      <c r="S1042" s="11">
        <f t="shared" si="146"/>
        <v>0.25743057484032211</v>
      </c>
      <c r="T1042" s="11">
        <f t="shared" si="147"/>
        <v>0.25361741782446628</v>
      </c>
      <c r="U1042" s="11">
        <f t="shared" si="148"/>
        <v>0.25138553009553077</v>
      </c>
      <c r="V1042" s="11" t="str">
        <f t="shared" si="149"/>
        <v/>
      </c>
    </row>
    <row r="1043" spans="1:22" x14ac:dyDescent="0.2">
      <c r="A1043" s="15" t="s">
        <v>70</v>
      </c>
      <c r="B1043" s="17">
        <v>2454800</v>
      </c>
      <c r="C1043" s="17">
        <v>2647884</v>
      </c>
      <c r="D1043" s="17">
        <v>2493270</v>
      </c>
      <c r="E1043" s="17">
        <v>2592903</v>
      </c>
      <c r="F1043" s="17">
        <v>2675015</v>
      </c>
      <c r="G1043" s="17">
        <v>2809604</v>
      </c>
      <c r="H1043" s="17">
        <v>3134711</v>
      </c>
      <c r="I1043" s="17">
        <v>3149089</v>
      </c>
      <c r="J1043" s="17">
        <v>3243949</v>
      </c>
      <c r="K1043" s="18" t="s">
        <v>64</v>
      </c>
      <c r="M1043" s="11">
        <f t="shared" si="139"/>
        <v>0.27511981295259774</v>
      </c>
      <c r="N1043" s="11">
        <f t="shared" si="141"/>
        <v>0.28092024507333635</v>
      </c>
      <c r="O1043" s="11">
        <f t="shared" si="142"/>
        <v>0.25722361050844289</v>
      </c>
      <c r="P1043" s="11">
        <f t="shared" si="143"/>
        <v>0.25546169556851467</v>
      </c>
      <c r="Q1043" s="11">
        <f t="shared" si="144"/>
        <v>0.2545265024829278</v>
      </c>
      <c r="R1043" s="11">
        <f t="shared" si="145"/>
        <v>0.25654939185115333</v>
      </c>
      <c r="S1043" s="11">
        <f t="shared" si="146"/>
        <v>0.27085768361026874</v>
      </c>
      <c r="T1043" s="11">
        <f t="shared" si="147"/>
        <v>0.26727580742766399</v>
      </c>
      <c r="U1043" s="11">
        <f t="shared" si="148"/>
        <v>0.27012342936244538</v>
      </c>
      <c r="V1043" s="11" t="str">
        <f t="shared" si="149"/>
        <v/>
      </c>
    </row>
    <row r="1045" spans="1:22" x14ac:dyDescent="0.2">
      <c r="A1045" s="10" t="s">
        <v>72</v>
      </c>
    </row>
    <row r="1046" spans="1:22" x14ac:dyDescent="0.2">
      <c r="A1046" s="10" t="s">
        <v>64</v>
      </c>
      <c r="B1046" s="10" t="s">
        <v>73</v>
      </c>
    </row>
    <row r="1048" spans="1:22" x14ac:dyDescent="0.2">
      <c r="A1048" s="10" t="s">
        <v>5</v>
      </c>
      <c r="B1048" s="10" t="s">
        <v>39</v>
      </c>
    </row>
    <row r="1049" spans="1:22" x14ac:dyDescent="0.2">
      <c r="A1049" s="10" t="s">
        <v>40</v>
      </c>
      <c r="B1049" s="10" t="s">
        <v>11</v>
      </c>
    </row>
    <row r="1050" spans="1:22" x14ac:dyDescent="0.2">
      <c r="A1050" s="10" t="s">
        <v>41</v>
      </c>
      <c r="B1050" s="10" t="s">
        <v>62</v>
      </c>
    </row>
    <row r="1051" spans="1:22" x14ac:dyDescent="0.2">
      <c r="A1051" s="10" t="s">
        <v>42</v>
      </c>
      <c r="B1051" s="10" t="s">
        <v>12</v>
      </c>
    </row>
    <row r="1053" spans="1:22" x14ac:dyDescent="0.2">
      <c r="A1053" s="15" t="s">
        <v>45</v>
      </c>
      <c r="B1053" s="15" t="s">
        <v>46</v>
      </c>
      <c r="C1053" s="15" t="s">
        <v>74</v>
      </c>
      <c r="D1053" s="15" t="s">
        <v>47</v>
      </c>
      <c r="E1053" s="15" t="s">
        <v>48</v>
      </c>
      <c r="F1053" s="15" t="s">
        <v>49</v>
      </c>
      <c r="G1053" s="15" t="s">
        <v>50</v>
      </c>
      <c r="H1053" s="15" t="s">
        <v>51</v>
      </c>
      <c r="I1053" s="15" t="s">
        <v>52</v>
      </c>
      <c r="J1053" s="15" t="s">
        <v>53</v>
      </c>
      <c r="K1053" s="15" t="s">
        <v>54</v>
      </c>
      <c r="M1053" s="15" t="s">
        <v>46</v>
      </c>
      <c r="N1053" s="15" t="s">
        <v>74</v>
      </c>
      <c r="O1053" s="15" t="s">
        <v>47</v>
      </c>
      <c r="P1053" s="15" t="s">
        <v>48</v>
      </c>
      <c r="Q1053" s="15" t="s">
        <v>49</v>
      </c>
      <c r="R1053" s="15" t="s">
        <v>50</v>
      </c>
      <c r="S1053" s="15" t="s">
        <v>51</v>
      </c>
      <c r="T1053" s="15" t="s">
        <v>52</v>
      </c>
      <c r="U1053" s="15" t="s">
        <v>53</v>
      </c>
      <c r="V1053" s="15" t="s">
        <v>54</v>
      </c>
    </row>
    <row r="1054" spans="1:22" x14ac:dyDescent="0.2">
      <c r="A1054" s="15" t="s">
        <v>14</v>
      </c>
      <c r="B1054" s="17">
        <v>8874</v>
      </c>
      <c r="C1054" s="17">
        <v>8909</v>
      </c>
      <c r="D1054" s="17">
        <v>16584</v>
      </c>
      <c r="E1054" s="17">
        <v>16871</v>
      </c>
      <c r="F1054" s="17">
        <v>17555</v>
      </c>
      <c r="G1054" s="17">
        <v>18122</v>
      </c>
      <c r="H1054" s="17">
        <v>18950</v>
      </c>
      <c r="I1054" s="17">
        <v>19997</v>
      </c>
      <c r="J1054" s="17">
        <v>20962</v>
      </c>
      <c r="K1054" s="18" t="s">
        <v>64</v>
      </c>
      <c r="M1054" s="11" t="str">
        <f>IFERROR(B1054/B55,"")</f>
        <v/>
      </c>
      <c r="N1054" s="11">
        <f t="shared" ref="N1054:V1080" si="150">IFERROR(C1054/C55,"")</f>
        <v>7.6486809480964578E-3</v>
      </c>
      <c r="O1054" s="11">
        <f t="shared" si="150"/>
        <v>1.42048447565673E-2</v>
      </c>
      <c r="P1054" s="11">
        <f t="shared" si="150"/>
        <v>1.4071033238030739E-2</v>
      </c>
      <c r="Q1054" s="11">
        <f t="shared" si="150"/>
        <v>1.3715111623273893E-2</v>
      </c>
      <c r="R1054" s="11">
        <f t="shared" si="150"/>
        <v>1.401928444557219E-2</v>
      </c>
      <c r="S1054" s="11">
        <f t="shared" si="150"/>
        <v>1.4631555052480569E-2</v>
      </c>
      <c r="T1054" s="11">
        <f t="shared" si="150"/>
        <v>1.5149173564362586E-2</v>
      </c>
      <c r="U1054" s="11">
        <f t="shared" si="150"/>
        <v>1.5708426661910625E-2</v>
      </c>
      <c r="V1054" s="11" t="str">
        <f t="shared" si="150"/>
        <v/>
      </c>
    </row>
    <row r="1055" spans="1:22" x14ac:dyDescent="0.2">
      <c r="A1055" s="15" t="s">
        <v>15</v>
      </c>
      <c r="B1055" s="17">
        <v>118698</v>
      </c>
      <c r="C1055" s="17">
        <v>119299</v>
      </c>
      <c r="D1055" s="17">
        <v>119773</v>
      </c>
      <c r="E1055" s="17">
        <v>120304</v>
      </c>
      <c r="F1055" s="17">
        <v>120550</v>
      </c>
      <c r="G1055" s="17">
        <v>123352</v>
      </c>
      <c r="H1055" s="17">
        <v>124926</v>
      </c>
      <c r="I1055" s="17">
        <v>125211</v>
      </c>
      <c r="J1055" s="17">
        <v>124434</v>
      </c>
      <c r="K1055" s="18" t="s">
        <v>64</v>
      </c>
      <c r="M1055" s="11">
        <f t="shared" ref="M1055:M1080" si="151">IFERROR(B1055/B56,"")</f>
        <v>0.11049589007940572</v>
      </c>
      <c r="N1055" s="11">
        <f t="shared" si="150"/>
        <v>0.10919177274740885</v>
      </c>
      <c r="O1055" s="11">
        <f t="shared" si="150"/>
        <v>0.10747370876852949</v>
      </c>
      <c r="P1055" s="11">
        <f t="shared" si="150"/>
        <v>0.10572913325206904</v>
      </c>
      <c r="Q1055" s="11">
        <f t="shared" si="150"/>
        <v>0.10415406680375318</v>
      </c>
      <c r="R1055" s="11">
        <f t="shared" si="150"/>
        <v>0.10370786384601545</v>
      </c>
      <c r="S1055" s="11">
        <f t="shared" si="150"/>
        <v>0.10487645371411206</v>
      </c>
      <c r="T1055" s="11">
        <f t="shared" si="150"/>
        <v>0.10499768555788118</v>
      </c>
      <c r="U1055" s="11">
        <f t="shared" si="150"/>
        <v>0.10390141748273236</v>
      </c>
      <c r="V1055" s="11" t="str">
        <f t="shared" si="150"/>
        <v/>
      </c>
    </row>
    <row r="1056" spans="1:22" x14ac:dyDescent="0.2">
      <c r="A1056" s="15" t="s">
        <v>16</v>
      </c>
      <c r="B1056" s="17">
        <v>0</v>
      </c>
      <c r="C1056" s="17">
        <v>0</v>
      </c>
      <c r="D1056" s="17">
        <v>0</v>
      </c>
      <c r="E1056" s="17">
        <v>0</v>
      </c>
      <c r="F1056" s="17">
        <v>16800</v>
      </c>
      <c r="G1056" s="17">
        <v>16800</v>
      </c>
      <c r="H1056" s="17">
        <v>17267</v>
      </c>
      <c r="I1056" s="17">
        <v>18706</v>
      </c>
      <c r="J1056" s="18" t="s">
        <v>64</v>
      </c>
      <c r="K1056" s="18" t="s">
        <v>64</v>
      </c>
      <c r="M1056" s="11">
        <f t="shared" si="151"/>
        <v>0</v>
      </c>
      <c r="N1056" s="11">
        <f t="shared" si="150"/>
        <v>0</v>
      </c>
      <c r="O1056" s="11">
        <f t="shared" si="150"/>
        <v>0</v>
      </c>
      <c r="P1056" s="11">
        <f t="shared" si="150"/>
        <v>0</v>
      </c>
      <c r="Q1056" s="11">
        <f t="shared" si="150"/>
        <v>2.6521095321236768E-2</v>
      </c>
      <c r="R1056" s="11">
        <f t="shared" si="150"/>
        <v>2.5988973249921103E-2</v>
      </c>
      <c r="S1056" s="11">
        <f t="shared" si="150"/>
        <v>2.6289425764763917E-2</v>
      </c>
      <c r="T1056" s="11">
        <f t="shared" si="150"/>
        <v>2.8229932239711451E-2</v>
      </c>
      <c r="U1056" s="11" t="str">
        <f t="shared" si="150"/>
        <v/>
      </c>
      <c r="V1056" s="11" t="str">
        <f t="shared" si="150"/>
        <v/>
      </c>
    </row>
    <row r="1057" spans="1:22" x14ac:dyDescent="0.2">
      <c r="A1057" s="15" t="s">
        <v>67</v>
      </c>
      <c r="B1057" s="17">
        <v>880791</v>
      </c>
      <c r="C1057" s="17">
        <v>999551</v>
      </c>
      <c r="D1057" s="17">
        <v>940369</v>
      </c>
      <c r="E1057" s="17">
        <v>934097</v>
      </c>
      <c r="F1057" s="17">
        <v>977526</v>
      </c>
      <c r="G1057" s="17">
        <v>978983</v>
      </c>
      <c r="H1057" s="17">
        <v>986918</v>
      </c>
      <c r="I1057" s="17">
        <v>986801</v>
      </c>
      <c r="J1057" s="17">
        <v>1027212</v>
      </c>
      <c r="K1057" s="18" t="s">
        <v>64</v>
      </c>
      <c r="M1057" s="11">
        <f t="shared" si="151"/>
        <v>8.6015216489465182E-2</v>
      </c>
      <c r="N1057" s="11">
        <f t="shared" si="150"/>
        <v>9.6278883395316622E-2</v>
      </c>
      <c r="O1057" s="11">
        <f t="shared" si="150"/>
        <v>9.0464432424237143E-2</v>
      </c>
      <c r="P1057" s="11">
        <f t="shared" si="150"/>
        <v>8.9667033872956353E-2</v>
      </c>
      <c r="Q1057" s="11">
        <f t="shared" si="150"/>
        <v>9.3940756528276478E-2</v>
      </c>
      <c r="R1057" s="11">
        <f t="shared" si="150"/>
        <v>9.3798274254245265E-2</v>
      </c>
      <c r="S1057" s="11">
        <f t="shared" si="150"/>
        <v>9.4873164611695704E-2</v>
      </c>
      <c r="T1057" s="11">
        <f t="shared" si="150"/>
        <v>9.4597390157663441E-2</v>
      </c>
      <c r="U1057" s="11">
        <f t="shared" si="150"/>
        <v>9.871998995897191E-2</v>
      </c>
      <c r="V1057" s="11" t="str">
        <f t="shared" si="150"/>
        <v/>
      </c>
    </row>
    <row r="1058" spans="1:22" x14ac:dyDescent="0.2">
      <c r="A1058" s="15" t="s">
        <v>17</v>
      </c>
      <c r="B1058" s="17">
        <v>7179</v>
      </c>
      <c r="C1058" s="17">
        <v>6421</v>
      </c>
      <c r="D1058" s="17">
        <v>5899</v>
      </c>
      <c r="E1058" s="17">
        <v>5892</v>
      </c>
      <c r="F1058" s="17">
        <v>5624</v>
      </c>
      <c r="G1058" s="17">
        <v>5162</v>
      </c>
      <c r="H1058" s="17">
        <v>4710</v>
      </c>
      <c r="I1058" s="17">
        <v>4303</v>
      </c>
      <c r="J1058" s="17">
        <v>4025</v>
      </c>
      <c r="K1058" s="18" t="s">
        <v>64</v>
      </c>
      <c r="M1058" s="11">
        <f t="shared" si="151"/>
        <v>5.1464579121682653E-2</v>
      </c>
      <c r="N1058" s="11">
        <f t="shared" si="150"/>
        <v>4.6187266671941646E-2</v>
      </c>
      <c r="O1058" s="11">
        <f t="shared" si="150"/>
        <v>4.2194183368381898E-2</v>
      </c>
      <c r="P1058" s="11">
        <f t="shared" si="150"/>
        <v>4.0472036378123667E-2</v>
      </c>
      <c r="Q1058" s="11">
        <f t="shared" si="150"/>
        <v>3.7388148010264459E-2</v>
      </c>
      <c r="R1058" s="11">
        <f t="shared" si="150"/>
        <v>3.2965489054078215E-2</v>
      </c>
      <c r="S1058" s="11">
        <f t="shared" si="150"/>
        <v>2.9480615400022534E-2</v>
      </c>
      <c r="T1058" s="11">
        <f t="shared" si="150"/>
        <v>2.680829854837705E-2</v>
      </c>
      <c r="U1058" s="11">
        <f t="shared" si="150"/>
        <v>2.4873777168035498E-2</v>
      </c>
      <c r="V1058" s="11" t="str">
        <f t="shared" si="150"/>
        <v/>
      </c>
    </row>
    <row r="1059" spans="1:22" x14ac:dyDescent="0.2">
      <c r="A1059" s="15" t="s">
        <v>18</v>
      </c>
      <c r="B1059" s="17">
        <v>16642</v>
      </c>
      <c r="C1059" s="17">
        <v>17703</v>
      </c>
      <c r="D1059" s="17">
        <v>18131</v>
      </c>
      <c r="E1059" s="17">
        <v>19782</v>
      </c>
      <c r="F1059" s="17">
        <v>20670</v>
      </c>
      <c r="G1059" s="17">
        <v>21967</v>
      </c>
      <c r="H1059" s="17">
        <v>22928</v>
      </c>
      <c r="I1059" s="17">
        <v>23748</v>
      </c>
      <c r="J1059" s="17">
        <v>24575</v>
      </c>
      <c r="K1059" s="18" t="s">
        <v>64</v>
      </c>
      <c r="M1059" s="11">
        <f t="shared" si="151"/>
        <v>4.8307131412117128E-2</v>
      </c>
      <c r="N1059" s="11">
        <f t="shared" si="150"/>
        <v>4.9511125529986912E-2</v>
      </c>
      <c r="O1059" s="11">
        <f t="shared" si="150"/>
        <v>4.9225414442640489E-2</v>
      </c>
      <c r="P1059" s="11">
        <f t="shared" si="150"/>
        <v>5.0316033116709694E-2</v>
      </c>
      <c r="Q1059" s="11">
        <f t="shared" si="150"/>
        <v>5.1258016039518517E-2</v>
      </c>
      <c r="R1059" s="11">
        <f t="shared" si="150"/>
        <v>5.2256594222205306E-2</v>
      </c>
      <c r="S1059" s="11">
        <f t="shared" si="150"/>
        <v>5.2869205901206896E-2</v>
      </c>
      <c r="T1059" s="11">
        <f t="shared" si="150"/>
        <v>5.3159983614153611E-2</v>
      </c>
      <c r="U1059" s="11">
        <f t="shared" si="150"/>
        <v>5.3976586351556152E-2</v>
      </c>
      <c r="V1059" s="11" t="str">
        <f t="shared" si="150"/>
        <v/>
      </c>
    </row>
    <row r="1060" spans="1:22" x14ac:dyDescent="0.2">
      <c r="A1060" s="15" t="s">
        <v>19</v>
      </c>
      <c r="B1060" s="17">
        <v>30110</v>
      </c>
      <c r="C1060" s="17">
        <v>28102</v>
      </c>
      <c r="D1060" s="17">
        <v>29388</v>
      </c>
      <c r="E1060" s="17">
        <v>31464</v>
      </c>
      <c r="F1060" s="17">
        <v>33497</v>
      </c>
      <c r="G1060" s="17">
        <v>35945</v>
      </c>
      <c r="H1060" s="17">
        <v>35693</v>
      </c>
      <c r="I1060" s="17">
        <v>36677</v>
      </c>
      <c r="J1060" s="17">
        <v>38475</v>
      </c>
      <c r="K1060" s="18" t="s">
        <v>64</v>
      </c>
      <c r="M1060" s="11">
        <f t="shared" si="151"/>
        <v>2.52333519377974E-2</v>
      </c>
      <c r="N1060" s="11">
        <f t="shared" si="150"/>
        <v>2.3194984957348203E-2</v>
      </c>
      <c r="O1060" s="11">
        <f t="shared" si="150"/>
        <v>2.4041741725527539E-2</v>
      </c>
      <c r="P1060" s="11">
        <f t="shared" si="150"/>
        <v>2.5443568310045375E-2</v>
      </c>
      <c r="Q1060" s="11">
        <f t="shared" si="150"/>
        <v>2.7003365646224228E-2</v>
      </c>
      <c r="R1060" s="11">
        <f t="shared" si="150"/>
        <v>2.8428908352064488E-2</v>
      </c>
      <c r="S1060" s="11">
        <f t="shared" si="150"/>
        <v>2.812452230152564E-2</v>
      </c>
      <c r="T1060" s="11">
        <f t="shared" si="150"/>
        <v>2.9212946185001254E-2</v>
      </c>
      <c r="U1060" s="11">
        <f t="shared" si="150"/>
        <v>3.0547690920090891E-2</v>
      </c>
      <c r="V1060" s="11" t="str">
        <f t="shared" si="150"/>
        <v/>
      </c>
    </row>
    <row r="1061" spans="1:22" x14ac:dyDescent="0.2">
      <c r="A1061" s="15" t="s">
        <v>20</v>
      </c>
      <c r="B1061" s="17">
        <v>288679</v>
      </c>
      <c r="C1061" s="17">
        <v>301934</v>
      </c>
      <c r="D1061" s="17">
        <v>306853</v>
      </c>
      <c r="E1061" s="17">
        <v>314282</v>
      </c>
      <c r="F1061" s="17">
        <v>320206</v>
      </c>
      <c r="G1061" s="17">
        <v>326878</v>
      </c>
      <c r="H1061" s="17">
        <v>340411</v>
      </c>
      <c r="I1061" s="17">
        <v>354829</v>
      </c>
      <c r="J1061" s="17">
        <v>370160</v>
      </c>
      <c r="K1061" s="18" t="s">
        <v>64</v>
      </c>
      <c r="M1061" s="11">
        <f t="shared" si="151"/>
        <v>6.9185618602051663E-2</v>
      </c>
      <c r="N1061" s="11">
        <f t="shared" si="150"/>
        <v>7.1142391283858922E-2</v>
      </c>
      <c r="O1061" s="11">
        <f t="shared" si="150"/>
        <v>7.1361992581309083E-2</v>
      </c>
      <c r="P1061" s="11">
        <f t="shared" si="150"/>
        <v>7.1208921677028761E-2</v>
      </c>
      <c r="Q1061" s="11">
        <f t="shared" si="150"/>
        <v>7.1193909721944296E-2</v>
      </c>
      <c r="R1061" s="11">
        <f t="shared" si="150"/>
        <v>7.1699794318072399E-2</v>
      </c>
      <c r="S1061" s="11">
        <f t="shared" si="150"/>
        <v>7.3519845397339897E-2</v>
      </c>
      <c r="T1061" s="11">
        <f t="shared" si="150"/>
        <v>7.5334764322095613E-2</v>
      </c>
      <c r="U1061" s="11">
        <f t="shared" si="150"/>
        <v>7.7492489094506456E-2</v>
      </c>
      <c r="V1061" s="11" t="str">
        <f t="shared" si="150"/>
        <v/>
      </c>
    </row>
    <row r="1062" spans="1:22" x14ac:dyDescent="0.2">
      <c r="A1062" s="15" t="s">
        <v>21</v>
      </c>
      <c r="B1062" s="17">
        <v>380000</v>
      </c>
      <c r="C1062" s="17">
        <v>360000</v>
      </c>
      <c r="D1062" s="17">
        <v>360000</v>
      </c>
      <c r="E1062" s="17">
        <v>370000</v>
      </c>
      <c r="F1062" s="17">
        <v>370000</v>
      </c>
      <c r="G1062" s="17">
        <v>433000</v>
      </c>
      <c r="H1062" s="17">
        <v>491000</v>
      </c>
      <c r="I1062" s="17">
        <v>500000</v>
      </c>
      <c r="J1062" s="17">
        <v>576000</v>
      </c>
      <c r="K1062" s="18" t="s">
        <v>64</v>
      </c>
      <c r="M1062" s="11">
        <f t="shared" si="151"/>
        <v>4.6285018270401948E-2</v>
      </c>
      <c r="N1062" s="11">
        <f t="shared" si="150"/>
        <v>4.4776119402985072E-2</v>
      </c>
      <c r="O1062" s="11">
        <f t="shared" si="150"/>
        <v>4.3689320388349516E-2</v>
      </c>
      <c r="P1062" s="11">
        <f t="shared" si="150"/>
        <v>4.4364508393285373E-2</v>
      </c>
      <c r="Q1062" s="11">
        <f t="shared" si="150"/>
        <v>4.287369640787949E-2</v>
      </c>
      <c r="R1062" s="11">
        <f t="shared" si="150"/>
        <v>5.1682979231320127E-2</v>
      </c>
      <c r="S1062" s="11">
        <f t="shared" si="150"/>
        <v>5.8389820430491138E-2</v>
      </c>
      <c r="T1062" s="11">
        <f t="shared" si="150"/>
        <v>5.8329444703686423E-2</v>
      </c>
      <c r="U1062" s="11">
        <f t="shared" si="150"/>
        <v>6.6321243523316059E-2</v>
      </c>
      <c r="V1062" s="11" t="str">
        <f t="shared" si="150"/>
        <v/>
      </c>
    </row>
    <row r="1063" spans="1:22" x14ac:dyDescent="0.2">
      <c r="A1063" s="15" t="s">
        <v>22</v>
      </c>
      <c r="B1063" s="17">
        <v>601897</v>
      </c>
      <c r="C1063" s="17">
        <v>605468</v>
      </c>
      <c r="D1063" s="17">
        <v>605376</v>
      </c>
      <c r="E1063" s="17">
        <v>606819</v>
      </c>
      <c r="F1063" s="17">
        <v>608617</v>
      </c>
      <c r="G1063" s="17">
        <v>610334</v>
      </c>
      <c r="H1063" s="17">
        <v>611810</v>
      </c>
      <c r="I1063" s="17">
        <v>610224</v>
      </c>
      <c r="J1063" s="17">
        <v>614178</v>
      </c>
      <c r="K1063" s="17">
        <v>615366</v>
      </c>
      <c r="M1063" s="11">
        <f t="shared" si="151"/>
        <v>7.7413528952984201E-2</v>
      </c>
      <c r="N1063" s="11">
        <f t="shared" si="150"/>
        <v>7.7431754145087794E-2</v>
      </c>
      <c r="O1063" s="11">
        <f t="shared" si="150"/>
        <v>7.715281323257614E-2</v>
      </c>
      <c r="P1063" s="11">
        <f t="shared" si="150"/>
        <v>7.7809867002891872E-2</v>
      </c>
      <c r="Q1063" s="11">
        <f t="shared" si="150"/>
        <v>7.8036654662316254E-2</v>
      </c>
      <c r="R1063" s="11">
        <f t="shared" si="150"/>
        <v>7.8344352448050825E-2</v>
      </c>
      <c r="S1063" s="11">
        <f t="shared" si="150"/>
        <v>7.8838599355564906E-2</v>
      </c>
      <c r="T1063" s="11">
        <f t="shared" si="150"/>
        <v>7.9606891530548632E-2</v>
      </c>
      <c r="U1063" s="11">
        <f t="shared" si="150"/>
        <v>8.0808545961144992E-2</v>
      </c>
      <c r="V1063" s="11">
        <f t="shared" si="150"/>
        <v>8.1233647425962938E-2</v>
      </c>
    </row>
    <row r="1064" spans="1:22" x14ac:dyDescent="0.2">
      <c r="A1064" s="15" t="s">
        <v>23</v>
      </c>
      <c r="B1064" s="17">
        <v>8147</v>
      </c>
      <c r="C1064" s="17">
        <v>7640</v>
      </c>
      <c r="D1064" s="17">
        <v>4586</v>
      </c>
      <c r="E1064" s="17">
        <v>4932</v>
      </c>
      <c r="F1064" s="17">
        <v>5238</v>
      </c>
      <c r="G1064" s="17">
        <v>5165</v>
      </c>
      <c r="H1064" s="17">
        <v>4914</v>
      </c>
      <c r="I1064" s="17">
        <v>4586</v>
      </c>
      <c r="J1064" s="17">
        <v>4480</v>
      </c>
      <c r="K1064" s="17">
        <v>4332</v>
      </c>
      <c r="M1064" s="11">
        <f t="shared" si="151"/>
        <v>3.7996763255959291E-2</v>
      </c>
      <c r="N1064" s="11">
        <f t="shared" si="150"/>
        <v>3.5652620280927715E-2</v>
      </c>
      <c r="O1064" s="11">
        <f t="shared" si="150"/>
        <v>2.1704252348612129E-2</v>
      </c>
      <c r="P1064" s="11">
        <f t="shared" si="150"/>
        <v>2.2618769175735728E-2</v>
      </c>
      <c r="Q1064" s="11">
        <f t="shared" si="150"/>
        <v>2.3610760520716888E-2</v>
      </c>
      <c r="R1064" s="11">
        <f t="shared" si="150"/>
        <v>2.3044250314543976E-2</v>
      </c>
      <c r="S1064" s="11">
        <f t="shared" si="150"/>
        <v>2.1719913014267782E-2</v>
      </c>
      <c r="T1064" s="11">
        <f t="shared" si="150"/>
        <v>2.0340907578828778E-2</v>
      </c>
      <c r="U1064" s="11">
        <f t="shared" si="150"/>
        <v>1.9978861650842634E-2</v>
      </c>
      <c r="V1064" s="11">
        <f t="shared" si="150"/>
        <v>1.9426967249505583E-2</v>
      </c>
    </row>
    <row r="1065" spans="1:22" x14ac:dyDescent="0.2">
      <c r="A1065" s="15" t="s">
        <v>24</v>
      </c>
      <c r="B1065" s="17">
        <v>2828</v>
      </c>
      <c r="C1065" s="17">
        <v>2992</v>
      </c>
      <c r="D1065" s="17">
        <v>3106</v>
      </c>
      <c r="E1065" s="17">
        <v>3220</v>
      </c>
      <c r="F1065" s="17">
        <v>3407</v>
      </c>
      <c r="G1065" s="17">
        <v>3715</v>
      </c>
      <c r="H1065" s="17">
        <v>3889</v>
      </c>
      <c r="I1065" s="17">
        <v>4072</v>
      </c>
      <c r="J1065" s="17">
        <v>4229</v>
      </c>
      <c r="K1065" s="18" t="s">
        <v>64</v>
      </c>
      <c r="M1065" s="11">
        <f t="shared" si="151"/>
        <v>3.9138618246235608E-2</v>
      </c>
      <c r="N1065" s="11">
        <f t="shared" si="150"/>
        <v>3.99812921761208E-2</v>
      </c>
      <c r="O1065" s="11">
        <f t="shared" si="150"/>
        <v>4.0555185605912231E-2</v>
      </c>
      <c r="P1065" s="11">
        <f t="shared" si="150"/>
        <v>4.0835996550499673E-2</v>
      </c>
      <c r="Q1065" s="11">
        <f t="shared" si="150"/>
        <v>4.1630009775171069E-2</v>
      </c>
      <c r="R1065" s="11">
        <f t="shared" si="150"/>
        <v>4.3773860583494369E-2</v>
      </c>
      <c r="S1065" s="11">
        <f t="shared" si="150"/>
        <v>4.4432003838815452E-2</v>
      </c>
      <c r="T1065" s="11">
        <f t="shared" si="150"/>
        <v>4.5251986442184811E-2</v>
      </c>
      <c r="U1065" s="11">
        <f t="shared" si="150"/>
        <v>4.5354611069999891E-2</v>
      </c>
      <c r="V1065" s="11" t="str">
        <f t="shared" si="150"/>
        <v/>
      </c>
    </row>
    <row r="1066" spans="1:22" x14ac:dyDescent="0.2">
      <c r="A1066" s="15" t="s">
        <v>25</v>
      </c>
      <c r="B1066" s="18" t="s">
        <v>64</v>
      </c>
      <c r="C1066" s="17">
        <v>146304</v>
      </c>
      <c r="D1066" s="17">
        <v>145963</v>
      </c>
      <c r="E1066" s="17">
        <v>146482</v>
      </c>
      <c r="F1066" s="17">
        <v>145723</v>
      </c>
      <c r="G1066" s="17">
        <v>142820</v>
      </c>
      <c r="H1066" s="17">
        <v>142369</v>
      </c>
      <c r="I1066" s="17">
        <v>139518</v>
      </c>
      <c r="J1066" s="17">
        <v>136309</v>
      </c>
      <c r="K1066" s="18" t="s">
        <v>64</v>
      </c>
      <c r="M1066" s="11" t="str">
        <f t="shared" si="151"/>
        <v/>
      </c>
      <c r="N1066" s="11">
        <f t="shared" si="150"/>
        <v>0.13148557562685359</v>
      </c>
      <c r="O1066" s="11">
        <f t="shared" si="150"/>
        <v>0.13177897050923815</v>
      </c>
      <c r="P1066" s="11">
        <f t="shared" si="150"/>
        <v>0.13317102351552884</v>
      </c>
      <c r="Q1066" s="11">
        <f t="shared" si="150"/>
        <v>0.13329363511298442</v>
      </c>
      <c r="R1066" s="11">
        <f t="shared" si="150"/>
        <v>0.13181089078025182</v>
      </c>
      <c r="S1066" s="11">
        <f t="shared" si="150"/>
        <v>0.17197501470682386</v>
      </c>
      <c r="T1066" s="11">
        <f t="shared" si="150"/>
        <v>0.16899617112561155</v>
      </c>
      <c r="U1066" s="11">
        <f t="shared" si="150"/>
        <v>0.16972622713423174</v>
      </c>
      <c r="V1066" s="11" t="str">
        <f t="shared" si="150"/>
        <v/>
      </c>
    </row>
    <row r="1067" spans="1:22" x14ac:dyDescent="0.2">
      <c r="A1067" s="15" t="s">
        <v>26</v>
      </c>
      <c r="B1067" s="17">
        <v>20700</v>
      </c>
      <c r="C1067" s="17">
        <v>19700</v>
      </c>
      <c r="D1067" s="17">
        <v>18500</v>
      </c>
      <c r="E1067" s="17">
        <v>17500</v>
      </c>
      <c r="F1067" s="17">
        <v>15500</v>
      </c>
      <c r="G1067" s="17">
        <v>14900</v>
      </c>
      <c r="H1067" s="17">
        <v>13300</v>
      </c>
      <c r="I1067" s="17">
        <v>6500</v>
      </c>
      <c r="J1067" s="17">
        <v>5200</v>
      </c>
      <c r="K1067" s="18" t="s">
        <v>64</v>
      </c>
      <c r="M1067" s="11">
        <f t="shared" si="151"/>
        <v>1.4794168096054888E-2</v>
      </c>
      <c r="N1067" s="11">
        <f t="shared" si="150"/>
        <v>1.4009387000426681E-2</v>
      </c>
      <c r="O1067" s="11">
        <f t="shared" si="150"/>
        <v>1.3109410430839002E-2</v>
      </c>
      <c r="P1067" s="11">
        <f t="shared" si="150"/>
        <v>1.2292778870469232E-2</v>
      </c>
      <c r="Q1067" s="11">
        <f t="shared" si="150"/>
        <v>1.0757912270960578E-2</v>
      </c>
      <c r="R1067" s="11">
        <f t="shared" si="150"/>
        <v>9.9685555629892286E-3</v>
      </c>
      <c r="S1067" s="11">
        <f t="shared" si="150"/>
        <v>8.5961737331954492E-3</v>
      </c>
      <c r="T1067" s="11">
        <f t="shared" si="150"/>
        <v>4.2122999157540014E-3</v>
      </c>
      <c r="U1067" s="11">
        <f t="shared" si="150"/>
        <v>3.2884335673180293E-3</v>
      </c>
      <c r="V1067" s="11" t="str">
        <f t="shared" si="150"/>
        <v/>
      </c>
    </row>
    <row r="1068" spans="1:22" x14ac:dyDescent="0.2">
      <c r="A1068" s="15" t="s">
        <v>27</v>
      </c>
      <c r="B1068" s="17">
        <v>77041</v>
      </c>
      <c r="C1068" s="17">
        <v>78031</v>
      </c>
      <c r="D1068" s="17">
        <v>75108</v>
      </c>
      <c r="E1068" s="17">
        <v>79920</v>
      </c>
      <c r="F1068" s="17">
        <v>73507</v>
      </c>
      <c r="G1068" s="17">
        <v>74017</v>
      </c>
      <c r="H1068" s="17">
        <v>73809</v>
      </c>
      <c r="I1068" s="17">
        <v>74001</v>
      </c>
      <c r="J1068" s="17">
        <v>75621</v>
      </c>
      <c r="K1068" s="18" t="s">
        <v>64</v>
      </c>
      <c r="M1068" s="11">
        <f t="shared" si="151"/>
        <v>7.5311472044498104E-2</v>
      </c>
      <c r="N1068" s="11">
        <f t="shared" si="150"/>
        <v>7.5132971041006302E-2</v>
      </c>
      <c r="O1068" s="11">
        <f t="shared" si="150"/>
        <v>7.1789048700479433E-2</v>
      </c>
      <c r="P1068" s="11">
        <f t="shared" si="150"/>
        <v>7.4622545495289405E-2</v>
      </c>
      <c r="Q1068" s="11">
        <f t="shared" si="150"/>
        <v>6.7933655009375801E-2</v>
      </c>
      <c r="R1068" s="11">
        <f t="shared" si="150"/>
        <v>6.8025891692729615E-2</v>
      </c>
      <c r="S1068" s="11">
        <f t="shared" si="150"/>
        <v>6.7384987031341159E-2</v>
      </c>
      <c r="T1068" s="11">
        <f t="shared" si="150"/>
        <v>6.6986750380868848E-2</v>
      </c>
      <c r="U1068" s="11">
        <f t="shared" si="150"/>
        <v>6.8573060809953026E-2</v>
      </c>
      <c r="V1068" s="11" t="str">
        <f t="shared" si="150"/>
        <v/>
      </c>
    </row>
    <row r="1069" spans="1:22" x14ac:dyDescent="0.2">
      <c r="A1069" s="15" t="s">
        <v>28</v>
      </c>
      <c r="B1069" s="17">
        <v>286858</v>
      </c>
      <c r="C1069" s="17">
        <v>281415</v>
      </c>
      <c r="D1069" s="17">
        <v>282518</v>
      </c>
      <c r="E1069" s="17">
        <v>273140</v>
      </c>
      <c r="F1069" s="17">
        <v>274140</v>
      </c>
      <c r="G1069" s="17">
        <v>272529</v>
      </c>
      <c r="H1069" s="17">
        <v>263923</v>
      </c>
      <c r="I1069" s="18" t="s">
        <v>64</v>
      </c>
      <c r="J1069" s="18" t="s">
        <v>64</v>
      </c>
      <c r="K1069" s="18" t="s">
        <v>64</v>
      </c>
      <c r="M1069" s="11">
        <f t="shared" si="151"/>
        <v>6.7626909785129946E-2</v>
      </c>
      <c r="N1069" s="11">
        <f t="shared" si="150"/>
        <v>6.76211131946894E-2</v>
      </c>
      <c r="O1069" s="11">
        <f t="shared" si="150"/>
        <v>6.6696601499385721E-2</v>
      </c>
      <c r="P1069" s="11">
        <f t="shared" si="150"/>
        <v>6.6639390237624538E-2</v>
      </c>
      <c r="Q1069" s="11">
        <f t="shared" si="150"/>
        <v>6.7559758003283107E-2</v>
      </c>
      <c r="R1069" s="11">
        <f t="shared" si="150"/>
        <v>6.7856667110696683E-2</v>
      </c>
      <c r="S1069" s="11">
        <f t="shared" si="150"/>
        <v>6.5966154988208861E-2</v>
      </c>
      <c r="T1069" s="11" t="str">
        <f t="shared" si="150"/>
        <v/>
      </c>
      <c r="U1069" s="11" t="str">
        <f t="shared" si="150"/>
        <v/>
      </c>
      <c r="V1069" s="11" t="str">
        <f t="shared" si="150"/>
        <v/>
      </c>
    </row>
    <row r="1070" spans="1:22" x14ac:dyDescent="0.2">
      <c r="A1070" s="15" t="s">
        <v>29</v>
      </c>
      <c r="B1070" s="17">
        <v>143142</v>
      </c>
      <c r="C1070" s="17">
        <v>145058</v>
      </c>
      <c r="D1070" s="17">
        <v>146384</v>
      </c>
      <c r="E1070" s="17">
        <v>148302</v>
      </c>
      <c r="F1070" s="17">
        <v>148920</v>
      </c>
      <c r="G1070" s="17">
        <v>150594</v>
      </c>
      <c r="H1070" s="17">
        <v>148456</v>
      </c>
      <c r="I1070" s="17">
        <v>149155</v>
      </c>
      <c r="J1070" s="17">
        <v>157887</v>
      </c>
      <c r="K1070" s="18" t="s">
        <v>64</v>
      </c>
      <c r="M1070" s="11">
        <f t="shared" si="151"/>
        <v>0.11316342454902073</v>
      </c>
      <c r="N1070" s="11">
        <f t="shared" si="150"/>
        <v>0.11384920149059276</v>
      </c>
      <c r="O1070" s="11">
        <f t="shared" si="150"/>
        <v>0.1133296068797971</v>
      </c>
      <c r="P1070" s="11">
        <f t="shared" si="150"/>
        <v>0.11328650174778167</v>
      </c>
      <c r="Q1070" s="11">
        <f t="shared" si="150"/>
        <v>0.1134398666632134</v>
      </c>
      <c r="R1070" s="11">
        <f t="shared" si="150"/>
        <v>0.11275609794447776</v>
      </c>
      <c r="S1070" s="11">
        <f t="shared" si="150"/>
        <v>0.10969228291115765</v>
      </c>
      <c r="T1070" s="11">
        <f t="shared" si="150"/>
        <v>0.10985437694070788</v>
      </c>
      <c r="U1070" s="11">
        <f t="shared" si="150"/>
        <v>0.11707040373707041</v>
      </c>
      <c r="V1070" s="11" t="str">
        <f t="shared" si="150"/>
        <v/>
      </c>
    </row>
    <row r="1071" spans="1:22" x14ac:dyDescent="0.2">
      <c r="A1071" s="15" t="s">
        <v>69</v>
      </c>
      <c r="B1071" s="17">
        <v>313249</v>
      </c>
      <c r="C1071" s="17">
        <v>303344</v>
      </c>
      <c r="D1071" s="17">
        <v>295132</v>
      </c>
      <c r="E1071" s="17">
        <v>286677</v>
      </c>
      <c r="F1071" s="17">
        <v>279286</v>
      </c>
      <c r="G1071" s="17">
        <v>270727</v>
      </c>
      <c r="H1071" s="17">
        <v>262549</v>
      </c>
      <c r="I1071" s="17">
        <v>258532</v>
      </c>
      <c r="J1071" s="17">
        <v>256507</v>
      </c>
      <c r="K1071" s="18" t="s">
        <v>64</v>
      </c>
      <c r="M1071" s="11">
        <f t="shared" si="151"/>
        <v>0.12760761338171236</v>
      </c>
      <c r="N1071" s="11">
        <f t="shared" si="150"/>
        <v>0.12521950482518457</v>
      </c>
      <c r="O1071" s="11">
        <f t="shared" si="150"/>
        <v>0.12255472527837585</v>
      </c>
      <c r="P1071" s="11">
        <f t="shared" si="150"/>
        <v>0.11921801346976373</v>
      </c>
      <c r="Q1071" s="11">
        <f t="shared" si="150"/>
        <v>0.11707130179920741</v>
      </c>
      <c r="R1071" s="11">
        <f t="shared" si="150"/>
        <v>0.11582542951033448</v>
      </c>
      <c r="S1071" s="11">
        <f t="shared" si="150"/>
        <v>0.11526525157598558</v>
      </c>
      <c r="T1071" s="11">
        <f t="shared" si="150"/>
        <v>0.11440471333329204</v>
      </c>
      <c r="U1071" s="11">
        <f t="shared" si="150"/>
        <v>0.11359271325951706</v>
      </c>
      <c r="V1071" s="11" t="str">
        <f t="shared" si="150"/>
        <v/>
      </c>
    </row>
    <row r="1072" spans="1:22" x14ac:dyDescent="0.2">
      <c r="A1072" s="15" t="s">
        <v>30</v>
      </c>
      <c r="B1072" s="17">
        <v>27154</v>
      </c>
      <c r="C1072" s="17">
        <v>26503</v>
      </c>
      <c r="D1072" s="17">
        <v>27863</v>
      </c>
      <c r="E1072" s="17">
        <v>30211</v>
      </c>
      <c r="F1072" s="17">
        <v>17740</v>
      </c>
      <c r="G1072" s="17">
        <v>18866</v>
      </c>
      <c r="H1072" s="17">
        <v>21693</v>
      </c>
      <c r="I1072" s="17">
        <v>23147</v>
      </c>
      <c r="J1072" s="17">
        <v>24005</v>
      </c>
      <c r="K1072" s="18" t="s">
        <v>64</v>
      </c>
      <c r="M1072" s="11">
        <f t="shared" si="151"/>
        <v>0.10620306633291615</v>
      </c>
      <c r="N1072" s="11">
        <f t="shared" si="150"/>
        <v>0.10833248175928387</v>
      </c>
      <c r="O1072" s="11">
        <f t="shared" si="150"/>
        <v>696.57500000000005</v>
      </c>
      <c r="P1072" s="11">
        <f t="shared" si="150"/>
        <v>0.11398484779885604</v>
      </c>
      <c r="Q1072" s="11">
        <f t="shared" si="150"/>
        <v>6.8697915053130512E-2</v>
      </c>
      <c r="R1072" s="11">
        <f t="shared" si="150"/>
        <v>6.9743112008192026E-2</v>
      </c>
      <c r="S1072" s="11">
        <f t="shared" si="150"/>
        <v>7.7945456505335783E-2</v>
      </c>
      <c r="T1072" s="11">
        <f t="shared" si="150"/>
        <v>8.2459646535355369E-2</v>
      </c>
      <c r="U1072" s="11">
        <f t="shared" si="150"/>
        <v>8.3970854190497185E-2</v>
      </c>
      <c r="V1072" s="11" t="str">
        <f t="shared" si="150"/>
        <v/>
      </c>
    </row>
    <row r="1073" spans="1:22" x14ac:dyDescent="0.2">
      <c r="A1073" s="15" t="s">
        <v>31</v>
      </c>
      <c r="B1073" s="17">
        <v>29105</v>
      </c>
      <c r="C1073" s="17">
        <v>46105</v>
      </c>
      <c r="D1073" s="17">
        <v>48656</v>
      </c>
      <c r="E1073" s="17">
        <v>50373</v>
      </c>
      <c r="F1073" s="17">
        <v>50832</v>
      </c>
      <c r="G1073" s="17">
        <v>52156</v>
      </c>
      <c r="H1073" s="17">
        <v>52884</v>
      </c>
      <c r="I1073" s="17">
        <v>53167</v>
      </c>
      <c r="J1073" s="17">
        <v>53602</v>
      </c>
      <c r="K1073" s="18" t="s">
        <v>64</v>
      </c>
      <c r="M1073" s="11">
        <f t="shared" si="151"/>
        <v>6.0515897768573731E-2</v>
      </c>
      <c r="N1073" s="11">
        <f t="shared" si="150"/>
        <v>9.8713227422600955E-2</v>
      </c>
      <c r="O1073" s="11">
        <f t="shared" si="150"/>
        <v>9.6450504097402009E-2</v>
      </c>
      <c r="P1073" s="11">
        <f t="shared" si="150"/>
        <v>9.8399371781748859E-2</v>
      </c>
      <c r="Q1073" s="11">
        <f t="shared" si="150"/>
        <v>9.6074391880398416E-2</v>
      </c>
      <c r="R1073" s="11">
        <f t="shared" si="150"/>
        <v>9.7411741854028067E-2</v>
      </c>
      <c r="S1073" s="11">
        <f t="shared" si="150"/>
        <v>9.6713843407844419E-2</v>
      </c>
      <c r="T1073" s="11">
        <f t="shared" si="150"/>
        <v>9.5064145545572395E-2</v>
      </c>
      <c r="U1073" s="11">
        <f t="shared" si="150"/>
        <v>9.2286766984607971E-2</v>
      </c>
      <c r="V1073" s="11" t="str">
        <f t="shared" si="150"/>
        <v/>
      </c>
    </row>
    <row r="1074" spans="1:22" x14ac:dyDescent="0.2">
      <c r="A1074" s="15" t="s">
        <v>32</v>
      </c>
      <c r="B1074" s="17">
        <v>47014</v>
      </c>
      <c r="C1074" s="17">
        <v>47674</v>
      </c>
      <c r="D1074" s="17">
        <v>48282</v>
      </c>
      <c r="E1074" s="17">
        <v>48911</v>
      </c>
      <c r="F1074" s="17">
        <v>49178</v>
      </c>
      <c r="G1074" s="17">
        <v>49503</v>
      </c>
      <c r="H1074" s="17">
        <v>49528</v>
      </c>
      <c r="I1074" s="17">
        <v>49594</v>
      </c>
      <c r="J1074" s="17">
        <v>49592</v>
      </c>
      <c r="K1074" s="18" t="s">
        <v>64</v>
      </c>
      <c r="M1074" s="11">
        <f t="shared" si="151"/>
        <v>7.9296194410102369E-2</v>
      </c>
      <c r="N1074" s="11">
        <f t="shared" si="150"/>
        <v>7.911777884727085E-2</v>
      </c>
      <c r="O1074" s="11">
        <f t="shared" si="150"/>
        <v>7.8380251851875901E-2</v>
      </c>
      <c r="P1074" s="11">
        <f t="shared" si="150"/>
        <v>7.7379313836233213E-2</v>
      </c>
      <c r="Q1074" s="11">
        <f t="shared" si="150"/>
        <v>7.6486516331421867E-2</v>
      </c>
      <c r="R1074" s="11">
        <f t="shared" si="150"/>
        <v>7.5750573833205812E-2</v>
      </c>
      <c r="S1074" s="11">
        <f t="shared" si="150"/>
        <v>7.4955090205502978E-2</v>
      </c>
      <c r="T1074" s="11">
        <f t="shared" si="150"/>
        <v>7.3943971718972948E-2</v>
      </c>
      <c r="U1074" s="11">
        <f t="shared" si="150"/>
        <v>7.3137638924939241E-2</v>
      </c>
      <c r="V1074" s="11" t="str">
        <f t="shared" si="150"/>
        <v/>
      </c>
    </row>
    <row r="1075" spans="1:22" x14ac:dyDescent="0.2">
      <c r="A1075" s="15" t="s">
        <v>33</v>
      </c>
      <c r="B1075" s="17">
        <v>18779</v>
      </c>
      <c r="C1075" s="17">
        <v>18603</v>
      </c>
      <c r="D1075" s="17">
        <v>21191</v>
      </c>
      <c r="E1075" s="17">
        <v>20924</v>
      </c>
      <c r="F1075" s="17">
        <v>20670</v>
      </c>
      <c r="G1075" s="17">
        <v>20149</v>
      </c>
      <c r="H1075" s="17">
        <v>20208</v>
      </c>
      <c r="I1075" s="17">
        <v>19836</v>
      </c>
      <c r="J1075" s="17">
        <v>20593</v>
      </c>
      <c r="K1075" s="17">
        <v>21621</v>
      </c>
      <c r="M1075" s="11">
        <f t="shared" si="151"/>
        <v>1.7303416547111934E-2</v>
      </c>
      <c r="N1075" s="11">
        <f t="shared" si="150"/>
        <v>1.6810603068976516E-2</v>
      </c>
      <c r="O1075" s="11">
        <f t="shared" si="150"/>
        <v>1.8924827594829541E-2</v>
      </c>
      <c r="P1075" s="11">
        <f t="shared" si="150"/>
        <v>1.847828774696297E-2</v>
      </c>
      <c r="Q1075" s="11">
        <f t="shared" si="150"/>
        <v>1.8092758870003483E-2</v>
      </c>
      <c r="R1075" s="11">
        <f t="shared" si="150"/>
        <v>1.7495068142982177E-2</v>
      </c>
      <c r="S1075" s="11">
        <f t="shared" si="150"/>
        <v>1.7293951823746833E-2</v>
      </c>
      <c r="T1075" s="11">
        <f t="shared" si="150"/>
        <v>1.6718895656087699E-2</v>
      </c>
      <c r="U1075" s="11">
        <f t="shared" si="150"/>
        <v>1.703487463116473E-2</v>
      </c>
      <c r="V1075" s="11">
        <f t="shared" si="150"/>
        <v>1.7592151106496753E-2</v>
      </c>
    </row>
    <row r="1076" spans="1:22" x14ac:dyDescent="0.2">
      <c r="A1076" s="15" t="s">
        <v>34</v>
      </c>
      <c r="B1076" s="18" t="s">
        <v>64</v>
      </c>
      <c r="C1076" s="17">
        <v>17550</v>
      </c>
      <c r="D1076" s="17">
        <v>17640</v>
      </c>
      <c r="E1076" s="17">
        <v>18020</v>
      </c>
      <c r="F1076" s="17">
        <v>32595</v>
      </c>
      <c r="G1076" s="17">
        <v>30875</v>
      </c>
      <c r="H1076" s="17">
        <v>28820</v>
      </c>
      <c r="I1076" s="17">
        <v>18410</v>
      </c>
      <c r="J1076" s="17">
        <v>18200</v>
      </c>
      <c r="K1076" s="18" t="s">
        <v>64</v>
      </c>
      <c r="M1076" s="11" t="str">
        <f t="shared" si="151"/>
        <v/>
      </c>
      <c r="N1076" s="11">
        <f t="shared" si="150"/>
        <v>3.1096929572453544E-3</v>
      </c>
      <c r="O1076" s="11">
        <f t="shared" si="150"/>
        <v>3.0641203664298865E-3</v>
      </c>
      <c r="P1076" s="11">
        <f t="shared" si="150"/>
        <v>3.0462427081199106E-3</v>
      </c>
      <c r="Q1076" s="11">
        <f t="shared" si="150"/>
        <v>5.402973649501085E-3</v>
      </c>
      <c r="R1076" s="11">
        <f t="shared" si="150"/>
        <v>4.9851060370401049E-3</v>
      </c>
      <c r="S1076" s="11">
        <f t="shared" si="150"/>
        <v>4.515964451430975E-3</v>
      </c>
      <c r="T1076" s="11">
        <f t="shared" si="150"/>
        <v>2.8089630486327474E-3</v>
      </c>
      <c r="U1076" s="11">
        <f t="shared" si="150"/>
        <v>2.7149712764989401E-3</v>
      </c>
      <c r="V1076" s="11" t="str">
        <f t="shared" si="150"/>
        <v/>
      </c>
    </row>
    <row r="1077" spans="1:22" x14ac:dyDescent="0.2">
      <c r="A1077" s="15" t="s">
        <v>35</v>
      </c>
      <c r="B1077" s="18" t="s">
        <v>64</v>
      </c>
      <c r="C1077" s="17">
        <v>1645</v>
      </c>
      <c r="D1077" s="17">
        <v>1749</v>
      </c>
      <c r="E1077" s="17">
        <v>1889</v>
      </c>
      <c r="F1077" s="17">
        <v>1831</v>
      </c>
      <c r="G1077" s="17">
        <v>1803</v>
      </c>
      <c r="H1077" s="17">
        <v>1969</v>
      </c>
      <c r="I1077" s="17">
        <v>2177</v>
      </c>
      <c r="J1077" s="17">
        <v>2093</v>
      </c>
      <c r="K1077" s="18" t="s">
        <v>64</v>
      </c>
      <c r="M1077" s="11" t="str">
        <f t="shared" si="151"/>
        <v/>
      </c>
      <c r="N1077" s="11">
        <f t="shared" si="150"/>
        <v>7.113821138211382E-2</v>
      </c>
      <c r="O1077" s="11">
        <f t="shared" si="150"/>
        <v>7.3324110174820781E-2</v>
      </c>
      <c r="P1077" s="11">
        <f t="shared" si="150"/>
        <v>7.6904286935634891E-2</v>
      </c>
      <c r="Q1077" s="11">
        <f t="shared" si="150"/>
        <v>7.3729564306998466E-2</v>
      </c>
      <c r="R1077" s="11">
        <f t="shared" si="150"/>
        <v>7.1425741789803113E-2</v>
      </c>
      <c r="S1077" s="11">
        <f t="shared" si="150"/>
        <v>7.4588984013940457E-2</v>
      </c>
      <c r="T1077" s="11">
        <f t="shared" si="150"/>
        <v>7.9180912199025247E-2</v>
      </c>
      <c r="U1077" s="11">
        <f t="shared" si="150"/>
        <v>7.3642728968016602E-2</v>
      </c>
      <c r="V1077" s="11" t="str">
        <f t="shared" si="150"/>
        <v/>
      </c>
    </row>
    <row r="1078" spans="1:22" x14ac:dyDescent="0.2">
      <c r="A1078" s="15" t="s">
        <v>66</v>
      </c>
      <c r="B1078" s="17">
        <v>11195</v>
      </c>
      <c r="C1078" s="17">
        <v>11133</v>
      </c>
      <c r="D1078" s="17">
        <v>11722</v>
      </c>
      <c r="E1078" s="17">
        <v>11810</v>
      </c>
      <c r="F1078" s="17">
        <v>11602</v>
      </c>
      <c r="G1078" s="17">
        <v>11479</v>
      </c>
      <c r="H1078" s="17">
        <v>11279</v>
      </c>
      <c r="I1078" s="17">
        <v>10923</v>
      </c>
      <c r="J1078" s="17">
        <v>10741</v>
      </c>
      <c r="K1078" s="18" t="s">
        <v>64</v>
      </c>
      <c r="M1078" s="11">
        <f t="shared" si="151"/>
        <v>2.5037517137112556E-2</v>
      </c>
      <c r="N1078" s="11">
        <f t="shared" si="150"/>
        <v>2.4515384598445794E-2</v>
      </c>
      <c r="O1078" s="11" t="str">
        <f t="shared" si="150"/>
        <v/>
      </c>
      <c r="P1078" s="11" t="str">
        <f t="shared" si="150"/>
        <v/>
      </c>
      <c r="Q1078" s="11" t="str">
        <f t="shared" si="150"/>
        <v/>
      </c>
      <c r="R1078" s="11" t="str">
        <f t="shared" si="150"/>
        <v/>
      </c>
      <c r="S1078" s="11" t="str">
        <f t="shared" si="150"/>
        <v/>
      </c>
      <c r="T1078" s="11" t="str">
        <f t="shared" si="150"/>
        <v/>
      </c>
      <c r="U1078" s="11" t="str">
        <f t="shared" si="150"/>
        <v/>
      </c>
      <c r="V1078" s="11" t="str">
        <f t="shared" si="150"/>
        <v/>
      </c>
    </row>
    <row r="1079" spans="1:22" x14ac:dyDescent="0.2">
      <c r="A1079" s="15" t="s">
        <v>36</v>
      </c>
      <c r="B1079" s="17">
        <v>105598</v>
      </c>
      <c r="C1079" s="17">
        <v>104476</v>
      </c>
      <c r="D1079" s="17">
        <v>105443</v>
      </c>
      <c r="E1079" s="17">
        <v>107668</v>
      </c>
      <c r="F1079" s="17">
        <v>109473</v>
      </c>
      <c r="G1079" s="17">
        <v>111386</v>
      </c>
      <c r="H1079" s="17">
        <v>112781</v>
      </c>
      <c r="I1079" s="17">
        <v>115381</v>
      </c>
      <c r="J1079" s="17">
        <v>118249</v>
      </c>
      <c r="K1079" s="18" t="s">
        <v>64</v>
      </c>
      <c r="M1079" s="11">
        <f t="shared" si="151"/>
        <v>9.3923330072044828E-2</v>
      </c>
      <c r="N1079" s="11">
        <f t="shared" si="150"/>
        <v>9.2473004071517081E-2</v>
      </c>
      <c r="O1079" s="11">
        <f t="shared" si="150"/>
        <v>9.1071860424943862E-2</v>
      </c>
      <c r="P1079" s="11">
        <f t="shared" si="150"/>
        <v>9.0943491848973726E-2</v>
      </c>
      <c r="Q1079" s="11">
        <f t="shared" si="150"/>
        <v>8.996794871794872E-2</v>
      </c>
      <c r="R1079" s="11">
        <f t="shared" si="150"/>
        <v>8.9409214962273234E-2</v>
      </c>
      <c r="S1079" s="11">
        <f t="shared" si="150"/>
        <v>8.9049348598499806E-2</v>
      </c>
      <c r="T1079" s="11">
        <f t="shared" si="150"/>
        <v>8.8373927696078436E-2</v>
      </c>
      <c r="U1079" s="11">
        <f t="shared" si="150"/>
        <v>8.9237793374084981E-2</v>
      </c>
      <c r="V1079" s="11" t="str">
        <f t="shared" si="150"/>
        <v/>
      </c>
    </row>
    <row r="1080" spans="1:22" x14ac:dyDescent="0.2">
      <c r="A1080" s="15" t="s">
        <v>70</v>
      </c>
      <c r="B1080" s="17">
        <v>203566</v>
      </c>
      <c r="C1080" s="17">
        <v>265506</v>
      </c>
      <c r="D1080" s="17">
        <v>247396</v>
      </c>
      <c r="E1080" s="17">
        <v>250208</v>
      </c>
      <c r="F1080" s="17">
        <v>255659</v>
      </c>
      <c r="G1080" s="17">
        <v>260598</v>
      </c>
      <c r="H1080" s="17">
        <v>265187</v>
      </c>
      <c r="I1080" s="17">
        <v>247492</v>
      </c>
      <c r="J1080" s="17">
        <v>245416</v>
      </c>
      <c r="K1080" s="18" t="s">
        <v>64</v>
      </c>
      <c r="M1080" s="11" t="str">
        <f t="shared" si="151"/>
        <v/>
      </c>
      <c r="N1080" s="11" t="str">
        <f t="shared" si="150"/>
        <v/>
      </c>
      <c r="O1080" s="11">
        <f t="shared" si="150"/>
        <v>4.3217872433941006E-2</v>
      </c>
      <c r="P1080" s="11">
        <f t="shared" si="150"/>
        <v>4.1763491329595545E-2</v>
      </c>
      <c r="Q1080" s="11">
        <f t="shared" si="150"/>
        <v>4.123880127307513E-2</v>
      </c>
      <c r="R1080" s="11">
        <f t="shared" si="150"/>
        <v>4.031578984823294E-2</v>
      </c>
      <c r="S1080" s="11">
        <f t="shared" si="150"/>
        <v>3.976260620375046E-2</v>
      </c>
      <c r="T1080" s="11">
        <f t="shared" si="150"/>
        <v>3.5974232604842477E-2</v>
      </c>
      <c r="U1080" s="11">
        <f t="shared" si="150"/>
        <v>3.5039085879283796E-2</v>
      </c>
      <c r="V1080" s="11" t="str">
        <f t="shared" si="150"/>
        <v/>
      </c>
    </row>
    <row r="1082" spans="1:22" x14ac:dyDescent="0.2">
      <c r="A1082" s="10" t="s">
        <v>72</v>
      </c>
    </row>
    <row r="1083" spans="1:22" x14ac:dyDescent="0.2">
      <c r="A1083" s="10" t="s">
        <v>64</v>
      </c>
      <c r="B1083" s="10" t="s">
        <v>73</v>
      </c>
    </row>
    <row r="1085" spans="1:22" x14ac:dyDescent="0.2">
      <c r="A1085" s="10" t="s">
        <v>5</v>
      </c>
      <c r="B1085" s="10" t="s">
        <v>39</v>
      </c>
    </row>
    <row r="1086" spans="1:22" x14ac:dyDescent="0.2">
      <c r="A1086" s="10" t="s">
        <v>40</v>
      </c>
      <c r="B1086" s="10" t="s">
        <v>11</v>
      </c>
    </row>
    <row r="1087" spans="1:22" x14ac:dyDescent="0.2">
      <c r="A1087" s="10" t="s">
        <v>41</v>
      </c>
      <c r="B1087" s="10" t="s">
        <v>62</v>
      </c>
    </row>
    <row r="1088" spans="1:22" x14ac:dyDescent="0.2">
      <c r="A1088" s="10" t="s">
        <v>42</v>
      </c>
      <c r="B1088" s="10" t="s">
        <v>13</v>
      </c>
    </row>
    <row r="1090" spans="1:22" x14ac:dyDescent="0.2">
      <c r="A1090" s="15" t="s">
        <v>45</v>
      </c>
      <c r="B1090" s="15" t="s">
        <v>46</v>
      </c>
      <c r="C1090" s="15" t="s">
        <v>74</v>
      </c>
      <c r="D1090" s="15" t="s">
        <v>47</v>
      </c>
      <c r="E1090" s="15" t="s">
        <v>48</v>
      </c>
      <c r="F1090" s="15" t="s">
        <v>49</v>
      </c>
      <c r="G1090" s="15" t="s">
        <v>50</v>
      </c>
      <c r="H1090" s="15" t="s">
        <v>51</v>
      </c>
      <c r="I1090" s="15" t="s">
        <v>52</v>
      </c>
      <c r="J1090" s="15" t="s">
        <v>53</v>
      </c>
      <c r="K1090" s="15" t="s">
        <v>54</v>
      </c>
      <c r="M1090" s="15" t="s">
        <v>46</v>
      </c>
      <c r="N1090" s="15" t="s">
        <v>74</v>
      </c>
      <c r="O1090" s="15" t="s">
        <v>47</v>
      </c>
      <c r="P1090" s="15" t="s">
        <v>48</v>
      </c>
      <c r="Q1090" s="15" t="s">
        <v>49</v>
      </c>
      <c r="R1090" s="15" t="s">
        <v>50</v>
      </c>
      <c r="S1090" s="15" t="s">
        <v>51</v>
      </c>
      <c r="T1090" s="15" t="s">
        <v>52</v>
      </c>
      <c r="U1090" s="15" t="s">
        <v>53</v>
      </c>
      <c r="V1090" s="15" t="s">
        <v>54</v>
      </c>
    </row>
    <row r="1091" spans="1:22" x14ac:dyDescent="0.2">
      <c r="A1091" s="15" t="s">
        <v>14</v>
      </c>
      <c r="B1091" s="17">
        <v>431951</v>
      </c>
      <c r="C1091" s="17">
        <v>427934</v>
      </c>
      <c r="D1091" s="17">
        <v>543903</v>
      </c>
      <c r="E1091" s="17">
        <v>544268</v>
      </c>
      <c r="F1091" s="17">
        <v>541261</v>
      </c>
      <c r="G1091" s="17">
        <v>538239</v>
      </c>
      <c r="H1091" s="17">
        <v>533473</v>
      </c>
      <c r="I1091" s="17">
        <v>531518</v>
      </c>
      <c r="J1091" s="17">
        <v>526077</v>
      </c>
      <c r="K1091" s="18" t="s">
        <v>64</v>
      </c>
      <c r="M1091" s="11" t="str">
        <f>IFERROR(B1091/B92,"")</f>
        <v/>
      </c>
      <c r="N1091" s="11">
        <f t="shared" ref="N1091:V1117" si="152">IFERROR(C1091/C92,"")</f>
        <v>0.36472870397359913</v>
      </c>
      <c r="O1091" s="11">
        <f t="shared" si="152"/>
        <v>0.45617927016751642</v>
      </c>
      <c r="P1091" s="11">
        <f t="shared" si="152"/>
        <v>0.45343877258579435</v>
      </c>
      <c r="Q1091" s="11">
        <f t="shared" si="152"/>
        <v>0.42012311976894279</v>
      </c>
      <c r="R1091" s="11">
        <f t="shared" si="152"/>
        <v>0.40035182588709589</v>
      </c>
      <c r="S1091" s="11">
        <f t="shared" si="152"/>
        <v>0.39404143738228015</v>
      </c>
      <c r="T1091" s="11">
        <f t="shared" si="152"/>
        <v>0.38360132794457275</v>
      </c>
      <c r="U1091" s="11">
        <f t="shared" si="152"/>
        <v>0.37391732661233579</v>
      </c>
      <c r="V1091" s="11" t="str">
        <f t="shared" si="152"/>
        <v/>
      </c>
    </row>
    <row r="1092" spans="1:22" x14ac:dyDescent="0.2">
      <c r="A1092" s="15" t="s">
        <v>15</v>
      </c>
      <c r="B1092" s="17">
        <v>625745</v>
      </c>
      <c r="C1092" s="17">
        <v>621993</v>
      </c>
      <c r="D1092" s="17">
        <v>618379</v>
      </c>
      <c r="E1092" s="17">
        <v>614170</v>
      </c>
      <c r="F1092" s="17">
        <v>609492</v>
      </c>
      <c r="G1092" s="17">
        <v>602342</v>
      </c>
      <c r="H1092" s="17">
        <v>598420</v>
      </c>
      <c r="I1092" s="17">
        <v>592726</v>
      </c>
      <c r="J1092" s="17">
        <v>586595</v>
      </c>
      <c r="K1092" s="18" t="s">
        <v>64</v>
      </c>
      <c r="M1092" s="11">
        <f t="shared" ref="M1092:M1117" si="153">IFERROR(B1092/B93,"")</f>
        <v>0.37633273672916578</v>
      </c>
      <c r="N1092" s="11">
        <f t="shared" si="152"/>
        <v>0.37011430234156462</v>
      </c>
      <c r="O1092" s="11">
        <f t="shared" si="152"/>
        <v>0.36498988334564958</v>
      </c>
      <c r="P1092" s="11">
        <f t="shared" si="152"/>
        <v>0.35962115556336277</v>
      </c>
      <c r="Q1092" s="11">
        <f t="shared" si="152"/>
        <v>0.35480881404397707</v>
      </c>
      <c r="R1092" s="11">
        <f t="shared" si="152"/>
        <v>0.34594333196642696</v>
      </c>
      <c r="S1092" s="11">
        <f t="shared" si="152"/>
        <v>0.34533999906512014</v>
      </c>
      <c r="T1092" s="11">
        <f t="shared" si="152"/>
        <v>0.34391970027439261</v>
      </c>
      <c r="U1092" s="11">
        <f t="shared" si="152"/>
        <v>0.34040178895257373</v>
      </c>
      <c r="V1092" s="11" t="str">
        <f t="shared" si="152"/>
        <v/>
      </c>
    </row>
    <row r="1093" spans="1:22" x14ac:dyDescent="0.2">
      <c r="A1093" s="15" t="s">
        <v>16</v>
      </c>
      <c r="B1093" s="17">
        <v>31</v>
      </c>
      <c r="C1093" s="17">
        <v>33</v>
      </c>
      <c r="D1093" s="17">
        <v>33</v>
      </c>
      <c r="E1093" s="17">
        <v>32</v>
      </c>
      <c r="F1093" s="17">
        <v>23231</v>
      </c>
      <c r="G1093" s="17">
        <v>23239</v>
      </c>
      <c r="H1093" s="17">
        <v>23885</v>
      </c>
      <c r="I1093" s="17">
        <v>25870</v>
      </c>
      <c r="J1093" s="18" t="s">
        <v>64</v>
      </c>
      <c r="K1093" s="18" t="s">
        <v>64</v>
      </c>
      <c r="M1093" s="11">
        <f t="shared" si="153"/>
        <v>4.4509150219817769E-5</v>
      </c>
      <c r="N1093" s="11">
        <f t="shared" si="152"/>
        <v>4.691531785127844E-5</v>
      </c>
      <c r="O1093" s="11">
        <f t="shared" si="152"/>
        <v>4.6671079205064234E-5</v>
      </c>
      <c r="P1093" s="11">
        <f t="shared" si="152"/>
        <v>4.4335514548283452E-5</v>
      </c>
      <c r="Q1093" s="11">
        <f t="shared" si="152"/>
        <v>2.9536776980868672E-2</v>
      </c>
      <c r="R1093" s="11">
        <f t="shared" si="152"/>
        <v>2.9145001367014565E-2</v>
      </c>
      <c r="S1093" s="11">
        <f t="shared" si="152"/>
        <v>2.9617422509241109E-2</v>
      </c>
      <c r="T1093" s="11">
        <f t="shared" si="152"/>
        <v>3.1843880054308153E-2</v>
      </c>
      <c r="U1093" s="11" t="str">
        <f t="shared" si="152"/>
        <v/>
      </c>
      <c r="V1093" s="11" t="str">
        <f t="shared" si="152"/>
        <v/>
      </c>
    </row>
    <row r="1094" spans="1:22" x14ac:dyDescent="0.2">
      <c r="A1094" s="15" t="s">
        <v>67</v>
      </c>
      <c r="B1094" s="17">
        <v>5293187</v>
      </c>
      <c r="C1094" s="17">
        <v>5269653</v>
      </c>
      <c r="D1094" s="17">
        <v>5299119</v>
      </c>
      <c r="E1094" s="17">
        <v>5223995</v>
      </c>
      <c r="F1094" s="17">
        <v>5155575</v>
      </c>
      <c r="G1094" s="17">
        <v>5152044</v>
      </c>
      <c r="H1094" s="17">
        <v>5112253</v>
      </c>
      <c r="I1094" s="17">
        <v>5075085</v>
      </c>
      <c r="J1094" s="17">
        <v>5019369</v>
      </c>
      <c r="K1094" s="18" t="s">
        <v>64</v>
      </c>
      <c r="M1094" s="11">
        <f t="shared" si="153"/>
        <v>0.40728142367567233</v>
      </c>
      <c r="N1094" s="11">
        <f t="shared" si="152"/>
        <v>0.4045087658292707</v>
      </c>
      <c r="O1094" s="11">
        <f t="shared" si="152"/>
        <v>0.40904000566884757</v>
      </c>
      <c r="P1094" s="11">
        <f t="shared" si="152"/>
        <v>0.40084356780888519</v>
      </c>
      <c r="Q1094" s="11">
        <f t="shared" si="152"/>
        <v>0.39457282937014909</v>
      </c>
      <c r="R1094" s="11">
        <f t="shared" si="152"/>
        <v>0.39205683801555186</v>
      </c>
      <c r="S1094" s="11">
        <f t="shared" si="152"/>
        <v>0.38886881590741607</v>
      </c>
      <c r="T1094" s="11">
        <f t="shared" si="152"/>
        <v>0.3891424854125769</v>
      </c>
      <c r="U1094" s="11">
        <f t="shared" si="152"/>
        <v>0.38306302117811114</v>
      </c>
      <c r="V1094" s="11" t="str">
        <f t="shared" si="152"/>
        <v/>
      </c>
    </row>
    <row r="1095" spans="1:22" x14ac:dyDescent="0.2">
      <c r="A1095" s="15" t="s">
        <v>17</v>
      </c>
      <c r="B1095" s="17">
        <v>8243</v>
      </c>
      <c r="C1095" s="17">
        <v>7611</v>
      </c>
      <c r="D1095" s="17">
        <v>7081</v>
      </c>
      <c r="E1095" s="17">
        <v>6618</v>
      </c>
      <c r="F1095" s="17">
        <v>6160</v>
      </c>
      <c r="G1095" s="17">
        <v>5542</v>
      </c>
      <c r="H1095" s="17">
        <v>5025</v>
      </c>
      <c r="I1095" s="17">
        <v>4547</v>
      </c>
      <c r="J1095" s="17">
        <v>4144</v>
      </c>
      <c r="K1095" s="18" t="s">
        <v>64</v>
      </c>
      <c r="M1095" s="11">
        <f t="shared" si="153"/>
        <v>3.4112588509400306E-2</v>
      </c>
      <c r="N1095" s="11">
        <f t="shared" si="152"/>
        <v>3.1460683446248985E-2</v>
      </c>
      <c r="O1095" s="11">
        <f t="shared" si="152"/>
        <v>2.9215903089516767E-2</v>
      </c>
      <c r="P1095" s="11">
        <f t="shared" si="152"/>
        <v>2.7158457163258522E-2</v>
      </c>
      <c r="Q1095" s="11">
        <f t="shared" si="152"/>
        <v>2.4838309059531299E-2</v>
      </c>
      <c r="R1095" s="11">
        <f t="shared" si="152"/>
        <v>2.2137804035295857E-2</v>
      </c>
      <c r="S1095" s="11">
        <f t="shared" si="152"/>
        <v>1.9966067618415666E-2</v>
      </c>
      <c r="T1095" s="11">
        <f t="shared" si="152"/>
        <v>1.799587602753009E-2</v>
      </c>
      <c r="U1095" s="11">
        <f t="shared" si="152"/>
        <v>1.6428928234445247E-2</v>
      </c>
      <c r="V1095" s="11" t="str">
        <f t="shared" si="152"/>
        <v/>
      </c>
    </row>
    <row r="1096" spans="1:22" x14ac:dyDescent="0.2">
      <c r="A1096" s="15" t="s">
        <v>18</v>
      </c>
      <c r="B1096" s="17">
        <v>120611</v>
      </c>
      <c r="C1096" s="17">
        <v>123753</v>
      </c>
      <c r="D1096" s="17">
        <v>123269</v>
      </c>
      <c r="E1096" s="17">
        <v>129951</v>
      </c>
      <c r="F1096" s="17">
        <v>133201</v>
      </c>
      <c r="G1096" s="17">
        <v>137844</v>
      </c>
      <c r="H1096" s="17">
        <v>141627</v>
      </c>
      <c r="I1096" s="17">
        <v>144200</v>
      </c>
      <c r="J1096" s="17">
        <v>146717</v>
      </c>
      <c r="K1096" s="18" t="s">
        <v>64</v>
      </c>
      <c r="M1096" s="11">
        <f t="shared" si="153"/>
        <v>0.35607035733686027</v>
      </c>
      <c r="N1096" s="11">
        <f t="shared" si="152"/>
        <v>0.34625134300295463</v>
      </c>
      <c r="O1096" s="11">
        <f t="shared" si="152"/>
        <v>0.33769368164982794</v>
      </c>
      <c r="P1096" s="11">
        <f t="shared" si="152"/>
        <v>0.3365220025947861</v>
      </c>
      <c r="Q1096" s="11">
        <f t="shared" si="152"/>
        <v>0.33529001613508158</v>
      </c>
      <c r="R1096" s="11">
        <f t="shared" si="152"/>
        <v>0.33318266746269809</v>
      </c>
      <c r="S1096" s="11">
        <f t="shared" si="152"/>
        <v>0.33137959596243211</v>
      </c>
      <c r="T1096" s="11">
        <f t="shared" si="152"/>
        <v>0.32691592683612491</v>
      </c>
      <c r="U1096" s="11">
        <f t="shared" si="152"/>
        <v>0.32544330134731669</v>
      </c>
      <c r="V1096" s="11" t="str">
        <f t="shared" si="152"/>
        <v/>
      </c>
    </row>
    <row r="1097" spans="1:22" x14ac:dyDescent="0.2">
      <c r="A1097" s="15" t="s">
        <v>19</v>
      </c>
      <c r="B1097" s="17">
        <v>479664</v>
      </c>
      <c r="C1097" s="17">
        <v>474968</v>
      </c>
      <c r="D1097" s="17">
        <v>490308</v>
      </c>
      <c r="E1097" s="17">
        <v>498344</v>
      </c>
      <c r="F1097" s="17">
        <v>499792</v>
      </c>
      <c r="G1097" s="17">
        <v>505611</v>
      </c>
      <c r="H1097" s="17">
        <v>508804</v>
      </c>
      <c r="I1097" s="17">
        <v>508877</v>
      </c>
      <c r="J1097" s="17">
        <v>513116</v>
      </c>
      <c r="K1097" s="18" t="s">
        <v>64</v>
      </c>
      <c r="M1097" s="11">
        <f t="shared" si="153"/>
        <v>0.359684965209847</v>
      </c>
      <c r="N1097" s="11">
        <f t="shared" si="152"/>
        <v>0.35009608020762467</v>
      </c>
      <c r="O1097" s="11">
        <f t="shared" si="152"/>
        <v>0.35563814717216796</v>
      </c>
      <c r="P1097" s="11">
        <f t="shared" si="152"/>
        <v>0.35550470005200485</v>
      </c>
      <c r="Q1097" s="11">
        <f t="shared" si="152"/>
        <v>0.3547598057378597</v>
      </c>
      <c r="R1097" s="11">
        <f t="shared" si="152"/>
        <v>0.35563531854552821</v>
      </c>
      <c r="S1097" s="11">
        <f t="shared" si="152"/>
        <v>0.35673425259923874</v>
      </c>
      <c r="T1097" s="11">
        <f t="shared" si="152"/>
        <v>0.36197182196924699</v>
      </c>
      <c r="U1097" s="11">
        <f t="shared" si="152"/>
        <v>0.35974009220725317</v>
      </c>
      <c r="V1097" s="11" t="str">
        <f t="shared" si="152"/>
        <v/>
      </c>
    </row>
    <row r="1098" spans="1:22" x14ac:dyDescent="0.2">
      <c r="A1098" s="15" t="s">
        <v>20</v>
      </c>
      <c r="B1098" s="17">
        <v>2330791</v>
      </c>
      <c r="C1098" s="17">
        <v>2368830</v>
      </c>
      <c r="D1098" s="17">
        <v>2385006</v>
      </c>
      <c r="E1098" s="17">
        <v>2410519</v>
      </c>
      <c r="F1098" s="17">
        <v>2427997</v>
      </c>
      <c r="G1098" s="17">
        <v>2441481</v>
      </c>
      <c r="H1098" s="17">
        <v>2457348</v>
      </c>
      <c r="I1098" s="17">
        <v>2474418</v>
      </c>
      <c r="J1098" s="17">
        <v>2488981</v>
      </c>
      <c r="K1098" s="18" t="s">
        <v>64</v>
      </c>
      <c r="M1098" s="11">
        <f t="shared" si="153"/>
        <v>0.56645411188751371</v>
      </c>
      <c r="N1098" s="11">
        <f t="shared" si="152"/>
        <v>0.56195986953244859</v>
      </c>
      <c r="O1098" s="11">
        <f t="shared" si="152"/>
        <v>0.56420627613439478</v>
      </c>
      <c r="P1098" s="11">
        <f t="shared" si="152"/>
        <v>0.55568723711394397</v>
      </c>
      <c r="Q1098" s="11">
        <f t="shared" si="152"/>
        <v>0.55394995553336912</v>
      </c>
      <c r="R1098" s="11">
        <f t="shared" si="152"/>
        <v>0.55054835403590152</v>
      </c>
      <c r="S1098" s="11">
        <f t="shared" si="152"/>
        <v>0.547984440962202</v>
      </c>
      <c r="T1098" s="11">
        <f t="shared" si="152"/>
        <v>0.54479583294986833</v>
      </c>
      <c r="U1098" s="11">
        <f t="shared" si="152"/>
        <v>0.54136763253711739</v>
      </c>
      <c r="V1098" s="11" t="str">
        <f t="shared" si="152"/>
        <v/>
      </c>
    </row>
    <row r="1099" spans="1:22" x14ac:dyDescent="0.2">
      <c r="A1099" s="15" t="s">
        <v>21</v>
      </c>
      <c r="B1099" s="17">
        <v>4280000</v>
      </c>
      <c r="C1099" s="17">
        <v>4080000</v>
      </c>
      <c r="D1099" s="17">
        <v>4090000</v>
      </c>
      <c r="E1099" s="17">
        <v>4130000</v>
      </c>
      <c r="F1099" s="17">
        <v>4150000</v>
      </c>
      <c r="G1099" s="17">
        <v>4047000</v>
      </c>
      <c r="H1099" s="17">
        <v>4054000</v>
      </c>
      <c r="I1099" s="17">
        <v>4130000</v>
      </c>
      <c r="J1099" s="17">
        <v>4206000</v>
      </c>
      <c r="K1099" s="18" t="s">
        <v>64</v>
      </c>
      <c r="M1099" s="11">
        <f t="shared" si="153"/>
        <v>0.47982062780269058</v>
      </c>
      <c r="N1099" s="11">
        <f t="shared" si="152"/>
        <v>0.44933920704845814</v>
      </c>
      <c r="O1099" s="11">
        <f t="shared" si="152"/>
        <v>0.44312026002166849</v>
      </c>
      <c r="P1099" s="11">
        <f t="shared" si="152"/>
        <v>0.43611404435058077</v>
      </c>
      <c r="Q1099" s="11">
        <f t="shared" si="152"/>
        <v>0.42827657378740969</v>
      </c>
      <c r="R1099" s="11">
        <f t="shared" si="152"/>
        <v>0.40911847957945813</v>
      </c>
      <c r="S1099" s="11">
        <f t="shared" si="152"/>
        <v>0.40760104564649108</v>
      </c>
      <c r="T1099" s="11">
        <f t="shared" si="152"/>
        <v>0.41119076065312626</v>
      </c>
      <c r="U1099" s="11">
        <f t="shared" si="152"/>
        <v>0.41365066876475215</v>
      </c>
      <c r="V1099" s="11" t="str">
        <f t="shared" si="152"/>
        <v/>
      </c>
    </row>
    <row r="1100" spans="1:22" x14ac:dyDescent="0.2">
      <c r="A1100" s="15" t="s">
        <v>22</v>
      </c>
      <c r="B1100" s="17">
        <v>4063797</v>
      </c>
      <c r="C1100" s="17">
        <v>4062662</v>
      </c>
      <c r="D1100" s="17">
        <v>4044803</v>
      </c>
      <c r="E1100" s="17">
        <v>4034936</v>
      </c>
      <c r="F1100" s="17">
        <v>4019955</v>
      </c>
      <c r="G1100" s="17">
        <v>4001650</v>
      </c>
      <c r="H1100" s="17">
        <v>3979610</v>
      </c>
      <c r="I1100" s="17">
        <v>3936184</v>
      </c>
      <c r="J1100" s="17">
        <v>3916431</v>
      </c>
      <c r="K1100" s="17">
        <v>3878512</v>
      </c>
      <c r="M1100" s="11">
        <f t="shared" si="153"/>
        <v>0.46344619336456505</v>
      </c>
      <c r="N1100" s="11">
        <f t="shared" si="152"/>
        <v>0.46057248606037299</v>
      </c>
      <c r="O1100" s="11">
        <f t="shared" si="152"/>
        <v>0.45979648382358324</v>
      </c>
      <c r="P1100" s="11">
        <f t="shared" si="152"/>
        <v>0.45890119228628884</v>
      </c>
      <c r="Q1100" s="11">
        <f t="shared" si="152"/>
        <v>0.45825568833339775</v>
      </c>
      <c r="R1100" s="11">
        <f t="shared" si="152"/>
        <v>0.45778434732511925</v>
      </c>
      <c r="S1100" s="11">
        <f t="shared" si="152"/>
        <v>0.4576811073840053</v>
      </c>
      <c r="T1100" s="11">
        <f t="shared" si="152"/>
        <v>0.45829570171094886</v>
      </c>
      <c r="U1100" s="11">
        <f t="shared" si="152"/>
        <v>0.45977375422185751</v>
      </c>
      <c r="V1100" s="11">
        <f t="shared" si="152"/>
        <v>0.45865447029149803</v>
      </c>
    </row>
    <row r="1101" spans="1:22" x14ac:dyDescent="0.2">
      <c r="A1101" s="15" t="s">
        <v>23</v>
      </c>
      <c r="B1101" s="17">
        <v>19010</v>
      </c>
      <c r="C1101" s="17">
        <v>17826</v>
      </c>
      <c r="D1101" s="17">
        <v>20108</v>
      </c>
      <c r="E1101" s="17">
        <v>19609</v>
      </c>
      <c r="F1101" s="17">
        <v>18500</v>
      </c>
      <c r="G1101" s="17">
        <v>17197</v>
      </c>
      <c r="H1101" s="17">
        <v>16018</v>
      </c>
      <c r="I1101" s="17">
        <v>14911</v>
      </c>
      <c r="J1101" s="17">
        <v>13905</v>
      </c>
      <c r="K1101" s="17">
        <v>13162</v>
      </c>
      <c r="M1101" s="11">
        <f t="shared" si="153"/>
        <v>4.959199432339928E-2</v>
      </c>
      <c r="N1101" s="11">
        <f t="shared" si="152"/>
        <v>4.7350638035636494E-2</v>
      </c>
      <c r="O1101" s="11">
        <f t="shared" si="152"/>
        <v>5.3871729130331114E-2</v>
      </c>
      <c r="P1101" s="11">
        <f t="shared" si="152"/>
        <v>5.1895980436784776E-2</v>
      </c>
      <c r="Q1101" s="11">
        <f t="shared" si="152"/>
        <v>4.8765186401630078E-2</v>
      </c>
      <c r="R1101" s="11">
        <f t="shared" si="152"/>
        <v>4.5056304004946576E-2</v>
      </c>
      <c r="S1101" s="11">
        <f t="shared" si="152"/>
        <v>4.2012883461328636E-2</v>
      </c>
      <c r="T1101" s="11">
        <f t="shared" si="152"/>
        <v>3.955497666916908E-2</v>
      </c>
      <c r="U1101" s="11">
        <f t="shared" si="152"/>
        <v>3.7172982019023582E-2</v>
      </c>
      <c r="V1101" s="11">
        <f t="shared" si="152"/>
        <v>3.5505799838144052E-2</v>
      </c>
    </row>
    <row r="1102" spans="1:22" x14ac:dyDescent="0.2">
      <c r="A1102" s="15" t="s">
        <v>24</v>
      </c>
      <c r="B1102" s="17">
        <v>36878</v>
      </c>
      <c r="C1102" s="17">
        <v>37771</v>
      </c>
      <c r="D1102" s="17">
        <v>37842</v>
      </c>
      <c r="E1102" s="17">
        <v>38070</v>
      </c>
      <c r="F1102" s="17">
        <v>38803</v>
      </c>
      <c r="G1102" s="17">
        <v>39581</v>
      </c>
      <c r="H1102" s="17">
        <v>40043</v>
      </c>
      <c r="I1102" s="17">
        <v>40385</v>
      </c>
      <c r="J1102" s="17">
        <v>40942</v>
      </c>
      <c r="K1102" s="18" t="s">
        <v>64</v>
      </c>
      <c r="M1102" s="11">
        <f t="shared" si="153"/>
        <v>0.6399652928416486</v>
      </c>
      <c r="N1102" s="11">
        <f t="shared" si="152"/>
        <v>0.63140034436067605</v>
      </c>
      <c r="O1102" s="11">
        <f t="shared" si="152"/>
        <v>0.62162428543268278</v>
      </c>
      <c r="P1102" s="11">
        <f t="shared" si="152"/>
        <v>0.60963697215238521</v>
      </c>
      <c r="Q1102" s="11">
        <f t="shared" si="152"/>
        <v>0.59848847073340017</v>
      </c>
      <c r="R1102" s="11">
        <f t="shared" si="152"/>
        <v>0.58741206850494199</v>
      </c>
      <c r="S1102" s="11">
        <f t="shared" si="152"/>
        <v>0.57443908877029892</v>
      </c>
      <c r="T1102" s="11">
        <f t="shared" si="152"/>
        <v>0.56123016203896714</v>
      </c>
      <c r="U1102" s="11">
        <f t="shared" si="152"/>
        <v>0.54816639665814249</v>
      </c>
      <c r="V1102" s="11" t="str">
        <f t="shared" si="152"/>
        <v/>
      </c>
    </row>
    <row r="1103" spans="1:22" x14ac:dyDescent="0.2">
      <c r="A1103" s="15" t="s">
        <v>25</v>
      </c>
      <c r="B1103" s="18" t="s">
        <v>64</v>
      </c>
      <c r="C1103" s="17">
        <v>751923</v>
      </c>
      <c r="D1103" s="17">
        <v>744417</v>
      </c>
      <c r="E1103" s="17">
        <v>739802</v>
      </c>
      <c r="F1103" s="17">
        <v>731799</v>
      </c>
      <c r="G1103" s="17">
        <v>722645</v>
      </c>
      <c r="H1103" s="17">
        <v>712950</v>
      </c>
      <c r="I1103" s="17">
        <v>701221</v>
      </c>
      <c r="J1103" s="17">
        <v>687972</v>
      </c>
      <c r="K1103" s="18" t="s">
        <v>64</v>
      </c>
      <c r="M1103" s="11" t="str">
        <f t="shared" si="153"/>
        <v/>
      </c>
      <c r="N1103" s="11">
        <f t="shared" si="152"/>
        <v>0.45218659418110968</v>
      </c>
      <c r="O1103" s="11">
        <f t="shared" si="152"/>
        <v>0.44881113585692389</v>
      </c>
      <c r="P1103" s="11">
        <f t="shared" si="152"/>
        <v>0.45377021427979969</v>
      </c>
      <c r="Q1103" s="11">
        <f t="shared" si="152"/>
        <v>0.45921640681182391</v>
      </c>
      <c r="R1103" s="11">
        <f t="shared" si="152"/>
        <v>0.44915414363335987</v>
      </c>
      <c r="S1103" s="11">
        <f t="shared" si="152"/>
        <v>0.51601943785401927</v>
      </c>
      <c r="T1103" s="11">
        <f t="shared" si="152"/>
        <v>0.50211955128526442</v>
      </c>
      <c r="U1103" s="11">
        <f t="shared" si="152"/>
        <v>0.49601620770082083</v>
      </c>
      <c r="V1103" s="11" t="str">
        <f t="shared" si="152"/>
        <v/>
      </c>
    </row>
    <row r="1104" spans="1:22" x14ac:dyDescent="0.2">
      <c r="A1104" s="15" t="s">
        <v>26</v>
      </c>
      <c r="B1104" s="17">
        <v>110200</v>
      </c>
      <c r="C1104" s="17">
        <v>105100</v>
      </c>
      <c r="D1104" s="17">
        <v>96700</v>
      </c>
      <c r="E1104" s="17">
        <v>89000</v>
      </c>
      <c r="F1104" s="17">
        <v>81500</v>
      </c>
      <c r="G1104" s="17">
        <v>71800</v>
      </c>
      <c r="H1104" s="17">
        <v>61700</v>
      </c>
      <c r="I1104" s="17">
        <v>44900</v>
      </c>
      <c r="J1104" s="17">
        <v>36500</v>
      </c>
      <c r="K1104" s="18" t="s">
        <v>64</v>
      </c>
      <c r="M1104" s="11">
        <f t="shared" si="153"/>
        <v>6.3358822514804805E-2</v>
      </c>
      <c r="N1104" s="11">
        <f t="shared" si="152"/>
        <v>6.0537987443119633E-2</v>
      </c>
      <c r="O1104" s="11">
        <f t="shared" si="152"/>
        <v>5.5402773003323018E-2</v>
      </c>
      <c r="P1104" s="11">
        <f t="shared" si="152"/>
        <v>5.0384963768115944E-2</v>
      </c>
      <c r="Q1104" s="11">
        <f t="shared" si="152"/>
        <v>4.5742829881573778E-2</v>
      </c>
      <c r="R1104" s="11">
        <f t="shared" si="152"/>
        <v>3.9175032736796157E-2</v>
      </c>
      <c r="S1104" s="11">
        <f t="shared" si="152"/>
        <v>3.3164910771877013E-2</v>
      </c>
      <c r="T1104" s="11">
        <f t="shared" si="152"/>
        <v>2.4000427624545649E-2</v>
      </c>
      <c r="U1104" s="11">
        <f t="shared" si="152"/>
        <v>1.9282582281155897E-2</v>
      </c>
      <c r="V1104" s="11" t="str">
        <f t="shared" si="152"/>
        <v/>
      </c>
    </row>
    <row r="1105" spans="1:22" x14ac:dyDescent="0.2">
      <c r="A1105" s="15" t="s">
        <v>27</v>
      </c>
      <c r="B1105" s="17">
        <v>565601</v>
      </c>
      <c r="C1105" s="17">
        <v>564092</v>
      </c>
      <c r="D1105" s="17">
        <v>559904</v>
      </c>
      <c r="E1105" s="17">
        <v>556771</v>
      </c>
      <c r="F1105" s="17">
        <v>552766</v>
      </c>
      <c r="G1105" s="17">
        <v>548993</v>
      </c>
      <c r="H1105" s="17">
        <v>543775</v>
      </c>
      <c r="I1105" s="17">
        <v>539900</v>
      </c>
      <c r="J1105" s="17">
        <v>535377</v>
      </c>
      <c r="K1105" s="18" t="s">
        <v>64</v>
      </c>
      <c r="M1105" s="11">
        <f t="shared" si="153"/>
        <v>0.46047951333849502</v>
      </c>
      <c r="N1105" s="11">
        <f t="shared" si="152"/>
        <v>0.45327417088059863</v>
      </c>
      <c r="O1105" s="11">
        <f t="shared" si="152"/>
        <v>0.44692138103227802</v>
      </c>
      <c r="P1105" s="11">
        <f t="shared" si="152"/>
        <v>0.43885849859696691</v>
      </c>
      <c r="Q1105" s="11">
        <f t="shared" si="152"/>
        <v>0.42196328815727802</v>
      </c>
      <c r="R1105" s="11">
        <f t="shared" si="152"/>
        <v>0.42444182096367306</v>
      </c>
      <c r="S1105" s="11">
        <f t="shared" si="152"/>
        <v>0.41698682113832358</v>
      </c>
      <c r="T1105" s="11">
        <f t="shared" si="152"/>
        <v>0.40968927659755294</v>
      </c>
      <c r="U1105" s="11">
        <f t="shared" si="152"/>
        <v>0.40602819264188278</v>
      </c>
      <c r="V1105" s="11" t="str">
        <f t="shared" si="152"/>
        <v/>
      </c>
    </row>
    <row r="1106" spans="1:22" x14ac:dyDescent="0.2">
      <c r="A1106" s="15" t="s">
        <v>28</v>
      </c>
      <c r="B1106" s="17">
        <v>1213002</v>
      </c>
      <c r="C1106" s="17">
        <v>1217046</v>
      </c>
      <c r="D1106" s="17">
        <v>1210065</v>
      </c>
      <c r="E1106" s="17">
        <v>1214714</v>
      </c>
      <c r="F1106" s="17">
        <v>1211766</v>
      </c>
      <c r="G1106" s="17">
        <v>1210774</v>
      </c>
      <c r="H1106" s="17">
        <v>1220354</v>
      </c>
      <c r="I1106" s="18" t="s">
        <v>64</v>
      </c>
      <c r="J1106" s="18" t="s">
        <v>64</v>
      </c>
      <c r="K1106" s="18" t="s">
        <v>64</v>
      </c>
      <c r="M1106" s="11">
        <f t="shared" si="153"/>
        <v>0.2074483586124618</v>
      </c>
      <c r="N1106" s="11">
        <f t="shared" si="152"/>
        <v>0.20726697907108393</v>
      </c>
      <c r="O1106" s="11">
        <f t="shared" si="152"/>
        <v>0.21118984248876477</v>
      </c>
      <c r="P1106" s="11">
        <f t="shared" si="152"/>
        <v>0.20802536760229337</v>
      </c>
      <c r="Q1106" s="11">
        <f t="shared" si="152"/>
        <v>0.20966536344515568</v>
      </c>
      <c r="R1106" s="11">
        <f t="shared" si="152"/>
        <v>0.21248467271340224</v>
      </c>
      <c r="S1106" s="11">
        <f t="shared" si="152"/>
        <v>0.21610117117649955</v>
      </c>
      <c r="T1106" s="11" t="str">
        <f t="shared" si="152"/>
        <v/>
      </c>
      <c r="U1106" s="11" t="str">
        <f t="shared" si="152"/>
        <v/>
      </c>
      <c r="V1106" s="11" t="str">
        <f t="shared" si="152"/>
        <v/>
      </c>
    </row>
    <row r="1107" spans="1:22" x14ac:dyDescent="0.2">
      <c r="A1107" s="15" t="s">
        <v>29</v>
      </c>
      <c r="B1107" s="17">
        <v>659950</v>
      </c>
      <c r="C1107" s="17">
        <v>667247</v>
      </c>
      <c r="D1107" s="17">
        <v>672040</v>
      </c>
      <c r="E1107" s="17">
        <v>678016</v>
      </c>
      <c r="F1107" s="17">
        <v>681900</v>
      </c>
      <c r="G1107" s="17">
        <v>686911</v>
      </c>
      <c r="H1107" s="17">
        <v>688446</v>
      </c>
      <c r="I1107" s="17">
        <v>690401</v>
      </c>
      <c r="J1107" s="17">
        <v>699491</v>
      </c>
      <c r="K1107" s="18" t="s">
        <v>64</v>
      </c>
      <c r="M1107" s="11">
        <f t="shared" si="153"/>
        <v>0.40678745471064742</v>
      </c>
      <c r="N1107" s="11">
        <f t="shared" si="152"/>
        <v>0.41034561434042144</v>
      </c>
      <c r="O1107" s="11">
        <f t="shared" si="152"/>
        <v>0.41650372135080477</v>
      </c>
      <c r="P1107" s="11">
        <f t="shared" si="152"/>
        <v>0.41555003000102353</v>
      </c>
      <c r="Q1107" s="11">
        <f t="shared" si="152"/>
        <v>0.41582767330421705</v>
      </c>
      <c r="R1107" s="11">
        <f t="shared" si="152"/>
        <v>0.41384344087628094</v>
      </c>
      <c r="S1107" s="11">
        <f t="shared" si="152"/>
        <v>0.41310221796586555</v>
      </c>
      <c r="T1107" s="11">
        <f t="shared" si="152"/>
        <v>0.41184235957174181</v>
      </c>
      <c r="U1107" s="11">
        <f t="shared" si="152"/>
        <v>0.42000624463351804</v>
      </c>
      <c r="V1107" s="11" t="str">
        <f t="shared" si="152"/>
        <v/>
      </c>
    </row>
    <row r="1108" spans="1:22" x14ac:dyDescent="0.2">
      <c r="A1108" s="15" t="s">
        <v>69</v>
      </c>
      <c r="B1108" s="17">
        <v>424534</v>
      </c>
      <c r="C1108" s="17">
        <v>412409</v>
      </c>
      <c r="D1108" s="17">
        <v>402359</v>
      </c>
      <c r="E1108" s="17">
        <v>390830</v>
      </c>
      <c r="F1108" s="17">
        <v>381790</v>
      </c>
      <c r="G1108" s="17">
        <v>372038</v>
      </c>
      <c r="H1108" s="17">
        <v>366003</v>
      </c>
      <c r="I1108" s="17">
        <v>357942</v>
      </c>
      <c r="J1108" s="17">
        <v>350739</v>
      </c>
      <c r="K1108" s="18" t="s">
        <v>64</v>
      </c>
      <c r="M1108" s="11">
        <f t="shared" si="153"/>
        <v>0.12760789969409622</v>
      </c>
      <c r="N1108" s="11">
        <f t="shared" si="152"/>
        <v>0.12521929598171425</v>
      </c>
      <c r="O1108" s="11">
        <f t="shared" si="152"/>
        <v>0.12255500840823992</v>
      </c>
      <c r="P1108" s="11">
        <f t="shared" si="152"/>
        <v>0.11921767727006374</v>
      </c>
      <c r="Q1108" s="11">
        <f t="shared" si="152"/>
        <v>0.11707126508964864</v>
      </c>
      <c r="R1108" s="11">
        <f t="shared" si="152"/>
        <v>0.11582506970587172</v>
      </c>
      <c r="S1108" s="11">
        <f t="shared" si="152"/>
        <v>0.11526506338266805</v>
      </c>
      <c r="T1108" s="11">
        <f t="shared" si="152"/>
        <v>0.11440517885577561</v>
      </c>
      <c r="U1108" s="11">
        <f t="shared" si="152"/>
        <v>0.11359264900535708</v>
      </c>
      <c r="V1108" s="11" t="str">
        <f t="shared" si="152"/>
        <v/>
      </c>
    </row>
    <row r="1109" spans="1:22" x14ac:dyDescent="0.2">
      <c r="A1109" s="15" t="s">
        <v>30</v>
      </c>
      <c r="B1109" s="17">
        <v>96470</v>
      </c>
      <c r="C1109" s="17">
        <v>103250</v>
      </c>
      <c r="D1109" s="17">
        <v>103384</v>
      </c>
      <c r="E1109" s="17">
        <v>104583</v>
      </c>
      <c r="F1109" s="17">
        <v>117740</v>
      </c>
      <c r="G1109" s="17">
        <v>122197</v>
      </c>
      <c r="H1109" s="17">
        <v>123508</v>
      </c>
      <c r="I1109" s="17">
        <v>124191</v>
      </c>
      <c r="J1109" s="17">
        <v>124462</v>
      </c>
      <c r="K1109" s="18" t="s">
        <v>64</v>
      </c>
      <c r="M1109" s="11">
        <f t="shared" si="153"/>
        <v>0.30031815606457757</v>
      </c>
      <c r="N1109" s="11">
        <f t="shared" si="152"/>
        <v>0.31313119059605621</v>
      </c>
      <c r="O1109" s="11">
        <f t="shared" si="152"/>
        <v>0.3187391514800233</v>
      </c>
      <c r="P1109" s="11">
        <f t="shared" si="152"/>
        <v>0.32031742920324169</v>
      </c>
      <c r="Q1109" s="11">
        <f t="shared" si="152"/>
        <v>0.33448103452194267</v>
      </c>
      <c r="R1109" s="11">
        <f t="shared" si="152"/>
        <v>0.34070998789920093</v>
      </c>
      <c r="S1109" s="11">
        <f t="shared" si="152"/>
        <v>0.3513931051749597</v>
      </c>
      <c r="T1109" s="11">
        <f t="shared" si="152"/>
        <v>0.354319184265034</v>
      </c>
      <c r="U1109" s="11">
        <f t="shared" si="152"/>
        <v>0.35451886074975858</v>
      </c>
      <c r="V1109" s="11" t="str">
        <f t="shared" si="152"/>
        <v/>
      </c>
    </row>
    <row r="1110" spans="1:22" x14ac:dyDescent="0.2">
      <c r="A1110" s="15" t="s">
        <v>31</v>
      </c>
      <c r="B1110" s="17">
        <v>321399</v>
      </c>
      <c r="C1110" s="17">
        <v>323094</v>
      </c>
      <c r="D1110" s="17">
        <v>322039</v>
      </c>
      <c r="E1110" s="17">
        <v>321558</v>
      </c>
      <c r="F1110" s="17">
        <v>319412</v>
      </c>
      <c r="G1110" s="17">
        <v>318354</v>
      </c>
      <c r="H1110" s="17">
        <v>316671</v>
      </c>
      <c r="I1110" s="17">
        <v>314292</v>
      </c>
      <c r="J1110" s="17">
        <v>313007</v>
      </c>
      <c r="K1110" s="18" t="s">
        <v>64</v>
      </c>
      <c r="M1110" s="11">
        <f t="shared" si="153"/>
        <v>0.4087319351113779</v>
      </c>
      <c r="N1110" s="11">
        <f t="shared" si="152"/>
        <v>0.39625105932593147</v>
      </c>
      <c r="O1110" s="11">
        <f t="shared" si="152"/>
        <v>0.39951443784457047</v>
      </c>
      <c r="P1110" s="11">
        <f t="shared" si="152"/>
        <v>0.39799491302006945</v>
      </c>
      <c r="Q1110" s="11">
        <f t="shared" si="152"/>
        <v>0.38904384556733224</v>
      </c>
      <c r="R1110" s="11">
        <f t="shared" si="152"/>
        <v>0.39021334908794064</v>
      </c>
      <c r="S1110" s="11">
        <f t="shared" si="152"/>
        <v>0.38374456049529032</v>
      </c>
      <c r="T1110" s="11">
        <f t="shared" si="152"/>
        <v>0.3819140908378385</v>
      </c>
      <c r="U1110" s="11">
        <f t="shared" si="152"/>
        <v>0.37591033117800216</v>
      </c>
      <c r="V1110" s="11" t="str">
        <f t="shared" si="152"/>
        <v/>
      </c>
    </row>
    <row r="1111" spans="1:22" x14ac:dyDescent="0.2">
      <c r="A1111" s="15" t="s">
        <v>32</v>
      </c>
      <c r="B1111" s="17">
        <v>240685</v>
      </c>
      <c r="C1111" s="17">
        <v>240214</v>
      </c>
      <c r="D1111" s="17">
        <v>239122</v>
      </c>
      <c r="E1111" s="17">
        <v>238250</v>
      </c>
      <c r="F1111" s="17">
        <v>236500</v>
      </c>
      <c r="G1111" s="17">
        <v>234996</v>
      </c>
      <c r="H1111" s="17">
        <v>232753</v>
      </c>
      <c r="I1111" s="17">
        <v>230744</v>
      </c>
      <c r="J1111" s="17">
        <v>228398</v>
      </c>
      <c r="K1111" s="18" t="s">
        <v>64</v>
      </c>
      <c r="M1111" s="11">
        <f t="shared" si="153"/>
        <v>0.30894560447106933</v>
      </c>
      <c r="N1111" s="11">
        <f t="shared" si="152"/>
        <v>0.30512586661111546</v>
      </c>
      <c r="O1111" s="11">
        <f t="shared" si="152"/>
        <v>0.29957542129007281</v>
      </c>
      <c r="P1111" s="11">
        <f t="shared" si="152"/>
        <v>0.29373871124837408</v>
      </c>
      <c r="Q1111" s="11">
        <f t="shared" si="152"/>
        <v>0.28810825561110626</v>
      </c>
      <c r="R1111" s="11">
        <f t="shared" si="152"/>
        <v>0.28328437051333205</v>
      </c>
      <c r="S1111" s="11">
        <f t="shared" si="152"/>
        <v>0.2791954955041408</v>
      </c>
      <c r="T1111" s="11">
        <f t="shared" si="152"/>
        <v>0.27390450188444077</v>
      </c>
      <c r="U1111" s="11">
        <f t="shared" si="152"/>
        <v>0.26957473151467154</v>
      </c>
      <c r="V1111" s="11" t="str">
        <f t="shared" si="152"/>
        <v/>
      </c>
    </row>
    <row r="1112" spans="1:22" x14ac:dyDescent="0.2">
      <c r="A1112" s="15" t="s">
        <v>33</v>
      </c>
      <c r="B1112" s="17">
        <v>385925</v>
      </c>
      <c r="C1112" s="17">
        <v>378420</v>
      </c>
      <c r="D1112" s="17">
        <v>374062</v>
      </c>
      <c r="E1112" s="17">
        <v>365919</v>
      </c>
      <c r="F1112" s="17">
        <v>355057</v>
      </c>
      <c r="G1112" s="17">
        <v>343613</v>
      </c>
      <c r="H1112" s="17">
        <v>333163</v>
      </c>
      <c r="I1112" s="17">
        <v>321139</v>
      </c>
      <c r="J1112" s="17">
        <v>311538</v>
      </c>
      <c r="K1112" s="17">
        <v>302139</v>
      </c>
      <c r="M1112" s="11">
        <f t="shared" si="153"/>
        <v>0.28190017187565058</v>
      </c>
      <c r="N1112" s="11">
        <f t="shared" si="152"/>
        <v>0.27260840906389461</v>
      </c>
      <c r="O1112" s="11">
        <f t="shared" si="152"/>
        <v>0.26756995901994068</v>
      </c>
      <c r="P1112" s="11">
        <f t="shared" si="152"/>
        <v>0.26205017294843058</v>
      </c>
      <c r="Q1112" s="11">
        <f t="shared" si="152"/>
        <v>0.25622508971850794</v>
      </c>
      <c r="R1112" s="11">
        <f t="shared" si="152"/>
        <v>0.24874780200250332</v>
      </c>
      <c r="S1112" s="11">
        <f t="shared" si="152"/>
        <v>0.23992674652150398</v>
      </c>
      <c r="T1112" s="11">
        <f t="shared" si="152"/>
        <v>0.22935141639974146</v>
      </c>
      <c r="U1112" s="11">
        <f t="shared" si="152"/>
        <v>0.21997092360279014</v>
      </c>
      <c r="V1112" s="11">
        <f t="shared" si="152"/>
        <v>0.21082485304871582</v>
      </c>
    </row>
    <row r="1113" spans="1:22" x14ac:dyDescent="0.2">
      <c r="A1113" s="15" t="s">
        <v>34</v>
      </c>
      <c r="B1113" s="18" t="s">
        <v>64</v>
      </c>
      <c r="C1113" s="17">
        <v>169960</v>
      </c>
      <c r="D1113" s="17">
        <v>152520</v>
      </c>
      <c r="E1113" s="17">
        <v>134160</v>
      </c>
      <c r="F1113" s="17">
        <v>109640</v>
      </c>
      <c r="G1113" s="17">
        <v>104710</v>
      </c>
      <c r="H1113" s="17">
        <v>100065</v>
      </c>
      <c r="I1113" s="17">
        <v>104330</v>
      </c>
      <c r="J1113" s="17">
        <v>99000</v>
      </c>
      <c r="K1113" s="18" t="s">
        <v>64</v>
      </c>
      <c r="M1113" s="11" t="str">
        <f t="shared" si="153"/>
        <v/>
      </c>
      <c r="N1113" s="11">
        <f t="shared" si="152"/>
        <v>1.9703745902830021E-2</v>
      </c>
      <c r="O1113" s="11">
        <f t="shared" si="152"/>
        <v>1.7401856700068524E-2</v>
      </c>
      <c r="P1113" s="11">
        <f t="shared" si="152"/>
        <v>1.5055797688504119E-2</v>
      </c>
      <c r="Q1113" s="11">
        <f t="shared" si="152"/>
        <v>1.2226831136354817E-2</v>
      </c>
      <c r="R1113" s="11">
        <f t="shared" si="152"/>
        <v>1.1722212557264872E-2</v>
      </c>
      <c r="S1113" s="11">
        <f t="shared" si="152"/>
        <v>1.1247038190025434E-2</v>
      </c>
      <c r="T1113" s="11">
        <f t="shared" si="152"/>
        <v>1.1737849812225904E-2</v>
      </c>
      <c r="U1113" s="11">
        <f t="shared" si="152"/>
        <v>1.1130060945515542E-2</v>
      </c>
      <c r="V1113" s="11" t="str">
        <f t="shared" si="152"/>
        <v/>
      </c>
    </row>
    <row r="1114" spans="1:22" x14ac:dyDescent="0.2">
      <c r="A1114" s="15" t="s">
        <v>35</v>
      </c>
      <c r="B1114" s="18" t="s">
        <v>64</v>
      </c>
      <c r="C1114" s="17">
        <v>1966</v>
      </c>
      <c r="D1114" s="17">
        <v>2115</v>
      </c>
      <c r="E1114" s="17">
        <v>2105</v>
      </c>
      <c r="F1114" s="17">
        <v>2137</v>
      </c>
      <c r="G1114" s="17">
        <v>2141</v>
      </c>
      <c r="H1114" s="17">
        <v>2275</v>
      </c>
      <c r="I1114" s="17">
        <v>2411</v>
      </c>
      <c r="J1114" s="17">
        <v>2358</v>
      </c>
      <c r="K1114" s="18" t="s">
        <v>64</v>
      </c>
      <c r="M1114" s="11" t="str">
        <f t="shared" si="153"/>
        <v/>
      </c>
      <c r="N1114" s="11">
        <f t="shared" si="152"/>
        <v>6.455214079327555E-2</v>
      </c>
      <c r="O1114" s="11">
        <f t="shared" si="152"/>
        <v>6.7842822774659181E-2</v>
      </c>
      <c r="P1114" s="11">
        <f t="shared" si="152"/>
        <v>6.6454097739613582E-2</v>
      </c>
      <c r="Q1114" s="11">
        <f t="shared" si="152"/>
        <v>6.6167136266526302E-2</v>
      </c>
      <c r="R1114" s="11">
        <f t="shared" si="152"/>
        <v>6.5254495580615662E-2</v>
      </c>
      <c r="S1114" s="11">
        <f t="shared" si="152"/>
        <v>6.71785028790787E-2</v>
      </c>
      <c r="T1114" s="11">
        <f t="shared" si="152"/>
        <v>6.8746257591742466E-2</v>
      </c>
      <c r="U1114" s="11">
        <f t="shared" si="152"/>
        <v>6.5441829484902306E-2</v>
      </c>
      <c r="V1114" s="11" t="str">
        <f t="shared" si="152"/>
        <v/>
      </c>
    </row>
    <row r="1115" spans="1:22" x14ac:dyDescent="0.2">
      <c r="A1115" s="15" t="s">
        <v>66</v>
      </c>
      <c r="B1115" s="17">
        <v>39023</v>
      </c>
      <c r="C1115" s="17">
        <v>38159</v>
      </c>
      <c r="D1115" s="17">
        <v>39645</v>
      </c>
      <c r="E1115" s="17">
        <v>39307</v>
      </c>
      <c r="F1115" s="17">
        <v>38253</v>
      </c>
      <c r="G1115" s="17">
        <v>37462</v>
      </c>
      <c r="H1115" s="17">
        <v>36169</v>
      </c>
      <c r="I1115" s="17">
        <v>34493</v>
      </c>
      <c r="J1115" s="17">
        <v>33547</v>
      </c>
      <c r="K1115" s="18" t="s">
        <v>64</v>
      </c>
      <c r="M1115" s="11">
        <f t="shared" si="153"/>
        <v>6.3147180522000301E-2</v>
      </c>
      <c r="N1115" s="11">
        <f t="shared" si="152"/>
        <v>6.1077853895896025E-2</v>
      </c>
      <c r="O1115" s="11" t="str">
        <f t="shared" si="152"/>
        <v/>
      </c>
      <c r="P1115" s="11" t="str">
        <f t="shared" si="152"/>
        <v/>
      </c>
      <c r="Q1115" s="11" t="str">
        <f t="shared" si="152"/>
        <v/>
      </c>
      <c r="R1115" s="11" t="str">
        <f t="shared" si="152"/>
        <v/>
      </c>
      <c r="S1115" s="11" t="str">
        <f t="shared" si="152"/>
        <v/>
      </c>
      <c r="T1115" s="11" t="str">
        <f t="shared" si="152"/>
        <v/>
      </c>
      <c r="U1115" s="11" t="str">
        <f t="shared" si="152"/>
        <v/>
      </c>
      <c r="V1115" s="11" t="str">
        <f t="shared" si="152"/>
        <v/>
      </c>
    </row>
    <row r="1116" spans="1:22" x14ac:dyDescent="0.2">
      <c r="A1116" s="15" t="s">
        <v>36</v>
      </c>
      <c r="B1116" s="17">
        <v>600694</v>
      </c>
      <c r="C1116" s="17">
        <v>603860</v>
      </c>
      <c r="D1116" s="17">
        <v>608866</v>
      </c>
      <c r="E1116" s="17">
        <v>613961</v>
      </c>
      <c r="F1116" s="17">
        <v>619331</v>
      </c>
      <c r="G1116" s="17">
        <v>624328</v>
      </c>
      <c r="H1116" s="17">
        <v>628825</v>
      </c>
      <c r="I1116" s="17">
        <v>633044</v>
      </c>
      <c r="J1116" s="17">
        <v>634349</v>
      </c>
      <c r="K1116" s="18" t="s">
        <v>64</v>
      </c>
      <c r="M1116" s="11">
        <f t="shared" si="153"/>
        <v>0.41115263518138262</v>
      </c>
      <c r="N1116" s="11">
        <f t="shared" si="152"/>
        <v>0.40685891389300632</v>
      </c>
      <c r="O1116" s="11">
        <f t="shared" si="152"/>
        <v>0.4028756699530206</v>
      </c>
      <c r="P1116" s="11">
        <f t="shared" si="152"/>
        <v>0.39890910272237023</v>
      </c>
      <c r="Q1116" s="11">
        <f t="shared" si="152"/>
        <v>0.39493113123326107</v>
      </c>
      <c r="R1116" s="11">
        <f t="shared" si="152"/>
        <v>0.3930546461848401</v>
      </c>
      <c r="S1116" s="11">
        <f t="shared" si="152"/>
        <v>0.38953416341448305</v>
      </c>
      <c r="T1116" s="11">
        <f t="shared" si="152"/>
        <v>0.38473562659535676</v>
      </c>
      <c r="U1116" s="11">
        <f t="shared" si="152"/>
        <v>0.38014562234074428</v>
      </c>
      <c r="V1116" s="11" t="str">
        <f t="shared" si="152"/>
        <v/>
      </c>
    </row>
    <row r="1117" spans="1:22" x14ac:dyDescent="0.2">
      <c r="A1117" s="15" t="s">
        <v>70</v>
      </c>
      <c r="B1117" s="17">
        <v>2251234</v>
      </c>
      <c r="C1117" s="17">
        <v>2382378</v>
      </c>
      <c r="D1117" s="17">
        <v>2245874</v>
      </c>
      <c r="E1117" s="17">
        <v>2342695</v>
      </c>
      <c r="F1117" s="17">
        <v>2419356</v>
      </c>
      <c r="G1117" s="17">
        <v>2549006</v>
      </c>
      <c r="H1117" s="17">
        <v>2869524</v>
      </c>
      <c r="I1117" s="17">
        <v>2901597</v>
      </c>
      <c r="J1117" s="17">
        <v>2998533</v>
      </c>
      <c r="K1117" s="18" t="s">
        <v>64</v>
      </c>
      <c r="M1117" s="11" t="str">
        <f t="shared" si="153"/>
        <v/>
      </c>
      <c r="N1117" s="11" t="str">
        <f t="shared" si="152"/>
        <v/>
      </c>
      <c r="O1117" s="11">
        <f t="shared" si="152"/>
        <v>0.56590876162086778</v>
      </c>
      <c r="P1117" s="11">
        <f t="shared" si="152"/>
        <v>0.56331032990285657</v>
      </c>
      <c r="Q1117" s="11">
        <f t="shared" si="152"/>
        <v>0.56129734103922868</v>
      </c>
      <c r="R1117" s="11">
        <f t="shared" si="152"/>
        <v>0.56801172298563551</v>
      </c>
      <c r="S1117" s="11">
        <f t="shared" si="152"/>
        <v>0.58513697229273687</v>
      </c>
      <c r="T1117" s="11">
        <f t="shared" si="152"/>
        <v>0.59186454659163512</v>
      </c>
      <c r="U1117" s="11">
        <f t="shared" si="152"/>
        <v>0.59909887410211082</v>
      </c>
      <c r="V1117" s="11" t="str">
        <f t="shared" si="152"/>
        <v/>
      </c>
    </row>
    <row r="1119" spans="1:22" x14ac:dyDescent="0.2">
      <c r="A1119" s="10" t="s">
        <v>72</v>
      </c>
    </row>
    <row r="1120" spans="1:22" x14ac:dyDescent="0.2">
      <c r="A1120" s="10" t="s">
        <v>64</v>
      </c>
      <c r="B1120" s="10" t="s">
        <v>73</v>
      </c>
    </row>
    <row r="1122" spans="1:22" x14ac:dyDescent="0.2">
      <c r="A1122" s="10" t="s">
        <v>5</v>
      </c>
      <c r="B1122" s="10" t="s">
        <v>39</v>
      </c>
    </row>
    <row r="1123" spans="1:22" x14ac:dyDescent="0.2">
      <c r="A1123" s="10" t="s">
        <v>40</v>
      </c>
      <c r="B1123" s="10" t="s">
        <v>11</v>
      </c>
    </row>
    <row r="1124" spans="1:22" x14ac:dyDescent="0.2">
      <c r="A1124" s="10" t="s">
        <v>41</v>
      </c>
      <c r="B1124" s="10" t="s">
        <v>63</v>
      </c>
    </row>
    <row r="1125" spans="1:22" x14ac:dyDescent="0.2">
      <c r="A1125" s="10" t="s">
        <v>42</v>
      </c>
      <c r="B1125" s="10" t="s">
        <v>11</v>
      </c>
    </row>
    <row r="1127" spans="1:22" x14ac:dyDescent="0.2">
      <c r="A1127" s="15" t="s">
        <v>45</v>
      </c>
      <c r="B1127" s="15" t="s">
        <v>46</v>
      </c>
      <c r="C1127" s="15" t="s">
        <v>74</v>
      </c>
      <c r="D1127" s="15" t="s">
        <v>47</v>
      </c>
      <c r="E1127" s="15" t="s">
        <v>48</v>
      </c>
      <c r="F1127" s="15" t="s">
        <v>49</v>
      </c>
      <c r="G1127" s="15" t="s">
        <v>50</v>
      </c>
      <c r="H1127" s="15" t="s">
        <v>51</v>
      </c>
      <c r="I1127" s="15" t="s">
        <v>52</v>
      </c>
      <c r="J1127" s="15" t="s">
        <v>53</v>
      </c>
      <c r="K1127" s="15" t="s">
        <v>54</v>
      </c>
      <c r="M1127" s="15" t="s">
        <v>46</v>
      </c>
      <c r="N1127" s="15" t="s">
        <v>74</v>
      </c>
      <c r="O1127" s="15" t="s">
        <v>47</v>
      </c>
      <c r="P1127" s="15" t="s">
        <v>48</v>
      </c>
      <c r="Q1127" s="15" t="s">
        <v>49</v>
      </c>
      <c r="R1127" s="15" t="s">
        <v>50</v>
      </c>
      <c r="S1127" s="15" t="s">
        <v>51</v>
      </c>
      <c r="T1127" s="15" t="s">
        <v>52</v>
      </c>
      <c r="U1127" s="15" t="s">
        <v>53</v>
      </c>
      <c r="V1127" s="15" t="s">
        <v>54</v>
      </c>
    </row>
    <row r="1128" spans="1:22" x14ac:dyDescent="0.2">
      <c r="A1128" s="15" t="s">
        <v>14</v>
      </c>
      <c r="B1128" s="17">
        <v>111069</v>
      </c>
      <c r="C1128" s="17">
        <v>113618</v>
      </c>
      <c r="D1128" s="17">
        <v>115347</v>
      </c>
      <c r="E1128" s="17">
        <v>117528</v>
      </c>
      <c r="F1128" s="17">
        <v>120321</v>
      </c>
      <c r="G1128" s="17">
        <v>119217</v>
      </c>
      <c r="H1128" s="17">
        <v>115042</v>
      </c>
      <c r="I1128" s="17">
        <v>111347</v>
      </c>
      <c r="J1128" s="17">
        <v>107132</v>
      </c>
      <c r="K1128" s="18" t="s">
        <v>64</v>
      </c>
      <c r="M1128" s="11">
        <f t="shared" ref="M1128:M1154" si="154">IFERROR(B1128/B18,"")</f>
        <v>4.835339260417601E-2</v>
      </c>
      <c r="N1128" s="11">
        <f t="shared" ref="N1128:V1143" si="155">IFERROR(C1128/C18,"")</f>
        <v>4.8594781165662279E-2</v>
      </c>
      <c r="O1128" s="11">
        <f t="shared" si="155"/>
        <v>4.8880196966679237E-2</v>
      </c>
      <c r="P1128" s="11">
        <f t="shared" si="155"/>
        <v>4.8984287083732758E-2</v>
      </c>
      <c r="Q1128" s="11">
        <f t="shared" si="155"/>
        <v>4.6848243633761291E-2</v>
      </c>
      <c r="R1128" s="11">
        <f t="shared" si="155"/>
        <v>4.5208248722157944E-2</v>
      </c>
      <c r="S1128" s="11">
        <f t="shared" si="155"/>
        <v>4.3428529148401888E-2</v>
      </c>
      <c r="T1128" s="11">
        <f t="shared" si="155"/>
        <v>4.1154181355304506E-2</v>
      </c>
      <c r="U1128" s="11">
        <f t="shared" si="155"/>
        <v>3.9079630419311173E-2</v>
      </c>
      <c r="V1128" s="11" t="str">
        <f t="shared" si="155"/>
        <v/>
      </c>
    </row>
    <row r="1129" spans="1:22" x14ac:dyDescent="0.2">
      <c r="A1129" s="15" t="s">
        <v>15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  <c r="I1129" s="17">
        <v>0</v>
      </c>
      <c r="J1129" s="17">
        <v>0</v>
      </c>
      <c r="K1129" s="18" t="s">
        <v>64</v>
      </c>
      <c r="M1129" s="11">
        <f t="shared" si="154"/>
        <v>0</v>
      </c>
      <c r="N1129" s="11">
        <f t="shared" si="155"/>
        <v>0</v>
      </c>
      <c r="O1129" s="11">
        <f t="shared" si="155"/>
        <v>0</v>
      </c>
      <c r="P1129" s="11">
        <f t="shared" si="155"/>
        <v>0</v>
      </c>
      <c r="Q1129" s="11">
        <f t="shared" si="155"/>
        <v>0</v>
      </c>
      <c r="R1129" s="11">
        <f t="shared" si="155"/>
        <v>0</v>
      </c>
      <c r="S1129" s="11">
        <f t="shared" si="155"/>
        <v>0</v>
      </c>
      <c r="T1129" s="11">
        <f t="shared" si="155"/>
        <v>0</v>
      </c>
      <c r="U1129" s="11">
        <f t="shared" si="155"/>
        <v>0</v>
      </c>
      <c r="V1129" s="11" t="str">
        <f t="shared" si="155"/>
        <v/>
      </c>
    </row>
    <row r="1130" spans="1:22" x14ac:dyDescent="0.2">
      <c r="A1130" s="15" t="s">
        <v>16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  <c r="I1130" s="17">
        <v>0</v>
      </c>
      <c r="J1130" s="17">
        <v>0</v>
      </c>
      <c r="K1130" s="18" t="s">
        <v>64</v>
      </c>
      <c r="M1130" s="11">
        <f t="shared" si="154"/>
        <v>0</v>
      </c>
      <c r="N1130" s="11">
        <f t="shared" si="155"/>
        <v>0</v>
      </c>
      <c r="O1130" s="11">
        <f t="shared" si="155"/>
        <v>0</v>
      </c>
      <c r="P1130" s="11">
        <f t="shared" si="155"/>
        <v>0</v>
      </c>
      <c r="Q1130" s="11">
        <f t="shared" si="155"/>
        <v>0</v>
      </c>
      <c r="R1130" s="11">
        <f t="shared" si="155"/>
        <v>0</v>
      </c>
      <c r="S1130" s="11">
        <f t="shared" si="155"/>
        <v>0</v>
      </c>
      <c r="T1130" s="11">
        <f t="shared" si="155"/>
        <v>0</v>
      </c>
      <c r="U1130" s="11">
        <f t="shared" si="155"/>
        <v>0</v>
      </c>
      <c r="V1130" s="11" t="str">
        <f t="shared" si="155"/>
        <v/>
      </c>
    </row>
    <row r="1131" spans="1:22" x14ac:dyDescent="0.2">
      <c r="A1131" s="15" t="s">
        <v>67</v>
      </c>
      <c r="B1131" s="17">
        <v>343364</v>
      </c>
      <c r="C1131" s="17">
        <v>329155</v>
      </c>
      <c r="D1131" s="17">
        <v>305451</v>
      </c>
      <c r="E1131" s="17">
        <v>307854</v>
      </c>
      <c r="F1131" s="17">
        <v>261826</v>
      </c>
      <c r="G1131" s="17">
        <v>230016</v>
      </c>
      <c r="H1131" s="17">
        <v>187335</v>
      </c>
      <c r="I1131" s="17">
        <v>155769</v>
      </c>
      <c r="J1131" s="17">
        <v>115984</v>
      </c>
      <c r="K1131" s="18" t="s">
        <v>64</v>
      </c>
      <c r="M1131" s="11">
        <f t="shared" si="154"/>
        <v>1.4777031709524192E-2</v>
      </c>
      <c r="N1131" s="11">
        <f t="shared" si="155"/>
        <v>1.4060972817431839E-2</v>
      </c>
      <c r="O1131" s="11">
        <f t="shared" si="155"/>
        <v>1.3081459775638602E-2</v>
      </c>
      <c r="P1131" s="11">
        <f t="shared" si="155"/>
        <v>1.3128158888871973E-2</v>
      </c>
      <c r="Q1131" s="11">
        <f t="shared" si="155"/>
        <v>1.1154827044710438E-2</v>
      </c>
      <c r="R1131" s="11">
        <f t="shared" si="155"/>
        <v>9.7554628276133679E-3</v>
      </c>
      <c r="S1131" s="11">
        <f t="shared" si="155"/>
        <v>7.95512466340886E-3</v>
      </c>
      <c r="T1131" s="11">
        <f t="shared" si="155"/>
        <v>6.6360071539998929E-3</v>
      </c>
      <c r="U1131" s="11">
        <f t="shared" si="155"/>
        <v>4.9336932874011188E-3</v>
      </c>
      <c r="V1131" s="11" t="str">
        <f t="shared" si="155"/>
        <v/>
      </c>
    </row>
    <row r="1132" spans="1:22" x14ac:dyDescent="0.2">
      <c r="A1132" s="15" t="s">
        <v>17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  <c r="I1132" s="17">
        <v>0</v>
      </c>
      <c r="J1132" s="17">
        <v>0</v>
      </c>
      <c r="K1132" s="18" t="s">
        <v>64</v>
      </c>
      <c r="M1132" s="11">
        <f t="shared" si="154"/>
        <v>0</v>
      </c>
      <c r="N1132" s="11">
        <f t="shared" si="155"/>
        <v>0</v>
      </c>
      <c r="O1132" s="11">
        <f t="shared" si="155"/>
        <v>0</v>
      </c>
      <c r="P1132" s="11">
        <f t="shared" si="155"/>
        <v>0</v>
      </c>
      <c r="Q1132" s="11">
        <f t="shared" si="155"/>
        <v>0</v>
      </c>
      <c r="R1132" s="11">
        <f t="shared" si="155"/>
        <v>0</v>
      </c>
      <c r="S1132" s="11">
        <f t="shared" si="155"/>
        <v>0</v>
      </c>
      <c r="T1132" s="11">
        <f t="shared" si="155"/>
        <v>0</v>
      </c>
      <c r="U1132" s="11">
        <f t="shared" si="155"/>
        <v>0</v>
      </c>
      <c r="V1132" s="11" t="str">
        <f t="shared" si="155"/>
        <v/>
      </c>
    </row>
    <row r="1133" spans="1:22" x14ac:dyDescent="0.2">
      <c r="A1133" s="15" t="s">
        <v>18</v>
      </c>
      <c r="B1133" s="17">
        <v>11149</v>
      </c>
      <c r="C1133" s="17">
        <v>10624</v>
      </c>
      <c r="D1133" s="17">
        <v>8872</v>
      </c>
      <c r="E1133" s="17">
        <v>7468</v>
      </c>
      <c r="F1133" s="17">
        <v>6021</v>
      </c>
      <c r="G1133" s="17">
        <v>4820</v>
      </c>
      <c r="H1133" s="17">
        <v>3684</v>
      </c>
      <c r="I1133" s="17">
        <v>2664</v>
      </c>
      <c r="J1133" s="17">
        <v>1887</v>
      </c>
      <c r="K1133" s="18" t="s">
        <v>64</v>
      </c>
      <c r="M1133" s="11">
        <f t="shared" si="154"/>
        <v>1.6318029600487095E-2</v>
      </c>
      <c r="N1133" s="11">
        <f t="shared" si="155"/>
        <v>1.4859489428838375E-2</v>
      </c>
      <c r="O1133" s="11">
        <f t="shared" si="155"/>
        <v>1.2097774893026325E-2</v>
      </c>
      <c r="P1133" s="11">
        <f t="shared" si="155"/>
        <v>9.582786912592357E-3</v>
      </c>
      <c r="Q1133" s="11">
        <f t="shared" si="155"/>
        <v>7.5213141375972022E-3</v>
      </c>
      <c r="R1133" s="11">
        <f t="shared" si="155"/>
        <v>5.7787736770864434E-3</v>
      </c>
      <c r="S1133" s="11">
        <f t="shared" si="155"/>
        <v>4.2784474949480872E-3</v>
      </c>
      <c r="T1133" s="11">
        <f t="shared" si="155"/>
        <v>3.0006116111504712E-3</v>
      </c>
      <c r="U1133" s="11">
        <f t="shared" si="155"/>
        <v>2.0825240146913407E-3</v>
      </c>
      <c r="V1133" s="11" t="str">
        <f t="shared" si="155"/>
        <v/>
      </c>
    </row>
    <row r="1134" spans="1:22" x14ac:dyDescent="0.2">
      <c r="A1134" s="15" t="s">
        <v>19</v>
      </c>
      <c r="B1134" s="17">
        <v>61950</v>
      </c>
      <c r="C1134" s="17">
        <v>61800</v>
      </c>
      <c r="D1134" s="17">
        <v>61650</v>
      </c>
      <c r="E1134" s="17">
        <v>61160</v>
      </c>
      <c r="F1134" s="17">
        <v>58297</v>
      </c>
      <c r="G1134" s="17">
        <v>55373</v>
      </c>
      <c r="H1134" s="17">
        <v>49595</v>
      </c>
      <c r="I1134" s="17">
        <v>42225</v>
      </c>
      <c r="J1134" s="17">
        <v>38137</v>
      </c>
      <c r="K1134" s="18" t="s">
        <v>64</v>
      </c>
      <c r="M1134" s="11">
        <f t="shared" si="154"/>
        <v>2.4516894495037061E-2</v>
      </c>
      <c r="N1134" s="11">
        <f t="shared" si="155"/>
        <v>2.4063227883440529E-2</v>
      </c>
      <c r="O1134" s="11">
        <f t="shared" si="155"/>
        <v>2.3702012075915643E-2</v>
      </c>
      <c r="P1134" s="11">
        <f t="shared" si="155"/>
        <v>2.3180610154896204E-2</v>
      </c>
      <c r="Q1134" s="11">
        <f t="shared" si="155"/>
        <v>2.2004738622719344E-2</v>
      </c>
      <c r="R1134" s="11">
        <f t="shared" si="155"/>
        <v>2.061469181644425E-2</v>
      </c>
      <c r="S1134" s="11">
        <f t="shared" si="155"/>
        <v>1.839994152977548E-2</v>
      </c>
      <c r="T1134" s="11">
        <f t="shared" si="155"/>
        <v>1.5865995929888268E-2</v>
      </c>
      <c r="U1134" s="11">
        <f t="shared" si="155"/>
        <v>1.4199187000950906E-2</v>
      </c>
      <c r="V1134" s="11" t="str">
        <f t="shared" si="155"/>
        <v/>
      </c>
    </row>
    <row r="1135" spans="1:22" x14ac:dyDescent="0.2">
      <c r="A1135" s="15" t="s">
        <v>20</v>
      </c>
      <c r="B1135" s="17">
        <v>8657</v>
      </c>
      <c r="C1135" s="17">
        <v>8888</v>
      </c>
      <c r="D1135" s="17">
        <v>9277</v>
      </c>
      <c r="E1135" s="17">
        <v>9115</v>
      </c>
      <c r="F1135" s="17">
        <v>8415</v>
      </c>
      <c r="G1135" s="17">
        <v>7738</v>
      </c>
      <c r="H1135" s="17">
        <v>6461</v>
      </c>
      <c r="I1135" s="17">
        <v>4905</v>
      </c>
      <c r="J1135" s="17">
        <v>3395</v>
      </c>
      <c r="K1135" s="18" t="s">
        <v>64</v>
      </c>
      <c r="M1135" s="11">
        <f t="shared" si="154"/>
        <v>1.0388077554072722E-3</v>
      </c>
      <c r="N1135" s="11">
        <f t="shared" si="155"/>
        <v>1.0476243573606043E-3</v>
      </c>
      <c r="O1135" s="11">
        <f t="shared" si="155"/>
        <v>1.085263047313819E-3</v>
      </c>
      <c r="P1135" s="11">
        <f t="shared" si="155"/>
        <v>1.0415445437120762E-3</v>
      </c>
      <c r="Q1135" s="11">
        <f t="shared" si="155"/>
        <v>9.475580926866081E-4</v>
      </c>
      <c r="R1135" s="11">
        <f t="shared" si="155"/>
        <v>8.603880797223275E-4</v>
      </c>
      <c r="S1135" s="11">
        <f t="shared" si="155"/>
        <v>7.088680701179249E-4</v>
      </c>
      <c r="T1135" s="11">
        <f t="shared" si="155"/>
        <v>5.3015862173025612E-4</v>
      </c>
      <c r="U1135" s="11">
        <f t="shared" si="155"/>
        <v>3.6216033600798607E-4</v>
      </c>
      <c r="V1135" s="11" t="str">
        <f t="shared" si="155"/>
        <v/>
      </c>
    </row>
    <row r="1136" spans="1:22" x14ac:dyDescent="0.2">
      <c r="A1136" s="15" t="s">
        <v>21</v>
      </c>
      <c r="B1136" s="17">
        <v>67500</v>
      </c>
      <c r="C1136" s="17">
        <v>53550</v>
      </c>
      <c r="D1136" s="17">
        <v>47140</v>
      </c>
      <c r="E1136" s="17">
        <v>37460</v>
      </c>
      <c r="F1136" s="17">
        <v>41910</v>
      </c>
      <c r="G1136" s="17">
        <v>37000</v>
      </c>
      <c r="H1136" s="17">
        <v>33000</v>
      </c>
      <c r="I1136" s="17">
        <v>29000</v>
      </c>
      <c r="J1136" s="17">
        <v>25000</v>
      </c>
      <c r="K1136" s="18" t="s">
        <v>64</v>
      </c>
      <c r="M1136" s="11">
        <f t="shared" si="154"/>
        <v>3.9404553415061296E-3</v>
      </c>
      <c r="N1136" s="11">
        <f t="shared" si="155"/>
        <v>3.1279205607476638E-3</v>
      </c>
      <c r="O1136" s="11">
        <f t="shared" si="155"/>
        <v>2.698340011448197E-3</v>
      </c>
      <c r="P1136" s="11">
        <f t="shared" si="155"/>
        <v>2.1033127456485121E-3</v>
      </c>
      <c r="Q1136" s="11">
        <f t="shared" si="155"/>
        <v>2.2876637554585153E-3</v>
      </c>
      <c r="R1136" s="11">
        <f t="shared" si="155"/>
        <v>2.0251778872468528E-3</v>
      </c>
      <c r="S1136" s="11">
        <f t="shared" si="155"/>
        <v>1.7978752383546717E-3</v>
      </c>
      <c r="T1136" s="11">
        <f t="shared" si="155"/>
        <v>1.5577997421572841E-3</v>
      </c>
      <c r="U1136" s="11">
        <f t="shared" si="155"/>
        <v>1.3260489046836047E-3</v>
      </c>
      <c r="V1136" s="11" t="str">
        <f t="shared" si="155"/>
        <v/>
      </c>
    </row>
    <row r="1137" spans="1:22" x14ac:dyDescent="0.2">
      <c r="A1137" s="15" t="s">
        <v>22</v>
      </c>
      <c r="B1137" s="17">
        <v>95057</v>
      </c>
      <c r="C1137" s="17">
        <v>80159</v>
      </c>
      <c r="D1137" s="17">
        <v>65664</v>
      </c>
      <c r="E1137" s="17">
        <v>53294</v>
      </c>
      <c r="F1137" s="17">
        <v>42757</v>
      </c>
      <c r="G1137" s="17">
        <v>30850</v>
      </c>
      <c r="H1137" s="17">
        <v>22684</v>
      </c>
      <c r="I1137" s="17">
        <v>16461</v>
      </c>
      <c r="J1137" s="17">
        <v>9978</v>
      </c>
      <c r="K1137" s="17">
        <v>9480</v>
      </c>
      <c r="M1137" s="11">
        <f t="shared" si="154"/>
        <v>5.7457997549163163E-3</v>
      </c>
      <c r="N1137" s="11">
        <f t="shared" si="155"/>
        <v>4.8171688539706565E-3</v>
      </c>
      <c r="O1137" s="11">
        <f t="shared" si="155"/>
        <v>3.9453486536041079E-3</v>
      </c>
      <c r="P1137" s="11">
        <f t="shared" si="155"/>
        <v>3.2121568933776551E-3</v>
      </c>
      <c r="Q1137" s="11">
        <f t="shared" si="155"/>
        <v>2.5801660618701579E-3</v>
      </c>
      <c r="R1137" s="11">
        <f t="shared" si="155"/>
        <v>1.8661066935160202E-3</v>
      </c>
      <c r="S1137" s="11">
        <f t="shared" si="155"/>
        <v>1.3785103580310565E-3</v>
      </c>
      <c r="T1137" s="11">
        <f t="shared" si="155"/>
        <v>1.0127222424221171E-3</v>
      </c>
      <c r="U1137" s="11">
        <f t="shared" si="155"/>
        <v>6.1903719924690632E-4</v>
      </c>
      <c r="V1137" s="11">
        <f t="shared" si="155"/>
        <v>5.9133422154062146E-4</v>
      </c>
    </row>
    <row r="1138" spans="1:22" x14ac:dyDescent="0.2">
      <c r="A1138" s="15" t="s">
        <v>23</v>
      </c>
      <c r="B1138" s="18" t="s">
        <v>64</v>
      </c>
      <c r="C1138" s="18" t="s">
        <v>64</v>
      </c>
      <c r="D1138" s="18" t="s">
        <v>64</v>
      </c>
      <c r="E1138" s="18" t="s">
        <v>64</v>
      </c>
      <c r="F1138" s="18" t="s">
        <v>64</v>
      </c>
      <c r="G1138" s="18" t="s">
        <v>64</v>
      </c>
      <c r="H1138" s="18" t="s">
        <v>64</v>
      </c>
      <c r="I1138" s="18" t="s">
        <v>64</v>
      </c>
      <c r="J1138" s="18" t="s">
        <v>64</v>
      </c>
      <c r="K1138" s="18" t="s">
        <v>64</v>
      </c>
      <c r="M1138" s="11" t="str">
        <f t="shared" si="154"/>
        <v/>
      </c>
      <c r="N1138" s="11" t="str">
        <f t="shared" si="155"/>
        <v/>
      </c>
      <c r="O1138" s="11" t="str">
        <f t="shared" si="155"/>
        <v/>
      </c>
      <c r="P1138" s="11" t="str">
        <f t="shared" si="155"/>
        <v/>
      </c>
      <c r="Q1138" s="11" t="str">
        <f t="shared" si="155"/>
        <v/>
      </c>
      <c r="R1138" s="11" t="str">
        <f t="shared" si="155"/>
        <v/>
      </c>
      <c r="S1138" s="11" t="str">
        <f t="shared" si="155"/>
        <v/>
      </c>
      <c r="T1138" s="11" t="str">
        <f t="shared" si="155"/>
        <v/>
      </c>
      <c r="U1138" s="11" t="str">
        <f t="shared" si="155"/>
        <v/>
      </c>
      <c r="V1138" s="11" t="str">
        <f t="shared" si="155"/>
        <v/>
      </c>
    </row>
    <row r="1139" spans="1:22" x14ac:dyDescent="0.2">
      <c r="A1139" s="15" t="s">
        <v>24</v>
      </c>
      <c r="B1139" s="17">
        <v>1221</v>
      </c>
      <c r="C1139" s="17">
        <v>1203</v>
      </c>
      <c r="D1139" s="17">
        <v>1253</v>
      </c>
      <c r="E1139" s="17">
        <v>1282</v>
      </c>
      <c r="F1139" s="17">
        <v>1329</v>
      </c>
      <c r="G1139" s="17">
        <v>1392</v>
      </c>
      <c r="H1139" s="17">
        <v>1343</v>
      </c>
      <c r="I1139" s="17">
        <v>1350</v>
      </c>
      <c r="J1139" s="17">
        <v>1327</v>
      </c>
      <c r="K1139" s="18" t="s">
        <v>64</v>
      </c>
      <c r="M1139" s="11">
        <f t="shared" si="154"/>
        <v>9.4009131435698837E-3</v>
      </c>
      <c r="N1139" s="11">
        <f t="shared" si="155"/>
        <v>8.933875950570342E-3</v>
      </c>
      <c r="O1139" s="11">
        <f t="shared" si="155"/>
        <v>9.1151800848228246E-3</v>
      </c>
      <c r="P1139" s="11">
        <f t="shared" si="155"/>
        <v>9.0729587612085015E-3</v>
      </c>
      <c r="Q1139" s="11">
        <f t="shared" si="155"/>
        <v>9.0608488154082147E-3</v>
      </c>
      <c r="R1139" s="11">
        <f t="shared" si="155"/>
        <v>9.1428571428571435E-3</v>
      </c>
      <c r="S1139" s="11">
        <f t="shared" si="155"/>
        <v>8.5413552962126747E-3</v>
      </c>
      <c r="T1139" s="11">
        <f t="shared" si="155"/>
        <v>8.3362664641262671E-3</v>
      </c>
      <c r="U1139" s="11">
        <f t="shared" si="155"/>
        <v>7.9020079556010765E-3</v>
      </c>
      <c r="V1139" s="11" t="str">
        <f t="shared" si="155"/>
        <v/>
      </c>
    </row>
    <row r="1140" spans="1:22" x14ac:dyDescent="0.2">
      <c r="A1140" s="15" t="s">
        <v>25</v>
      </c>
      <c r="B1140" s="18" t="s">
        <v>64</v>
      </c>
      <c r="C1140" s="17">
        <v>11831</v>
      </c>
      <c r="D1140" s="17">
        <v>12204</v>
      </c>
      <c r="E1140" s="17">
        <v>13217</v>
      </c>
      <c r="F1140" s="17">
        <v>15570</v>
      </c>
      <c r="G1140" s="17">
        <v>11601</v>
      </c>
      <c r="H1140" s="18" t="s">
        <v>64</v>
      </c>
      <c r="I1140" s="18" t="s">
        <v>64</v>
      </c>
      <c r="J1140" s="17">
        <v>0</v>
      </c>
      <c r="K1140" s="18" t="s">
        <v>64</v>
      </c>
      <c r="M1140" s="11" t="str">
        <f t="shared" si="154"/>
        <v/>
      </c>
      <c r="N1140" s="11">
        <f t="shared" si="155"/>
        <v>4.262563230483218E-3</v>
      </c>
      <c r="O1140" s="11">
        <f t="shared" si="155"/>
        <v>4.411705696862606E-3</v>
      </c>
      <c r="P1140" s="11">
        <f t="shared" si="155"/>
        <v>4.8408617517715089E-3</v>
      </c>
      <c r="Q1140" s="11">
        <f t="shared" si="155"/>
        <v>5.7949330623820634E-3</v>
      </c>
      <c r="R1140" s="11">
        <f t="shared" si="155"/>
        <v>4.3087567188526028E-3</v>
      </c>
      <c r="S1140" s="11" t="str">
        <f t="shared" si="155"/>
        <v/>
      </c>
      <c r="T1140" s="11" t="str">
        <f t="shared" si="155"/>
        <v/>
      </c>
      <c r="U1140" s="11">
        <f t="shared" si="155"/>
        <v>0</v>
      </c>
      <c r="V1140" s="11" t="str">
        <f t="shared" si="155"/>
        <v/>
      </c>
    </row>
    <row r="1141" spans="1:22" x14ac:dyDescent="0.2">
      <c r="A1141" s="15" t="s">
        <v>26</v>
      </c>
      <c r="B1141" s="18" t="s">
        <v>64</v>
      </c>
      <c r="C1141" s="18" t="s">
        <v>64</v>
      </c>
      <c r="D1141" s="18" t="s">
        <v>64</v>
      </c>
      <c r="E1141" s="18" t="s">
        <v>64</v>
      </c>
      <c r="F1141" s="18" t="s">
        <v>64</v>
      </c>
      <c r="G1141" s="18" t="s">
        <v>64</v>
      </c>
      <c r="H1141" s="18" t="s">
        <v>64</v>
      </c>
      <c r="I1141" s="18" t="s">
        <v>64</v>
      </c>
      <c r="J1141" s="18" t="s">
        <v>64</v>
      </c>
      <c r="K1141" s="18" t="s">
        <v>64</v>
      </c>
      <c r="M1141" s="11" t="str">
        <f t="shared" si="154"/>
        <v/>
      </c>
      <c r="N1141" s="11" t="str">
        <f t="shared" si="155"/>
        <v/>
      </c>
      <c r="O1141" s="11" t="str">
        <f t="shared" si="155"/>
        <v/>
      </c>
      <c r="P1141" s="11" t="str">
        <f t="shared" si="155"/>
        <v/>
      </c>
      <c r="Q1141" s="11" t="str">
        <f t="shared" si="155"/>
        <v/>
      </c>
      <c r="R1141" s="11" t="str">
        <f t="shared" si="155"/>
        <v/>
      </c>
      <c r="S1141" s="11" t="str">
        <f t="shared" si="155"/>
        <v/>
      </c>
      <c r="T1141" s="11" t="str">
        <f t="shared" si="155"/>
        <v/>
      </c>
      <c r="U1141" s="11" t="str">
        <f t="shared" si="155"/>
        <v/>
      </c>
      <c r="V1141" s="11" t="str">
        <f t="shared" si="155"/>
        <v/>
      </c>
    </row>
    <row r="1142" spans="1:22" x14ac:dyDescent="0.2">
      <c r="A1142" s="15" t="s">
        <v>27</v>
      </c>
      <c r="B1142" s="17">
        <v>11038</v>
      </c>
      <c r="C1142" s="17">
        <v>8726</v>
      </c>
      <c r="D1142" s="17">
        <v>8474</v>
      </c>
      <c r="E1142" s="17">
        <v>8966</v>
      </c>
      <c r="F1142" s="17">
        <v>9930</v>
      </c>
      <c r="G1142" s="17">
        <v>7910</v>
      </c>
      <c r="H1142" s="17">
        <v>6073</v>
      </c>
      <c r="I1142" s="17">
        <v>5032</v>
      </c>
      <c r="J1142" s="17">
        <v>3885</v>
      </c>
      <c r="K1142" s="18" t="s">
        <v>64</v>
      </c>
      <c r="M1142" s="11">
        <f t="shared" si="154"/>
        <v>4.9030495031209299E-3</v>
      </c>
      <c r="N1142" s="11">
        <f t="shared" si="155"/>
        <v>3.8220717415918585E-3</v>
      </c>
      <c r="O1142" s="11">
        <f t="shared" si="155"/>
        <v>3.6858959023659504E-3</v>
      </c>
      <c r="P1142" s="11">
        <f t="shared" si="155"/>
        <v>3.8321643650600298E-3</v>
      </c>
      <c r="Q1142" s="11">
        <f t="shared" si="155"/>
        <v>4.1512909344250714E-3</v>
      </c>
      <c r="R1142" s="11">
        <f t="shared" si="155"/>
        <v>3.3214109656110095E-3</v>
      </c>
      <c r="S1142" s="11">
        <f t="shared" si="155"/>
        <v>2.5310589228683443E-3</v>
      </c>
      <c r="T1142" s="11">
        <f t="shared" si="155"/>
        <v>2.0771595421167628E-3</v>
      </c>
      <c r="U1142" s="11">
        <f t="shared" si="155"/>
        <v>1.6044761787944004E-3</v>
      </c>
      <c r="V1142" s="11" t="str">
        <f t="shared" si="155"/>
        <v/>
      </c>
    </row>
    <row r="1143" spans="1:22" x14ac:dyDescent="0.2">
      <c r="A1143" s="15" t="s">
        <v>28</v>
      </c>
      <c r="B1143" s="17">
        <v>221410</v>
      </c>
      <c r="C1143" s="17">
        <v>176892</v>
      </c>
      <c r="D1143" s="17">
        <v>133879</v>
      </c>
      <c r="E1143" s="17">
        <v>98631</v>
      </c>
      <c r="F1143" s="17">
        <v>79105</v>
      </c>
      <c r="G1143" s="17">
        <v>61802</v>
      </c>
      <c r="H1143" s="17">
        <v>46882</v>
      </c>
      <c r="I1143" s="18" t="s">
        <v>64</v>
      </c>
      <c r="J1143" s="18" t="s">
        <v>64</v>
      </c>
      <c r="K1143" s="18" t="s">
        <v>64</v>
      </c>
      <c r="M1143" s="11">
        <f t="shared" si="154"/>
        <v>2.1945637738289968E-2</v>
      </c>
      <c r="N1143" s="11">
        <f t="shared" si="155"/>
        <v>1.7630103891754838E-2</v>
      </c>
      <c r="O1143" s="11">
        <f t="shared" si="155"/>
        <v>1.3434089085092365E-2</v>
      </c>
      <c r="P1143" s="11">
        <f t="shared" si="155"/>
        <v>9.924596771434516E-3</v>
      </c>
      <c r="Q1143" s="11">
        <f t="shared" si="155"/>
        <v>8.0413610896931213E-3</v>
      </c>
      <c r="R1143" s="11">
        <f t="shared" si="155"/>
        <v>6.361885264127046E-3</v>
      </c>
      <c r="S1143" s="11">
        <f t="shared" si="155"/>
        <v>4.8592318408727502E-3</v>
      </c>
      <c r="T1143" s="11" t="str">
        <f t="shared" si="155"/>
        <v/>
      </c>
      <c r="U1143" s="11" t="str">
        <f t="shared" si="155"/>
        <v/>
      </c>
      <c r="V1143" s="11" t="str">
        <f t="shared" si="155"/>
        <v/>
      </c>
    </row>
    <row r="1144" spans="1:22" x14ac:dyDescent="0.2">
      <c r="A1144" s="15" t="s">
        <v>29</v>
      </c>
      <c r="B1144" s="17">
        <v>4671</v>
      </c>
      <c r="C1144" s="17">
        <v>4838</v>
      </c>
      <c r="D1144" s="17">
        <v>4629</v>
      </c>
      <c r="E1144" s="17">
        <v>4667</v>
      </c>
      <c r="F1144" s="17">
        <v>4102</v>
      </c>
      <c r="G1144" s="17">
        <v>4494</v>
      </c>
      <c r="H1144" s="17">
        <v>4967</v>
      </c>
      <c r="I1144" s="17">
        <v>5118</v>
      </c>
      <c r="J1144" s="17">
        <v>4840</v>
      </c>
      <c r="K1144" s="18" t="s">
        <v>64</v>
      </c>
      <c r="M1144" s="11">
        <f t="shared" si="154"/>
        <v>1.6177968038901935E-3</v>
      </c>
      <c r="N1144" s="11">
        <f t="shared" ref="N1144:N1154" si="156">IFERROR(C1144/C34,"")</f>
        <v>1.668169444363032E-3</v>
      </c>
      <c r="O1144" s="11">
        <f t="shared" ref="O1144:O1154" si="157">IFERROR(D1144/D34,"")</f>
        <v>1.5933536945738202E-3</v>
      </c>
      <c r="P1144" s="11">
        <f t="shared" ref="P1144:P1154" si="158">IFERROR(E1144/E34,"")</f>
        <v>1.5870376396904273E-3</v>
      </c>
      <c r="Q1144" s="11">
        <f t="shared" ref="Q1144:Q1154" si="159">IFERROR(F1144/F34,"")</f>
        <v>1.3892708461750007E-3</v>
      </c>
      <c r="R1144" s="11">
        <f t="shared" ref="R1144:R1154" si="160">IFERROR(G1144/G34,"")</f>
        <v>1.5002974555035277E-3</v>
      </c>
      <c r="S1144" s="11">
        <f t="shared" ref="S1144:S1154" si="161">IFERROR(H1144/H34,"")</f>
        <v>1.6447493686076386E-3</v>
      </c>
      <c r="T1144" s="11">
        <f t="shared" ref="T1144:T1154" si="162">IFERROR(I1144/I34,"")</f>
        <v>1.686813063671755E-3</v>
      </c>
      <c r="U1144" s="11">
        <f t="shared" ref="U1144:U1154" si="163">IFERROR(J1144/J34,"")</f>
        <v>1.6057967937148318E-3</v>
      </c>
      <c r="V1144" s="11" t="str">
        <f t="shared" ref="V1144:V1154" si="164">IFERROR(K1144/K34,"")</f>
        <v/>
      </c>
    </row>
    <row r="1145" spans="1:22" x14ac:dyDescent="0.2">
      <c r="A1145" s="15" t="s">
        <v>69</v>
      </c>
      <c r="B1145" s="18" t="s">
        <v>64</v>
      </c>
      <c r="C1145" s="18" t="s">
        <v>64</v>
      </c>
      <c r="D1145" s="18" t="s">
        <v>64</v>
      </c>
      <c r="E1145" s="18" t="s">
        <v>64</v>
      </c>
      <c r="F1145" s="18" t="s">
        <v>64</v>
      </c>
      <c r="G1145" s="18" t="s">
        <v>64</v>
      </c>
      <c r="H1145" s="18" t="s">
        <v>64</v>
      </c>
      <c r="I1145" s="18" t="s">
        <v>64</v>
      </c>
      <c r="J1145" s="18" t="s">
        <v>64</v>
      </c>
      <c r="K1145" s="18" t="s">
        <v>64</v>
      </c>
      <c r="M1145" s="11" t="str">
        <f t="shared" si="154"/>
        <v/>
      </c>
      <c r="N1145" s="11" t="str">
        <f t="shared" si="156"/>
        <v/>
      </c>
      <c r="O1145" s="11" t="str">
        <f t="shared" si="157"/>
        <v/>
      </c>
      <c r="P1145" s="11" t="str">
        <f t="shared" si="158"/>
        <v/>
      </c>
      <c r="Q1145" s="11" t="str">
        <f t="shared" si="159"/>
        <v/>
      </c>
      <c r="R1145" s="11" t="str">
        <f t="shared" si="160"/>
        <v/>
      </c>
      <c r="S1145" s="11" t="str">
        <f t="shared" si="161"/>
        <v/>
      </c>
      <c r="T1145" s="11" t="str">
        <f t="shared" si="162"/>
        <v/>
      </c>
      <c r="U1145" s="11" t="str">
        <f t="shared" si="163"/>
        <v/>
      </c>
      <c r="V1145" s="11" t="str">
        <f t="shared" si="164"/>
        <v/>
      </c>
    </row>
    <row r="1146" spans="1:22" x14ac:dyDescent="0.2">
      <c r="A1146" s="15" t="s">
        <v>30</v>
      </c>
      <c r="B1146" s="18" t="s">
        <v>64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  <c r="I1146" s="17">
        <v>0</v>
      </c>
      <c r="J1146" s="17">
        <v>0</v>
      </c>
      <c r="K1146" s="18" t="s">
        <v>64</v>
      </c>
      <c r="M1146" s="11" t="str">
        <f t="shared" si="154"/>
        <v/>
      </c>
      <c r="N1146" s="11">
        <f t="shared" si="156"/>
        <v>0</v>
      </c>
      <c r="O1146" s="11">
        <f t="shared" si="157"/>
        <v>0</v>
      </c>
      <c r="P1146" s="11">
        <f t="shared" si="158"/>
        <v>0</v>
      </c>
      <c r="Q1146" s="11">
        <f t="shared" si="159"/>
        <v>0</v>
      </c>
      <c r="R1146" s="11">
        <f t="shared" si="160"/>
        <v>0</v>
      </c>
      <c r="S1146" s="11">
        <f t="shared" si="161"/>
        <v>0</v>
      </c>
      <c r="T1146" s="11">
        <f t="shared" si="162"/>
        <v>0</v>
      </c>
      <c r="U1146" s="11">
        <f t="shared" si="163"/>
        <v>0</v>
      </c>
      <c r="V1146" s="11" t="str">
        <f t="shared" si="164"/>
        <v/>
      </c>
    </row>
    <row r="1147" spans="1:22" x14ac:dyDescent="0.2">
      <c r="A1147" s="15" t="s">
        <v>31</v>
      </c>
      <c r="B1147" s="17">
        <v>44693</v>
      </c>
      <c r="C1147" s="17">
        <v>47091</v>
      </c>
      <c r="D1147" s="17">
        <v>57505</v>
      </c>
      <c r="E1147" s="17">
        <v>56352</v>
      </c>
      <c r="F1147" s="17">
        <v>47893</v>
      </c>
      <c r="G1147" s="17">
        <v>32130</v>
      </c>
      <c r="H1147" s="17">
        <v>24404</v>
      </c>
      <c r="I1147" s="17">
        <v>21935</v>
      </c>
      <c r="J1147" s="17">
        <v>21348</v>
      </c>
      <c r="K1147" s="18" t="s">
        <v>64</v>
      </c>
      <c r="M1147" s="11">
        <f t="shared" si="154"/>
        <v>3.5266870778359952E-2</v>
      </c>
      <c r="N1147" s="11">
        <f t="shared" si="156"/>
        <v>3.6719932441125765E-2</v>
      </c>
      <c r="O1147" s="11">
        <f t="shared" si="157"/>
        <v>4.3879461771721494E-2</v>
      </c>
      <c r="P1147" s="11">
        <f t="shared" si="158"/>
        <v>4.2695146260727387E-2</v>
      </c>
      <c r="Q1147" s="11">
        <f t="shared" si="159"/>
        <v>3.5473458419622725E-2</v>
      </c>
      <c r="R1147" s="11">
        <f t="shared" si="160"/>
        <v>2.3777754589595069E-2</v>
      </c>
      <c r="S1147" s="11">
        <f t="shared" si="161"/>
        <v>1.7786899763196043E-2</v>
      </c>
      <c r="T1147" s="11">
        <f t="shared" si="162"/>
        <v>1.5869467390722421E-2</v>
      </c>
      <c r="U1147" s="11">
        <f t="shared" si="163"/>
        <v>1.5103117617969229E-2</v>
      </c>
      <c r="V1147" s="11" t="str">
        <f t="shared" si="164"/>
        <v/>
      </c>
    </row>
    <row r="1148" spans="1:22" x14ac:dyDescent="0.2">
      <c r="A1148" s="15" t="s">
        <v>32</v>
      </c>
      <c r="B1148" s="17">
        <v>47671</v>
      </c>
      <c r="C1148" s="17">
        <v>50263</v>
      </c>
      <c r="D1148" s="17">
        <v>50770</v>
      </c>
      <c r="E1148" s="17">
        <v>46602</v>
      </c>
      <c r="F1148" s="17">
        <v>33938</v>
      </c>
      <c r="G1148" s="17">
        <v>23017</v>
      </c>
      <c r="H1148" s="17">
        <v>10956</v>
      </c>
      <c r="I1148" s="17">
        <v>5257</v>
      </c>
      <c r="J1148" s="17">
        <v>380</v>
      </c>
      <c r="K1148" s="18" t="s">
        <v>64</v>
      </c>
      <c r="M1148" s="11">
        <f t="shared" si="154"/>
        <v>3.4747045068894943E-2</v>
      </c>
      <c r="N1148" s="11">
        <f t="shared" si="156"/>
        <v>3.6164802652406909E-2</v>
      </c>
      <c r="O1148" s="11">
        <f t="shared" si="157"/>
        <v>3.5900155564983736E-2</v>
      </c>
      <c r="P1148" s="11">
        <f t="shared" si="158"/>
        <v>3.2290988914133907E-2</v>
      </c>
      <c r="Q1148" s="11">
        <f t="shared" si="159"/>
        <v>2.3184306974488245E-2</v>
      </c>
      <c r="R1148" s="11">
        <f t="shared" si="160"/>
        <v>1.552013733942622E-2</v>
      </c>
      <c r="S1148" s="11">
        <f t="shared" si="161"/>
        <v>7.3312478043394613E-3</v>
      </c>
      <c r="T1148" s="11">
        <f t="shared" si="162"/>
        <v>3.4742737201626833E-3</v>
      </c>
      <c r="U1148" s="11">
        <f t="shared" si="163"/>
        <v>2.4912854180475269E-4</v>
      </c>
      <c r="V1148" s="11" t="str">
        <f t="shared" si="164"/>
        <v/>
      </c>
    </row>
    <row r="1149" spans="1:22" x14ac:dyDescent="0.2">
      <c r="A1149" s="15" t="s">
        <v>33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8" t="s">
        <v>64</v>
      </c>
      <c r="I1149" s="17">
        <v>0</v>
      </c>
      <c r="J1149" s="17">
        <v>0</v>
      </c>
      <c r="K1149" s="17">
        <v>0</v>
      </c>
      <c r="M1149" s="11">
        <f t="shared" si="154"/>
        <v>0</v>
      </c>
      <c r="N1149" s="11">
        <f t="shared" si="156"/>
        <v>0</v>
      </c>
      <c r="O1149" s="11">
        <f t="shared" si="157"/>
        <v>0</v>
      </c>
      <c r="P1149" s="11">
        <f t="shared" si="158"/>
        <v>0</v>
      </c>
      <c r="Q1149" s="11">
        <f t="shared" si="159"/>
        <v>0</v>
      </c>
      <c r="R1149" s="11">
        <f t="shared" si="160"/>
        <v>0</v>
      </c>
      <c r="S1149" s="11" t="str">
        <f t="shared" si="161"/>
        <v/>
      </c>
      <c r="T1149" s="11">
        <f t="shared" si="162"/>
        <v>0</v>
      </c>
      <c r="U1149" s="11">
        <f t="shared" si="163"/>
        <v>0</v>
      </c>
      <c r="V1149" s="11">
        <f t="shared" si="164"/>
        <v>0</v>
      </c>
    </row>
    <row r="1150" spans="1:22" x14ac:dyDescent="0.2">
      <c r="A1150" s="15" t="s">
        <v>34</v>
      </c>
      <c r="B1150" s="18" t="s">
        <v>64</v>
      </c>
      <c r="C1150" s="18" t="s">
        <v>64</v>
      </c>
      <c r="D1150" s="18" t="s">
        <v>64</v>
      </c>
      <c r="E1150" s="18" t="s">
        <v>64</v>
      </c>
      <c r="F1150" s="18" t="s">
        <v>64</v>
      </c>
      <c r="G1150" s="18" t="s">
        <v>64</v>
      </c>
      <c r="H1150" s="18" t="s">
        <v>64</v>
      </c>
      <c r="I1150" s="18" t="s">
        <v>64</v>
      </c>
      <c r="J1150" s="18" t="s">
        <v>64</v>
      </c>
      <c r="K1150" s="18" t="s">
        <v>64</v>
      </c>
      <c r="M1150" s="11" t="str">
        <f t="shared" si="154"/>
        <v/>
      </c>
      <c r="N1150" s="11" t="str">
        <f t="shared" si="156"/>
        <v/>
      </c>
      <c r="O1150" s="11" t="str">
        <f t="shared" si="157"/>
        <v/>
      </c>
      <c r="P1150" s="11" t="str">
        <f t="shared" si="158"/>
        <v/>
      </c>
      <c r="Q1150" s="11" t="str">
        <f t="shared" si="159"/>
        <v/>
      </c>
      <c r="R1150" s="11" t="str">
        <f t="shared" si="160"/>
        <v/>
      </c>
      <c r="S1150" s="11" t="str">
        <f t="shared" si="161"/>
        <v/>
      </c>
      <c r="T1150" s="11" t="str">
        <f t="shared" si="162"/>
        <v/>
      </c>
      <c r="U1150" s="11" t="str">
        <f t="shared" si="163"/>
        <v/>
      </c>
      <c r="V1150" s="11" t="str">
        <f t="shared" si="164"/>
        <v/>
      </c>
    </row>
    <row r="1151" spans="1:22" x14ac:dyDescent="0.2">
      <c r="A1151" s="15" t="s">
        <v>35</v>
      </c>
      <c r="B1151" s="18" t="s">
        <v>64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8" t="s">
        <v>64</v>
      </c>
      <c r="M1151" s="11" t="str">
        <f t="shared" si="154"/>
        <v/>
      </c>
      <c r="N1151" s="11">
        <f t="shared" si="156"/>
        <v>0</v>
      </c>
      <c r="O1151" s="11">
        <f t="shared" si="157"/>
        <v>0</v>
      </c>
      <c r="P1151" s="11">
        <f t="shared" si="158"/>
        <v>0</v>
      </c>
      <c r="Q1151" s="11">
        <f t="shared" si="159"/>
        <v>0</v>
      </c>
      <c r="R1151" s="11">
        <f t="shared" si="160"/>
        <v>0</v>
      </c>
      <c r="S1151" s="11">
        <f t="shared" si="161"/>
        <v>0</v>
      </c>
      <c r="T1151" s="11">
        <f t="shared" si="162"/>
        <v>0</v>
      </c>
      <c r="U1151" s="11">
        <f t="shared" si="163"/>
        <v>0</v>
      </c>
      <c r="V1151" s="11" t="str">
        <f t="shared" si="164"/>
        <v/>
      </c>
    </row>
    <row r="1152" spans="1:22" x14ac:dyDescent="0.2">
      <c r="A1152" s="15" t="s">
        <v>66</v>
      </c>
      <c r="B1152" s="17">
        <v>1673</v>
      </c>
      <c r="C1152" s="17">
        <v>1456</v>
      </c>
      <c r="D1152" s="17">
        <v>1203</v>
      </c>
      <c r="E1152" s="17">
        <v>881</v>
      </c>
      <c r="F1152" s="17">
        <v>633</v>
      </c>
      <c r="G1152" s="17">
        <v>279</v>
      </c>
      <c r="H1152" s="17">
        <v>0</v>
      </c>
      <c r="I1152" s="18" t="s">
        <v>64</v>
      </c>
      <c r="J1152" s="18" t="s">
        <v>64</v>
      </c>
      <c r="K1152" s="18" t="s">
        <v>64</v>
      </c>
      <c r="M1152" s="11">
        <f t="shared" si="154"/>
        <v>1.5707474805135302E-3</v>
      </c>
      <c r="N1152" s="11">
        <f t="shared" si="156"/>
        <v>1.349543926449856E-3</v>
      </c>
      <c r="O1152" s="11">
        <f t="shared" si="157"/>
        <v>1.1245986080404594E-3</v>
      </c>
      <c r="P1152" s="11">
        <f t="shared" si="158"/>
        <v>8.2356614423344785E-4</v>
      </c>
      <c r="Q1152" s="11">
        <f t="shared" si="159"/>
        <v>5.7931276849270687E-4</v>
      </c>
      <c r="R1152" s="11">
        <f t="shared" si="160"/>
        <v>2.4066994230822315E-4</v>
      </c>
      <c r="S1152" s="11">
        <f t="shared" si="161"/>
        <v>0</v>
      </c>
      <c r="T1152" s="11" t="str">
        <f t="shared" si="162"/>
        <v/>
      </c>
      <c r="U1152" s="11" t="str">
        <f t="shared" si="163"/>
        <v/>
      </c>
      <c r="V1152" s="11" t="str">
        <f t="shared" si="164"/>
        <v/>
      </c>
    </row>
    <row r="1153" spans="1:22" x14ac:dyDescent="0.2">
      <c r="A1153" s="15" t="s">
        <v>36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  <c r="I1153" s="17">
        <v>0</v>
      </c>
      <c r="J1153" s="17">
        <v>0</v>
      </c>
      <c r="K1153" s="18" t="s">
        <v>64</v>
      </c>
      <c r="M1153" s="11">
        <f t="shared" si="154"/>
        <v>0</v>
      </c>
      <c r="N1153" s="11">
        <f t="shared" si="156"/>
        <v>0</v>
      </c>
      <c r="O1153" s="11">
        <f t="shared" si="157"/>
        <v>0</v>
      </c>
      <c r="P1153" s="11">
        <f t="shared" si="158"/>
        <v>0</v>
      </c>
      <c r="Q1153" s="11">
        <f t="shared" si="159"/>
        <v>0</v>
      </c>
      <c r="R1153" s="11">
        <f t="shared" si="160"/>
        <v>0</v>
      </c>
      <c r="S1153" s="11">
        <f t="shared" si="161"/>
        <v>0</v>
      </c>
      <c r="T1153" s="11">
        <f t="shared" si="162"/>
        <v>0</v>
      </c>
      <c r="U1153" s="11">
        <f t="shared" si="163"/>
        <v>0</v>
      </c>
      <c r="V1153" s="11" t="str">
        <f t="shared" si="164"/>
        <v/>
      </c>
    </row>
    <row r="1154" spans="1:22" x14ac:dyDescent="0.2">
      <c r="A1154" s="15" t="s">
        <v>70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  <c r="I1154" s="17">
        <v>0</v>
      </c>
      <c r="J1154" s="17">
        <v>0</v>
      </c>
      <c r="K1154" s="18" t="s">
        <v>64</v>
      </c>
      <c r="M1154" s="11">
        <f t="shared" si="154"/>
        <v>0</v>
      </c>
      <c r="N1154" s="11">
        <f t="shared" si="156"/>
        <v>0</v>
      </c>
      <c r="O1154" s="11">
        <f t="shared" si="157"/>
        <v>0</v>
      </c>
      <c r="P1154" s="11">
        <f t="shared" si="158"/>
        <v>0</v>
      </c>
      <c r="Q1154" s="11">
        <f t="shared" si="159"/>
        <v>0</v>
      </c>
      <c r="R1154" s="11">
        <f t="shared" si="160"/>
        <v>0</v>
      </c>
      <c r="S1154" s="11">
        <f t="shared" si="161"/>
        <v>0</v>
      </c>
      <c r="T1154" s="11">
        <f t="shared" si="162"/>
        <v>0</v>
      </c>
      <c r="U1154" s="11">
        <f t="shared" si="163"/>
        <v>0</v>
      </c>
      <c r="V1154" s="11" t="str">
        <f t="shared" si="164"/>
        <v/>
      </c>
    </row>
    <row r="1156" spans="1:22" x14ac:dyDescent="0.2">
      <c r="A1156" s="10" t="s">
        <v>72</v>
      </c>
    </row>
    <row r="1157" spans="1:22" x14ac:dyDescent="0.2">
      <c r="A1157" s="10" t="s">
        <v>64</v>
      </c>
      <c r="B1157" s="10" t="s">
        <v>73</v>
      </c>
    </row>
    <row r="1159" spans="1:22" x14ac:dyDescent="0.2">
      <c r="A1159" s="10" t="s">
        <v>5</v>
      </c>
      <c r="B1159" s="10" t="s">
        <v>39</v>
      </c>
    </row>
    <row r="1160" spans="1:22" x14ac:dyDescent="0.2">
      <c r="A1160" s="10" t="s">
        <v>40</v>
      </c>
      <c r="B1160" s="10" t="s">
        <v>11</v>
      </c>
    </row>
    <row r="1161" spans="1:22" x14ac:dyDescent="0.2">
      <c r="A1161" s="10" t="s">
        <v>41</v>
      </c>
      <c r="B1161" s="10" t="s">
        <v>63</v>
      </c>
    </row>
    <row r="1162" spans="1:22" x14ac:dyDescent="0.2">
      <c r="A1162" s="10" t="s">
        <v>42</v>
      </c>
      <c r="B1162" s="10" t="s">
        <v>12</v>
      </c>
    </row>
    <row r="1164" spans="1:22" x14ac:dyDescent="0.2">
      <c r="A1164" s="15" t="s">
        <v>45</v>
      </c>
      <c r="B1164" s="15" t="s">
        <v>46</v>
      </c>
      <c r="C1164" s="15" t="s">
        <v>74</v>
      </c>
      <c r="D1164" s="15" t="s">
        <v>47</v>
      </c>
      <c r="E1164" s="15" t="s">
        <v>48</v>
      </c>
      <c r="F1164" s="15" t="s">
        <v>49</v>
      </c>
      <c r="G1164" s="15" t="s">
        <v>50</v>
      </c>
      <c r="H1164" s="15" t="s">
        <v>51</v>
      </c>
      <c r="I1164" s="15" t="s">
        <v>52</v>
      </c>
      <c r="J1164" s="15" t="s">
        <v>53</v>
      </c>
      <c r="K1164" s="15" t="s">
        <v>54</v>
      </c>
      <c r="M1164" s="15" t="s">
        <v>46</v>
      </c>
      <c r="N1164" s="15" t="s">
        <v>74</v>
      </c>
      <c r="O1164" s="15" t="s">
        <v>47</v>
      </c>
      <c r="P1164" s="15" t="s">
        <v>48</v>
      </c>
      <c r="Q1164" s="15" t="s">
        <v>49</v>
      </c>
      <c r="R1164" s="15" t="s">
        <v>50</v>
      </c>
      <c r="S1164" s="15" t="s">
        <v>51</v>
      </c>
      <c r="T1164" s="15" t="s">
        <v>52</v>
      </c>
      <c r="U1164" s="15" t="s">
        <v>53</v>
      </c>
      <c r="V1164" s="15" t="s">
        <v>54</v>
      </c>
    </row>
    <row r="1165" spans="1:22" x14ac:dyDescent="0.2">
      <c r="A1165" s="15" t="s">
        <v>14</v>
      </c>
      <c r="B1165" s="17">
        <v>90872</v>
      </c>
      <c r="C1165" s="17">
        <v>91240</v>
      </c>
      <c r="D1165" s="17">
        <v>91606</v>
      </c>
      <c r="E1165" s="17">
        <v>91391</v>
      </c>
      <c r="F1165" s="17">
        <v>91469</v>
      </c>
      <c r="G1165" s="17">
        <v>88813</v>
      </c>
      <c r="H1165" s="17">
        <v>84303</v>
      </c>
      <c r="I1165" s="17">
        <v>80370</v>
      </c>
      <c r="J1165" s="17">
        <v>75990</v>
      </c>
      <c r="K1165" s="18" t="s">
        <v>64</v>
      </c>
      <c r="M1165" s="11" t="str">
        <f>IFERROR(B1165/B55,"")</f>
        <v/>
      </c>
      <c r="N1165" s="11">
        <f t="shared" ref="N1165:V1191" si="165">IFERROR(C1165/C55,"")</f>
        <v>7.8332657953117169E-2</v>
      </c>
      <c r="O1165" s="11">
        <f t="shared" si="165"/>
        <v>7.846412257417415E-2</v>
      </c>
      <c r="P1165" s="11">
        <f t="shared" si="165"/>
        <v>7.6223448441519015E-2</v>
      </c>
      <c r="Q1165" s="11">
        <f t="shared" si="165"/>
        <v>7.1461551983437177E-2</v>
      </c>
      <c r="R1165" s="11">
        <f t="shared" si="165"/>
        <v>6.8706252591579461E-2</v>
      </c>
      <c r="S1165" s="11">
        <f t="shared" si="165"/>
        <v>6.5091503197322931E-2</v>
      </c>
      <c r="T1165" s="11">
        <f t="shared" si="165"/>
        <v>6.0886086881423267E-2</v>
      </c>
      <c r="U1165" s="11">
        <f t="shared" si="165"/>
        <v>5.6945107434337776E-2</v>
      </c>
      <c r="V1165" s="11" t="str">
        <f t="shared" si="165"/>
        <v/>
      </c>
    </row>
    <row r="1166" spans="1:22" x14ac:dyDescent="0.2">
      <c r="A1166" s="15" t="s">
        <v>15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8" t="s">
        <v>64</v>
      </c>
      <c r="M1166" s="11">
        <f t="shared" ref="M1166:M1191" si="166">IFERROR(B1166/B56,"")</f>
        <v>0</v>
      </c>
      <c r="N1166" s="11">
        <f t="shared" si="165"/>
        <v>0</v>
      </c>
      <c r="O1166" s="11">
        <f t="shared" si="165"/>
        <v>0</v>
      </c>
      <c r="P1166" s="11">
        <f t="shared" si="165"/>
        <v>0</v>
      </c>
      <c r="Q1166" s="11">
        <f t="shared" si="165"/>
        <v>0</v>
      </c>
      <c r="R1166" s="11">
        <f t="shared" si="165"/>
        <v>0</v>
      </c>
      <c r="S1166" s="11">
        <f t="shared" si="165"/>
        <v>0</v>
      </c>
      <c r="T1166" s="11">
        <f t="shared" si="165"/>
        <v>0</v>
      </c>
      <c r="U1166" s="11">
        <f t="shared" si="165"/>
        <v>0</v>
      </c>
      <c r="V1166" s="11" t="str">
        <f t="shared" si="165"/>
        <v/>
      </c>
    </row>
    <row r="1167" spans="1:22" x14ac:dyDescent="0.2">
      <c r="A1167" s="15" t="s">
        <v>16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8" t="s">
        <v>64</v>
      </c>
      <c r="M1167" s="11">
        <f t="shared" si="166"/>
        <v>0</v>
      </c>
      <c r="N1167" s="11">
        <f t="shared" si="165"/>
        <v>0</v>
      </c>
      <c r="O1167" s="11">
        <f t="shared" si="165"/>
        <v>0</v>
      </c>
      <c r="P1167" s="11">
        <f t="shared" si="165"/>
        <v>0</v>
      </c>
      <c r="Q1167" s="11">
        <f t="shared" si="165"/>
        <v>0</v>
      </c>
      <c r="R1167" s="11">
        <f t="shared" si="165"/>
        <v>0</v>
      </c>
      <c r="S1167" s="11">
        <f t="shared" si="165"/>
        <v>0</v>
      </c>
      <c r="T1167" s="11">
        <f t="shared" si="165"/>
        <v>0</v>
      </c>
      <c r="U1167" s="11" t="str">
        <f t="shared" si="165"/>
        <v/>
      </c>
      <c r="V1167" s="11" t="str">
        <f t="shared" si="165"/>
        <v/>
      </c>
    </row>
    <row r="1168" spans="1:22" x14ac:dyDescent="0.2">
      <c r="A1168" s="15" t="s">
        <v>67</v>
      </c>
      <c r="B1168" s="17">
        <v>326196</v>
      </c>
      <c r="C1168" s="17">
        <v>305456</v>
      </c>
      <c r="D1168" s="17">
        <v>288651</v>
      </c>
      <c r="E1168" s="17">
        <v>267217</v>
      </c>
      <c r="F1168" s="17">
        <v>228312</v>
      </c>
      <c r="G1168" s="17">
        <v>202644</v>
      </c>
      <c r="H1168" s="17">
        <v>166353</v>
      </c>
      <c r="I1168" s="17">
        <v>139569</v>
      </c>
      <c r="J1168" s="17">
        <v>104502</v>
      </c>
      <c r="K1168" s="18" t="s">
        <v>64</v>
      </c>
      <c r="M1168" s="11">
        <f t="shared" si="166"/>
        <v>3.1855252333411195E-2</v>
      </c>
      <c r="N1168" s="11">
        <f t="shared" si="165"/>
        <v>2.942217316214964E-2</v>
      </c>
      <c r="O1168" s="11">
        <f t="shared" si="165"/>
        <v>2.7768513087616114E-2</v>
      </c>
      <c r="P1168" s="11">
        <f t="shared" si="165"/>
        <v>2.5651036017062229E-2</v>
      </c>
      <c r="Q1168" s="11">
        <f t="shared" si="165"/>
        <v>2.1940901832262116E-2</v>
      </c>
      <c r="R1168" s="11">
        <f t="shared" si="165"/>
        <v>1.9415717625308384E-2</v>
      </c>
      <c r="S1168" s="11">
        <f t="shared" si="165"/>
        <v>1.5991638163099078E-2</v>
      </c>
      <c r="T1168" s="11">
        <f t="shared" si="165"/>
        <v>1.3379458621256897E-2</v>
      </c>
      <c r="U1168" s="11">
        <f t="shared" si="165"/>
        <v>1.0043142399711533E-2</v>
      </c>
      <c r="V1168" s="11" t="str">
        <f t="shared" si="165"/>
        <v/>
      </c>
    </row>
    <row r="1169" spans="1:22" x14ac:dyDescent="0.2">
      <c r="A1169" s="15" t="s">
        <v>17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  <c r="I1169" s="17">
        <v>0</v>
      </c>
      <c r="J1169" s="17">
        <v>0</v>
      </c>
      <c r="K1169" s="18" t="s">
        <v>64</v>
      </c>
      <c r="M1169" s="11">
        <f t="shared" si="166"/>
        <v>0</v>
      </c>
      <c r="N1169" s="11">
        <f t="shared" si="165"/>
        <v>0</v>
      </c>
      <c r="O1169" s="11">
        <f t="shared" si="165"/>
        <v>0</v>
      </c>
      <c r="P1169" s="11">
        <f t="shared" si="165"/>
        <v>0</v>
      </c>
      <c r="Q1169" s="11">
        <f t="shared" si="165"/>
        <v>0</v>
      </c>
      <c r="R1169" s="11">
        <f t="shared" si="165"/>
        <v>0</v>
      </c>
      <c r="S1169" s="11">
        <f t="shared" si="165"/>
        <v>0</v>
      </c>
      <c r="T1169" s="11">
        <f t="shared" si="165"/>
        <v>0</v>
      </c>
      <c r="U1169" s="11">
        <f t="shared" si="165"/>
        <v>0</v>
      </c>
      <c r="V1169" s="11" t="str">
        <f t="shared" si="165"/>
        <v/>
      </c>
    </row>
    <row r="1170" spans="1:22" x14ac:dyDescent="0.2">
      <c r="A1170" s="15" t="s">
        <v>18</v>
      </c>
      <c r="B1170" s="17">
        <v>8577</v>
      </c>
      <c r="C1170" s="17">
        <v>8173</v>
      </c>
      <c r="D1170" s="17">
        <v>6825</v>
      </c>
      <c r="E1170" s="17">
        <v>5745</v>
      </c>
      <c r="F1170" s="17">
        <v>4632</v>
      </c>
      <c r="G1170" s="17">
        <v>3708</v>
      </c>
      <c r="H1170" s="17">
        <v>2834</v>
      </c>
      <c r="I1170" s="17">
        <v>2047</v>
      </c>
      <c r="J1170" s="17">
        <v>1445</v>
      </c>
      <c r="K1170" s="18" t="s">
        <v>64</v>
      </c>
      <c r="M1170" s="11">
        <f t="shared" si="166"/>
        <v>2.4896663028586025E-2</v>
      </c>
      <c r="N1170" s="11">
        <f t="shared" si="165"/>
        <v>2.2857957914284754E-2</v>
      </c>
      <c r="O1170" s="11">
        <f t="shared" si="165"/>
        <v>1.8529780683416323E-2</v>
      </c>
      <c r="P1170" s="11">
        <f t="shared" si="165"/>
        <v>1.4612557388307411E-2</v>
      </c>
      <c r="Q1170" s="11">
        <f t="shared" si="165"/>
        <v>1.1486556859944352E-2</v>
      </c>
      <c r="R1170" s="11">
        <f t="shared" si="165"/>
        <v>8.8208426902142891E-3</v>
      </c>
      <c r="S1170" s="11">
        <f t="shared" si="165"/>
        <v>6.5348625926387105E-3</v>
      </c>
      <c r="T1170" s="11">
        <f t="shared" si="165"/>
        <v>4.5822168796602848E-3</v>
      </c>
      <c r="U1170" s="11">
        <f t="shared" si="165"/>
        <v>3.1738013134485713E-3</v>
      </c>
      <c r="V1170" s="11" t="str">
        <f t="shared" si="165"/>
        <v/>
      </c>
    </row>
    <row r="1171" spans="1:22" x14ac:dyDescent="0.2">
      <c r="A1171" s="15" t="s">
        <v>19</v>
      </c>
      <c r="B1171" s="17">
        <v>22431</v>
      </c>
      <c r="C1171" s="17">
        <v>22377</v>
      </c>
      <c r="D1171" s="17">
        <v>22322</v>
      </c>
      <c r="E1171" s="17">
        <v>22001</v>
      </c>
      <c r="F1171" s="17">
        <v>20971</v>
      </c>
      <c r="G1171" s="17">
        <v>19919</v>
      </c>
      <c r="H1171" s="17">
        <v>17841</v>
      </c>
      <c r="I1171" s="17">
        <v>14581</v>
      </c>
      <c r="J1171" s="17">
        <v>12985</v>
      </c>
      <c r="K1171" s="18" t="s">
        <v>64</v>
      </c>
      <c r="M1171" s="11">
        <f t="shared" si="166"/>
        <v>1.8798051056683276E-2</v>
      </c>
      <c r="N1171" s="11">
        <f t="shared" si="165"/>
        <v>1.846965263648782E-2</v>
      </c>
      <c r="O1171" s="11">
        <f t="shared" si="165"/>
        <v>1.8261186838070837E-2</v>
      </c>
      <c r="P1171" s="11">
        <f t="shared" si="165"/>
        <v>1.7791251792184982E-2</v>
      </c>
      <c r="Q1171" s="11">
        <f t="shared" si="165"/>
        <v>1.6905620830730165E-2</v>
      </c>
      <c r="R1171" s="11">
        <f t="shared" si="165"/>
        <v>1.575394145123863E-2</v>
      </c>
      <c r="S1171" s="11">
        <f t="shared" si="165"/>
        <v>1.405792739140781E-2</v>
      </c>
      <c r="T1171" s="11">
        <f t="shared" si="165"/>
        <v>1.1613653470117603E-2</v>
      </c>
      <c r="U1171" s="11">
        <f t="shared" si="165"/>
        <v>1.0309597572381552E-2</v>
      </c>
      <c r="V1171" s="11" t="str">
        <f t="shared" si="165"/>
        <v/>
      </c>
    </row>
    <row r="1172" spans="1:22" x14ac:dyDescent="0.2">
      <c r="A1172" s="15" t="s">
        <v>20</v>
      </c>
      <c r="B1172" s="17">
        <v>8382</v>
      </c>
      <c r="C1172" s="17">
        <v>8584</v>
      </c>
      <c r="D1172" s="17">
        <v>8905</v>
      </c>
      <c r="E1172" s="17">
        <v>8719</v>
      </c>
      <c r="F1172" s="17">
        <v>8044</v>
      </c>
      <c r="G1172" s="17">
        <v>7357</v>
      </c>
      <c r="H1172" s="17">
        <v>6130</v>
      </c>
      <c r="I1172" s="17">
        <v>4634</v>
      </c>
      <c r="J1172" s="17">
        <v>3188</v>
      </c>
      <c r="K1172" s="18" t="s">
        <v>64</v>
      </c>
      <c r="M1172" s="11">
        <f t="shared" si="166"/>
        <v>2.0088536233061533E-3</v>
      </c>
      <c r="N1172" s="11">
        <f t="shared" si="165"/>
        <v>2.022582043693804E-3</v>
      </c>
      <c r="O1172" s="11">
        <f t="shared" si="165"/>
        <v>2.0709543134222489E-3</v>
      </c>
      <c r="P1172" s="11">
        <f t="shared" si="165"/>
        <v>1.9755206728416319E-3</v>
      </c>
      <c r="Q1172" s="11">
        <f t="shared" si="165"/>
        <v>1.788485568050942E-3</v>
      </c>
      <c r="R1172" s="11">
        <f t="shared" si="165"/>
        <v>1.6137378067598877E-3</v>
      </c>
      <c r="S1172" s="11">
        <f t="shared" si="165"/>
        <v>1.3239191808892591E-3</v>
      </c>
      <c r="T1172" s="11">
        <f t="shared" si="165"/>
        <v>9.8385785228544196E-4</v>
      </c>
      <c r="U1172" s="11">
        <f t="shared" si="165"/>
        <v>6.6740343428054513E-4</v>
      </c>
      <c r="V1172" s="11" t="str">
        <f t="shared" si="165"/>
        <v/>
      </c>
    </row>
    <row r="1173" spans="1:22" x14ac:dyDescent="0.2">
      <c r="A1173" s="15" t="s">
        <v>21</v>
      </c>
      <c r="B1173" s="17">
        <v>48020</v>
      </c>
      <c r="C1173" s="17">
        <v>38880</v>
      </c>
      <c r="D1173" s="17">
        <v>35350</v>
      </c>
      <c r="E1173" s="17">
        <v>29050</v>
      </c>
      <c r="F1173" s="17">
        <v>34240</v>
      </c>
      <c r="G1173" s="17">
        <v>31000</v>
      </c>
      <c r="H1173" s="17">
        <v>29000</v>
      </c>
      <c r="I1173" s="17">
        <v>26000</v>
      </c>
      <c r="J1173" s="17">
        <v>24000</v>
      </c>
      <c r="K1173" s="18" t="s">
        <v>64</v>
      </c>
      <c r="M1173" s="11">
        <f t="shared" si="166"/>
        <v>5.8489646772228992E-3</v>
      </c>
      <c r="N1173" s="11">
        <f t="shared" si="165"/>
        <v>4.8358208955223882E-3</v>
      </c>
      <c r="O1173" s="11">
        <f t="shared" si="165"/>
        <v>4.2900485436893204E-3</v>
      </c>
      <c r="P1173" s="11">
        <f t="shared" si="165"/>
        <v>3.4832134292565949E-3</v>
      </c>
      <c r="Q1173" s="11">
        <f t="shared" si="165"/>
        <v>3.9675550405561992E-3</v>
      </c>
      <c r="R1173" s="11">
        <f t="shared" si="165"/>
        <v>3.7001671043208405E-3</v>
      </c>
      <c r="S1173" s="11">
        <f t="shared" si="165"/>
        <v>3.4486859317398024E-3</v>
      </c>
      <c r="T1173" s="11">
        <f t="shared" si="165"/>
        <v>3.0331311245916938E-3</v>
      </c>
      <c r="U1173" s="11">
        <f t="shared" si="165"/>
        <v>2.7633851468048358E-3</v>
      </c>
      <c r="V1173" s="11" t="str">
        <f t="shared" si="165"/>
        <v/>
      </c>
    </row>
    <row r="1174" spans="1:22" x14ac:dyDescent="0.2">
      <c r="A1174" s="15" t="s">
        <v>22</v>
      </c>
      <c r="B1174" s="17">
        <v>88679</v>
      </c>
      <c r="C1174" s="17">
        <v>75555</v>
      </c>
      <c r="D1174" s="17">
        <v>62509</v>
      </c>
      <c r="E1174" s="17">
        <v>50941</v>
      </c>
      <c r="F1174" s="17">
        <v>41131</v>
      </c>
      <c r="G1174" s="17">
        <v>29868</v>
      </c>
      <c r="H1174" s="17">
        <v>22120</v>
      </c>
      <c r="I1174" s="17">
        <v>16160</v>
      </c>
      <c r="J1174" s="17">
        <v>9835</v>
      </c>
      <c r="K1174" s="17">
        <v>9344</v>
      </c>
      <c r="M1174" s="11">
        <f t="shared" si="166"/>
        <v>1.1405530072457058E-2</v>
      </c>
      <c r="N1174" s="11">
        <f t="shared" si="165"/>
        <v>9.6625357317514857E-3</v>
      </c>
      <c r="O1174" s="11">
        <f t="shared" si="165"/>
        <v>7.966528574563746E-3</v>
      </c>
      <c r="P1174" s="11">
        <f t="shared" si="165"/>
        <v>6.5319517599058616E-3</v>
      </c>
      <c r="Q1174" s="11">
        <f t="shared" si="165"/>
        <v>5.2738021496536083E-3</v>
      </c>
      <c r="R1174" s="11">
        <f t="shared" si="165"/>
        <v>3.8339484920033653E-3</v>
      </c>
      <c r="S1174" s="11">
        <f t="shared" si="165"/>
        <v>2.8504107774392305E-3</v>
      </c>
      <c r="T1174" s="11">
        <f t="shared" si="165"/>
        <v>2.1081559675359637E-3</v>
      </c>
      <c r="U1174" s="11">
        <f t="shared" si="165"/>
        <v>1.2940093092358583E-3</v>
      </c>
      <c r="V1174" s="11">
        <f t="shared" si="165"/>
        <v>1.2334890155585418E-3</v>
      </c>
    </row>
    <row r="1175" spans="1:22" x14ac:dyDescent="0.2">
      <c r="A1175" s="15" t="s">
        <v>23</v>
      </c>
      <c r="B1175" s="18" t="s">
        <v>64</v>
      </c>
      <c r="C1175" s="18" t="s">
        <v>64</v>
      </c>
      <c r="D1175" s="18" t="s">
        <v>64</v>
      </c>
      <c r="E1175" s="18" t="s">
        <v>64</v>
      </c>
      <c r="F1175" s="18" t="s">
        <v>64</v>
      </c>
      <c r="G1175" s="18" t="s">
        <v>64</v>
      </c>
      <c r="H1175" s="18" t="s">
        <v>64</v>
      </c>
      <c r="I1175" s="18" t="s">
        <v>64</v>
      </c>
      <c r="J1175" s="18" t="s">
        <v>64</v>
      </c>
      <c r="K1175" s="18" t="s">
        <v>64</v>
      </c>
      <c r="M1175" s="11" t="str">
        <f t="shared" si="166"/>
        <v/>
      </c>
      <c r="N1175" s="11" t="str">
        <f t="shared" si="165"/>
        <v/>
      </c>
      <c r="O1175" s="11" t="str">
        <f t="shared" si="165"/>
        <v/>
      </c>
      <c r="P1175" s="11" t="str">
        <f t="shared" si="165"/>
        <v/>
      </c>
      <c r="Q1175" s="11" t="str">
        <f t="shared" si="165"/>
        <v/>
      </c>
      <c r="R1175" s="11" t="str">
        <f t="shared" si="165"/>
        <v/>
      </c>
      <c r="S1175" s="11" t="str">
        <f t="shared" si="165"/>
        <v/>
      </c>
      <c r="T1175" s="11" t="str">
        <f t="shared" si="165"/>
        <v/>
      </c>
      <c r="U1175" s="11" t="str">
        <f t="shared" si="165"/>
        <v/>
      </c>
      <c r="V1175" s="11" t="str">
        <f t="shared" si="165"/>
        <v/>
      </c>
    </row>
    <row r="1176" spans="1:22" x14ac:dyDescent="0.2">
      <c r="A1176" s="15" t="s">
        <v>24</v>
      </c>
      <c r="B1176" s="17">
        <v>1126</v>
      </c>
      <c r="C1176" s="17">
        <v>1092</v>
      </c>
      <c r="D1176" s="17">
        <v>1122</v>
      </c>
      <c r="E1176" s="17">
        <v>1145</v>
      </c>
      <c r="F1176" s="17">
        <v>1158</v>
      </c>
      <c r="G1176" s="17">
        <v>1171</v>
      </c>
      <c r="H1176" s="17">
        <v>1101</v>
      </c>
      <c r="I1176" s="17">
        <v>1088</v>
      </c>
      <c r="J1176" s="17">
        <v>1074</v>
      </c>
      <c r="K1176" s="18" t="s">
        <v>64</v>
      </c>
      <c r="M1176" s="11">
        <f t="shared" si="166"/>
        <v>1.5583480956598761E-2</v>
      </c>
      <c r="N1176" s="11">
        <f t="shared" si="165"/>
        <v>1.4592102625776709E-2</v>
      </c>
      <c r="O1176" s="11">
        <f t="shared" si="165"/>
        <v>1.4650005875670806E-2</v>
      </c>
      <c r="P1176" s="11">
        <f t="shared" si="165"/>
        <v>1.4520874549789479E-2</v>
      </c>
      <c r="Q1176" s="11">
        <f t="shared" si="165"/>
        <v>1.4149560117302052E-2</v>
      </c>
      <c r="R1176" s="11">
        <f t="shared" si="165"/>
        <v>1.3797897912051656E-2</v>
      </c>
      <c r="S1176" s="11">
        <f t="shared" si="165"/>
        <v>1.2578975630376913E-2</v>
      </c>
      <c r="T1176" s="11">
        <f t="shared" si="165"/>
        <v>1.209090403956215E-2</v>
      </c>
      <c r="U1176" s="11">
        <f t="shared" si="165"/>
        <v>1.1518290917280653E-2</v>
      </c>
      <c r="V1176" s="11" t="str">
        <f t="shared" si="165"/>
        <v/>
      </c>
    </row>
    <row r="1177" spans="1:22" x14ac:dyDescent="0.2">
      <c r="A1177" s="15" t="s">
        <v>25</v>
      </c>
      <c r="B1177" s="18" t="s">
        <v>64</v>
      </c>
      <c r="C1177" s="17">
        <v>11829</v>
      </c>
      <c r="D1177" s="17">
        <v>12202</v>
      </c>
      <c r="E1177" s="17">
        <v>11816</v>
      </c>
      <c r="F1177" s="17">
        <v>11233</v>
      </c>
      <c r="G1177" s="17">
        <v>9278</v>
      </c>
      <c r="H1177" s="18" t="s">
        <v>64</v>
      </c>
      <c r="I1177" s="18" t="s">
        <v>64</v>
      </c>
      <c r="J1177" s="17">
        <v>0</v>
      </c>
      <c r="K1177" s="18" t="s">
        <v>64</v>
      </c>
      <c r="M1177" s="11" t="str">
        <f t="shared" si="166"/>
        <v/>
      </c>
      <c r="N1177" s="11">
        <f t="shared" si="165"/>
        <v>1.0630897816122944E-2</v>
      </c>
      <c r="O1177" s="11">
        <f t="shared" si="165"/>
        <v>1.1016264383122599E-2</v>
      </c>
      <c r="P1177" s="11">
        <f t="shared" si="165"/>
        <v>1.0742267403909617E-2</v>
      </c>
      <c r="Q1177" s="11">
        <f t="shared" si="165"/>
        <v>1.0274887308277719E-2</v>
      </c>
      <c r="R1177" s="11">
        <f t="shared" si="165"/>
        <v>8.5628164448899053E-3</v>
      </c>
      <c r="S1177" s="11" t="str">
        <f t="shared" si="165"/>
        <v/>
      </c>
      <c r="T1177" s="11" t="str">
        <f t="shared" si="165"/>
        <v/>
      </c>
      <c r="U1177" s="11">
        <f t="shared" si="165"/>
        <v>0</v>
      </c>
      <c r="V1177" s="11" t="str">
        <f t="shared" si="165"/>
        <v/>
      </c>
    </row>
    <row r="1178" spans="1:22" x14ac:dyDescent="0.2">
      <c r="A1178" s="15" t="s">
        <v>26</v>
      </c>
      <c r="B1178" s="18" t="s">
        <v>64</v>
      </c>
      <c r="C1178" s="18" t="s">
        <v>64</v>
      </c>
      <c r="D1178" s="18" t="s">
        <v>64</v>
      </c>
      <c r="E1178" s="18" t="s">
        <v>64</v>
      </c>
      <c r="F1178" s="18" t="s">
        <v>64</v>
      </c>
      <c r="G1178" s="18" t="s">
        <v>64</v>
      </c>
      <c r="H1178" s="18" t="s">
        <v>64</v>
      </c>
      <c r="I1178" s="18" t="s">
        <v>64</v>
      </c>
      <c r="J1178" s="18" t="s">
        <v>64</v>
      </c>
      <c r="K1178" s="18" t="s">
        <v>64</v>
      </c>
      <c r="M1178" s="11" t="str">
        <f t="shared" si="166"/>
        <v/>
      </c>
      <c r="N1178" s="11" t="str">
        <f t="shared" si="165"/>
        <v/>
      </c>
      <c r="O1178" s="11" t="str">
        <f t="shared" si="165"/>
        <v/>
      </c>
      <c r="P1178" s="11" t="str">
        <f t="shared" si="165"/>
        <v/>
      </c>
      <c r="Q1178" s="11" t="str">
        <f t="shared" si="165"/>
        <v/>
      </c>
      <c r="R1178" s="11" t="str">
        <f t="shared" si="165"/>
        <v/>
      </c>
      <c r="S1178" s="11" t="str">
        <f t="shared" si="165"/>
        <v/>
      </c>
      <c r="T1178" s="11" t="str">
        <f t="shared" si="165"/>
        <v/>
      </c>
      <c r="U1178" s="11" t="str">
        <f t="shared" si="165"/>
        <v/>
      </c>
      <c r="V1178" s="11" t="str">
        <f t="shared" si="165"/>
        <v/>
      </c>
    </row>
    <row r="1179" spans="1:22" x14ac:dyDescent="0.2">
      <c r="A1179" s="15" t="s">
        <v>27</v>
      </c>
      <c r="B1179" s="17">
        <v>3460</v>
      </c>
      <c r="C1179" s="17">
        <v>2839</v>
      </c>
      <c r="D1179" s="17">
        <v>2896</v>
      </c>
      <c r="E1179" s="17">
        <v>3095</v>
      </c>
      <c r="F1179" s="17">
        <v>3161</v>
      </c>
      <c r="G1179" s="17">
        <v>2285</v>
      </c>
      <c r="H1179" s="17">
        <v>1926</v>
      </c>
      <c r="I1179" s="17">
        <v>1723</v>
      </c>
      <c r="J1179" s="17">
        <v>1391</v>
      </c>
      <c r="K1179" s="18" t="s">
        <v>64</v>
      </c>
      <c r="M1179" s="11">
        <f t="shared" si="166"/>
        <v>3.3823249084768297E-3</v>
      </c>
      <c r="N1179" s="11">
        <f t="shared" si="165"/>
        <v>2.7335610819471351E-3</v>
      </c>
      <c r="O1179" s="11">
        <f t="shared" si="165"/>
        <v>2.7680285061057203E-3</v>
      </c>
      <c r="P1179" s="11">
        <f t="shared" si="165"/>
        <v>2.8898495784274365E-3</v>
      </c>
      <c r="Q1179" s="11">
        <f t="shared" si="165"/>
        <v>2.9213310771033629E-3</v>
      </c>
      <c r="R1179" s="11">
        <f t="shared" si="165"/>
        <v>2.100046780035494E-3</v>
      </c>
      <c r="S1179" s="11">
        <f t="shared" si="165"/>
        <v>1.7583693726017568E-3</v>
      </c>
      <c r="T1179" s="11">
        <f t="shared" si="165"/>
        <v>1.5596839354365078E-3</v>
      </c>
      <c r="U1179" s="11">
        <f t="shared" si="165"/>
        <v>1.2613576597326757E-3</v>
      </c>
      <c r="V1179" s="11" t="str">
        <f t="shared" si="165"/>
        <v/>
      </c>
    </row>
    <row r="1180" spans="1:22" x14ac:dyDescent="0.2">
      <c r="A1180" s="15" t="s">
        <v>28</v>
      </c>
      <c r="B1180" s="17">
        <v>139507</v>
      </c>
      <c r="C1180" s="17">
        <v>112333</v>
      </c>
      <c r="D1180" s="17">
        <v>85658</v>
      </c>
      <c r="E1180" s="17">
        <v>63129</v>
      </c>
      <c r="F1180" s="17">
        <v>28657</v>
      </c>
      <c r="G1180" s="17">
        <v>22389</v>
      </c>
      <c r="H1180" s="17">
        <v>16981</v>
      </c>
      <c r="I1180" s="18" t="s">
        <v>64</v>
      </c>
      <c r="J1180" s="18" t="s">
        <v>64</v>
      </c>
      <c r="K1180" s="18" t="s">
        <v>64</v>
      </c>
      <c r="M1180" s="11">
        <f t="shared" si="166"/>
        <v>3.2888841529237892E-2</v>
      </c>
      <c r="N1180" s="11">
        <f t="shared" si="165"/>
        <v>2.6992457788316347E-2</v>
      </c>
      <c r="O1180" s="11">
        <f t="shared" si="165"/>
        <v>2.0222065465684957E-2</v>
      </c>
      <c r="P1180" s="11">
        <f t="shared" si="165"/>
        <v>1.5401911350629712E-2</v>
      </c>
      <c r="Q1180" s="11">
        <f t="shared" si="165"/>
        <v>7.0623038779458816E-3</v>
      </c>
      <c r="R1180" s="11">
        <f t="shared" si="165"/>
        <v>5.5746101146717892E-3</v>
      </c>
      <c r="S1180" s="11">
        <f t="shared" si="165"/>
        <v>4.2443109462031526E-3</v>
      </c>
      <c r="T1180" s="11" t="str">
        <f t="shared" si="165"/>
        <v/>
      </c>
      <c r="U1180" s="11" t="str">
        <f t="shared" si="165"/>
        <v/>
      </c>
      <c r="V1180" s="11" t="str">
        <f t="shared" si="165"/>
        <v/>
      </c>
    </row>
    <row r="1181" spans="1:22" x14ac:dyDescent="0.2">
      <c r="A1181" s="15" t="s">
        <v>29</v>
      </c>
      <c r="B1181" s="17">
        <v>2969</v>
      </c>
      <c r="C1181" s="17">
        <v>3024</v>
      </c>
      <c r="D1181" s="17">
        <v>2870</v>
      </c>
      <c r="E1181" s="17">
        <v>2882</v>
      </c>
      <c r="F1181" s="17">
        <v>2365</v>
      </c>
      <c r="G1181" s="17">
        <v>2592</v>
      </c>
      <c r="H1181" s="17">
        <v>2898</v>
      </c>
      <c r="I1181" s="17">
        <v>2986</v>
      </c>
      <c r="J1181" s="17">
        <v>2782</v>
      </c>
      <c r="K1181" s="18" t="s">
        <v>64</v>
      </c>
      <c r="M1181" s="11">
        <f t="shared" si="166"/>
        <v>2.3471951452826044E-3</v>
      </c>
      <c r="N1181" s="11">
        <f t="shared" si="165"/>
        <v>2.3733953681117381E-3</v>
      </c>
      <c r="O1181" s="11">
        <f t="shared" si="165"/>
        <v>2.2219366306769706E-3</v>
      </c>
      <c r="P1181" s="11">
        <f t="shared" si="165"/>
        <v>2.2015326700726002E-3</v>
      </c>
      <c r="Q1181" s="11">
        <f t="shared" si="165"/>
        <v>1.8015396498690551E-3</v>
      </c>
      <c r="R1181" s="11">
        <f t="shared" si="165"/>
        <v>1.940740041914594E-3</v>
      </c>
      <c r="S1181" s="11">
        <f t="shared" si="165"/>
        <v>2.1412959791219949E-3</v>
      </c>
      <c r="T1181" s="11">
        <f t="shared" si="165"/>
        <v>2.1992234222450052E-3</v>
      </c>
      <c r="U1181" s="11">
        <f t="shared" si="165"/>
        <v>2.0628035442850257E-3</v>
      </c>
      <c r="V1181" s="11" t="str">
        <f t="shared" si="165"/>
        <v/>
      </c>
    </row>
    <row r="1182" spans="1:22" x14ac:dyDescent="0.2">
      <c r="A1182" s="15" t="s">
        <v>69</v>
      </c>
      <c r="B1182" s="18" t="s">
        <v>64</v>
      </c>
      <c r="C1182" s="18" t="s">
        <v>64</v>
      </c>
      <c r="D1182" s="18" t="s">
        <v>64</v>
      </c>
      <c r="E1182" s="18" t="s">
        <v>64</v>
      </c>
      <c r="F1182" s="18" t="s">
        <v>64</v>
      </c>
      <c r="G1182" s="18" t="s">
        <v>64</v>
      </c>
      <c r="H1182" s="18" t="s">
        <v>64</v>
      </c>
      <c r="I1182" s="18" t="s">
        <v>64</v>
      </c>
      <c r="J1182" s="18" t="s">
        <v>64</v>
      </c>
      <c r="K1182" s="18" t="s">
        <v>64</v>
      </c>
      <c r="M1182" s="11" t="str">
        <f t="shared" si="166"/>
        <v/>
      </c>
      <c r="N1182" s="11" t="str">
        <f t="shared" si="165"/>
        <v/>
      </c>
      <c r="O1182" s="11" t="str">
        <f t="shared" si="165"/>
        <v/>
      </c>
      <c r="P1182" s="11" t="str">
        <f t="shared" si="165"/>
        <v/>
      </c>
      <c r="Q1182" s="11" t="str">
        <f t="shared" si="165"/>
        <v/>
      </c>
      <c r="R1182" s="11" t="str">
        <f t="shared" si="165"/>
        <v/>
      </c>
      <c r="S1182" s="11" t="str">
        <f t="shared" si="165"/>
        <v/>
      </c>
      <c r="T1182" s="11" t="str">
        <f t="shared" si="165"/>
        <v/>
      </c>
      <c r="U1182" s="11" t="str">
        <f t="shared" si="165"/>
        <v/>
      </c>
      <c r="V1182" s="11" t="str">
        <f t="shared" si="165"/>
        <v/>
      </c>
    </row>
    <row r="1183" spans="1:22" x14ac:dyDescent="0.2">
      <c r="A1183" s="15" t="s">
        <v>30</v>
      </c>
      <c r="B1183" s="18" t="s">
        <v>64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8" t="s">
        <v>64</v>
      </c>
      <c r="M1183" s="11" t="str">
        <f t="shared" si="166"/>
        <v/>
      </c>
      <c r="N1183" s="11">
        <f t="shared" si="165"/>
        <v>0</v>
      </c>
      <c r="O1183" s="11">
        <f t="shared" si="165"/>
        <v>0</v>
      </c>
      <c r="P1183" s="11">
        <f t="shared" si="165"/>
        <v>0</v>
      </c>
      <c r="Q1183" s="11">
        <f t="shared" si="165"/>
        <v>0</v>
      </c>
      <c r="R1183" s="11">
        <f t="shared" si="165"/>
        <v>0</v>
      </c>
      <c r="S1183" s="11">
        <f t="shared" si="165"/>
        <v>0</v>
      </c>
      <c r="T1183" s="11">
        <f t="shared" si="165"/>
        <v>0</v>
      </c>
      <c r="U1183" s="11">
        <f t="shared" si="165"/>
        <v>0</v>
      </c>
      <c r="V1183" s="11" t="str">
        <f t="shared" si="165"/>
        <v/>
      </c>
    </row>
    <row r="1184" spans="1:22" x14ac:dyDescent="0.2">
      <c r="A1184" s="15" t="s">
        <v>31</v>
      </c>
      <c r="B1184" s="17">
        <v>28915</v>
      </c>
      <c r="C1184" s="17">
        <v>34108</v>
      </c>
      <c r="D1184" s="17">
        <v>41842</v>
      </c>
      <c r="E1184" s="17">
        <v>37161</v>
      </c>
      <c r="F1184" s="17">
        <v>34882</v>
      </c>
      <c r="G1184" s="17">
        <v>23015</v>
      </c>
      <c r="H1184" s="17">
        <v>18491</v>
      </c>
      <c r="I1184" s="17">
        <v>16127</v>
      </c>
      <c r="J1184" s="17">
        <v>14715</v>
      </c>
      <c r="K1184" s="18" t="s">
        <v>64</v>
      </c>
      <c r="M1184" s="11">
        <f t="shared" si="166"/>
        <v>6.0120844665119723E-2</v>
      </c>
      <c r="N1184" s="11">
        <f t="shared" si="165"/>
        <v>7.3027020083072838E-2</v>
      </c>
      <c r="O1184" s="11">
        <f t="shared" si="165"/>
        <v>8.294315176840461E-2</v>
      </c>
      <c r="P1184" s="11">
        <f t="shared" si="165"/>
        <v>7.2590853329791136E-2</v>
      </c>
      <c r="Q1184" s="11">
        <f t="shared" si="165"/>
        <v>6.592829197301027E-2</v>
      </c>
      <c r="R1184" s="11">
        <f t="shared" si="165"/>
        <v>4.2985106963157757E-2</v>
      </c>
      <c r="S1184" s="11">
        <f t="shared" si="165"/>
        <v>3.381619541741266E-2</v>
      </c>
      <c r="T1184" s="11">
        <f t="shared" si="165"/>
        <v>2.8835546019400117E-2</v>
      </c>
      <c r="U1184" s="11">
        <f t="shared" si="165"/>
        <v>2.5334871388726282E-2</v>
      </c>
      <c r="V1184" s="11" t="str">
        <f t="shared" si="165"/>
        <v/>
      </c>
    </row>
    <row r="1185" spans="1:22" x14ac:dyDescent="0.2">
      <c r="A1185" s="15" t="s">
        <v>32</v>
      </c>
      <c r="B1185" s="17">
        <v>22265</v>
      </c>
      <c r="C1185" s="17">
        <v>23398</v>
      </c>
      <c r="D1185" s="17">
        <v>23423</v>
      </c>
      <c r="E1185" s="17">
        <v>20580</v>
      </c>
      <c r="F1185" s="17">
        <v>14119</v>
      </c>
      <c r="G1185" s="17">
        <v>9029</v>
      </c>
      <c r="H1185" s="17">
        <v>3365</v>
      </c>
      <c r="I1185" s="17">
        <v>1472</v>
      </c>
      <c r="J1185" s="17">
        <v>100</v>
      </c>
      <c r="K1185" s="18" t="s">
        <v>64</v>
      </c>
      <c r="M1185" s="11">
        <f t="shared" si="166"/>
        <v>3.7553277077911451E-2</v>
      </c>
      <c r="N1185" s="11">
        <f t="shared" si="165"/>
        <v>3.8830343362596879E-2</v>
      </c>
      <c r="O1185" s="11">
        <f t="shared" si="165"/>
        <v>3.8024535833778413E-2</v>
      </c>
      <c r="P1185" s="11">
        <f t="shared" si="165"/>
        <v>3.2558448585178784E-2</v>
      </c>
      <c r="Q1185" s="11">
        <f t="shared" si="165"/>
        <v>2.195927292861331E-2</v>
      </c>
      <c r="R1185" s="11">
        <f t="shared" si="165"/>
        <v>1.3816373374139251E-2</v>
      </c>
      <c r="S1185" s="11">
        <f t="shared" si="165"/>
        <v>5.0925512546744775E-3</v>
      </c>
      <c r="T1185" s="11">
        <f t="shared" si="165"/>
        <v>2.1947317492101502E-3</v>
      </c>
      <c r="U1185" s="11">
        <f t="shared" si="165"/>
        <v>1.4747870407513154E-4</v>
      </c>
      <c r="V1185" s="11" t="str">
        <f t="shared" si="165"/>
        <v/>
      </c>
    </row>
    <row r="1186" spans="1:22" x14ac:dyDescent="0.2">
      <c r="A1186" s="15" t="s">
        <v>33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8" t="s">
        <v>64</v>
      </c>
      <c r="I1186" s="17">
        <v>0</v>
      </c>
      <c r="J1186" s="17">
        <v>0</v>
      </c>
      <c r="K1186" s="17">
        <v>0</v>
      </c>
      <c r="M1186" s="11">
        <f t="shared" si="166"/>
        <v>0</v>
      </c>
      <c r="N1186" s="11">
        <f t="shared" si="165"/>
        <v>0</v>
      </c>
      <c r="O1186" s="11">
        <f t="shared" si="165"/>
        <v>0</v>
      </c>
      <c r="P1186" s="11">
        <f t="shared" si="165"/>
        <v>0</v>
      </c>
      <c r="Q1186" s="11">
        <f t="shared" si="165"/>
        <v>0</v>
      </c>
      <c r="R1186" s="11">
        <f t="shared" si="165"/>
        <v>0</v>
      </c>
      <c r="S1186" s="11" t="str">
        <f t="shared" si="165"/>
        <v/>
      </c>
      <c r="T1186" s="11">
        <f t="shared" si="165"/>
        <v>0</v>
      </c>
      <c r="U1186" s="11">
        <f t="shared" si="165"/>
        <v>0</v>
      </c>
      <c r="V1186" s="11">
        <f t="shared" si="165"/>
        <v>0</v>
      </c>
    </row>
    <row r="1187" spans="1:22" x14ac:dyDescent="0.2">
      <c r="A1187" s="15" t="s">
        <v>34</v>
      </c>
      <c r="B1187" s="18" t="s">
        <v>64</v>
      </c>
      <c r="C1187" s="18" t="s">
        <v>64</v>
      </c>
      <c r="D1187" s="18" t="s">
        <v>64</v>
      </c>
      <c r="E1187" s="18" t="s">
        <v>64</v>
      </c>
      <c r="F1187" s="18" t="s">
        <v>64</v>
      </c>
      <c r="G1187" s="18" t="s">
        <v>64</v>
      </c>
      <c r="H1187" s="18" t="s">
        <v>64</v>
      </c>
      <c r="I1187" s="18" t="s">
        <v>64</v>
      </c>
      <c r="J1187" s="18" t="s">
        <v>64</v>
      </c>
      <c r="K1187" s="18" t="s">
        <v>64</v>
      </c>
      <c r="M1187" s="11" t="str">
        <f t="shared" si="166"/>
        <v/>
      </c>
      <c r="N1187" s="11" t="str">
        <f t="shared" si="165"/>
        <v/>
      </c>
      <c r="O1187" s="11" t="str">
        <f t="shared" si="165"/>
        <v/>
      </c>
      <c r="P1187" s="11" t="str">
        <f t="shared" si="165"/>
        <v/>
      </c>
      <c r="Q1187" s="11" t="str">
        <f t="shared" si="165"/>
        <v/>
      </c>
      <c r="R1187" s="11" t="str">
        <f t="shared" si="165"/>
        <v/>
      </c>
      <c r="S1187" s="11" t="str">
        <f t="shared" si="165"/>
        <v/>
      </c>
      <c r="T1187" s="11" t="str">
        <f t="shared" si="165"/>
        <v/>
      </c>
      <c r="U1187" s="11" t="str">
        <f t="shared" si="165"/>
        <v/>
      </c>
      <c r="V1187" s="11" t="str">
        <f t="shared" si="165"/>
        <v/>
      </c>
    </row>
    <row r="1188" spans="1:22" x14ac:dyDescent="0.2">
      <c r="A1188" s="15" t="s">
        <v>35</v>
      </c>
      <c r="B1188" s="18" t="s">
        <v>64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8" t="s">
        <v>64</v>
      </c>
      <c r="M1188" s="11" t="str">
        <f t="shared" si="166"/>
        <v/>
      </c>
      <c r="N1188" s="11">
        <f t="shared" si="165"/>
        <v>0</v>
      </c>
      <c r="O1188" s="11">
        <f t="shared" si="165"/>
        <v>0</v>
      </c>
      <c r="P1188" s="11">
        <f t="shared" si="165"/>
        <v>0</v>
      </c>
      <c r="Q1188" s="11">
        <f t="shared" si="165"/>
        <v>0</v>
      </c>
      <c r="R1188" s="11">
        <f t="shared" si="165"/>
        <v>0</v>
      </c>
      <c r="S1188" s="11">
        <f t="shared" si="165"/>
        <v>0</v>
      </c>
      <c r="T1188" s="11">
        <f t="shared" si="165"/>
        <v>0</v>
      </c>
      <c r="U1188" s="11">
        <f t="shared" si="165"/>
        <v>0</v>
      </c>
      <c r="V1188" s="11" t="str">
        <f t="shared" si="165"/>
        <v/>
      </c>
    </row>
    <row r="1189" spans="1:22" x14ac:dyDescent="0.2">
      <c r="A1189" s="15" t="s">
        <v>66</v>
      </c>
      <c r="B1189" s="17">
        <v>1202</v>
      </c>
      <c r="C1189" s="17">
        <v>1051</v>
      </c>
      <c r="D1189" s="17">
        <v>871</v>
      </c>
      <c r="E1189" s="17">
        <v>631</v>
      </c>
      <c r="F1189" s="17">
        <v>456</v>
      </c>
      <c r="G1189" s="17">
        <v>197</v>
      </c>
      <c r="H1189" s="17">
        <v>0</v>
      </c>
      <c r="I1189" s="18" t="s">
        <v>64</v>
      </c>
      <c r="J1189" s="18" t="s">
        <v>64</v>
      </c>
      <c r="K1189" s="18" t="s">
        <v>64</v>
      </c>
      <c r="M1189" s="11">
        <f t="shared" si="166"/>
        <v>2.6882622241008749E-3</v>
      </c>
      <c r="N1189" s="11">
        <f t="shared" si="165"/>
        <v>2.3143509577801609E-3</v>
      </c>
      <c r="O1189" s="11" t="str">
        <f t="shared" si="165"/>
        <v/>
      </c>
      <c r="P1189" s="11" t="str">
        <f t="shared" si="165"/>
        <v/>
      </c>
      <c r="Q1189" s="11" t="str">
        <f t="shared" si="165"/>
        <v/>
      </c>
      <c r="R1189" s="11" t="str">
        <f t="shared" si="165"/>
        <v/>
      </c>
      <c r="S1189" s="11" t="str">
        <f t="shared" si="165"/>
        <v/>
      </c>
      <c r="T1189" s="11" t="str">
        <f t="shared" si="165"/>
        <v/>
      </c>
      <c r="U1189" s="11" t="str">
        <f t="shared" si="165"/>
        <v/>
      </c>
      <c r="V1189" s="11" t="str">
        <f t="shared" si="165"/>
        <v/>
      </c>
    </row>
    <row r="1190" spans="1:22" x14ac:dyDescent="0.2">
      <c r="A1190" s="15" t="s">
        <v>36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  <c r="I1190" s="17">
        <v>0</v>
      </c>
      <c r="J1190" s="17">
        <v>0</v>
      </c>
      <c r="K1190" s="18" t="s">
        <v>64</v>
      </c>
      <c r="M1190" s="11">
        <f t="shared" si="166"/>
        <v>0</v>
      </c>
      <c r="N1190" s="11">
        <f t="shared" si="165"/>
        <v>0</v>
      </c>
      <c r="O1190" s="11">
        <f t="shared" si="165"/>
        <v>0</v>
      </c>
      <c r="P1190" s="11">
        <f t="shared" si="165"/>
        <v>0</v>
      </c>
      <c r="Q1190" s="11">
        <f t="shared" si="165"/>
        <v>0</v>
      </c>
      <c r="R1190" s="11">
        <f t="shared" si="165"/>
        <v>0</v>
      </c>
      <c r="S1190" s="11">
        <f t="shared" si="165"/>
        <v>0</v>
      </c>
      <c r="T1190" s="11">
        <f t="shared" si="165"/>
        <v>0</v>
      </c>
      <c r="U1190" s="11">
        <f t="shared" si="165"/>
        <v>0</v>
      </c>
      <c r="V1190" s="11" t="str">
        <f t="shared" si="165"/>
        <v/>
      </c>
    </row>
    <row r="1191" spans="1:22" x14ac:dyDescent="0.2">
      <c r="A1191" s="15" t="s">
        <v>70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0</v>
      </c>
      <c r="H1191" s="17">
        <v>0</v>
      </c>
      <c r="I1191" s="17">
        <v>0</v>
      </c>
      <c r="J1191" s="17">
        <v>0</v>
      </c>
      <c r="K1191" s="18" t="s">
        <v>64</v>
      </c>
      <c r="M1191" s="11" t="str">
        <f t="shared" si="166"/>
        <v/>
      </c>
      <c r="N1191" s="11" t="str">
        <f t="shared" si="165"/>
        <v/>
      </c>
      <c r="O1191" s="11">
        <f t="shared" si="165"/>
        <v>0</v>
      </c>
      <c r="P1191" s="11">
        <f t="shared" si="165"/>
        <v>0</v>
      </c>
      <c r="Q1191" s="11">
        <f t="shared" si="165"/>
        <v>0</v>
      </c>
      <c r="R1191" s="11">
        <f t="shared" si="165"/>
        <v>0</v>
      </c>
      <c r="S1191" s="11">
        <f t="shared" si="165"/>
        <v>0</v>
      </c>
      <c r="T1191" s="11">
        <f t="shared" si="165"/>
        <v>0</v>
      </c>
      <c r="U1191" s="11">
        <f t="shared" si="165"/>
        <v>0</v>
      </c>
      <c r="V1191" s="11" t="str">
        <f t="shared" si="165"/>
        <v/>
      </c>
    </row>
    <row r="1193" spans="1:22" x14ac:dyDescent="0.2">
      <c r="A1193" s="10" t="s">
        <v>72</v>
      </c>
    </row>
    <row r="1194" spans="1:22" x14ac:dyDescent="0.2">
      <c r="A1194" s="10" t="s">
        <v>64</v>
      </c>
      <c r="B1194" s="10" t="s">
        <v>73</v>
      </c>
    </row>
    <row r="1196" spans="1:22" x14ac:dyDescent="0.2">
      <c r="A1196" s="10" t="s">
        <v>5</v>
      </c>
      <c r="B1196" s="10" t="s">
        <v>39</v>
      </c>
    </row>
    <row r="1197" spans="1:22" x14ac:dyDescent="0.2">
      <c r="A1197" s="10" t="s">
        <v>40</v>
      </c>
      <c r="B1197" s="10" t="s">
        <v>11</v>
      </c>
    </row>
    <row r="1198" spans="1:22" x14ac:dyDescent="0.2">
      <c r="A1198" s="10" t="s">
        <v>41</v>
      </c>
      <c r="B1198" s="10" t="s">
        <v>63</v>
      </c>
    </row>
    <row r="1199" spans="1:22" x14ac:dyDescent="0.2">
      <c r="A1199" s="10" t="s">
        <v>42</v>
      </c>
      <c r="B1199" s="10" t="s">
        <v>13</v>
      </c>
    </row>
    <row r="1201" spans="1:22" x14ac:dyDescent="0.2">
      <c r="A1201" s="15" t="s">
        <v>45</v>
      </c>
      <c r="B1201" s="15" t="s">
        <v>46</v>
      </c>
      <c r="C1201" s="15" t="s">
        <v>74</v>
      </c>
      <c r="D1201" s="15" t="s">
        <v>47</v>
      </c>
      <c r="E1201" s="15" t="s">
        <v>48</v>
      </c>
      <c r="F1201" s="15" t="s">
        <v>49</v>
      </c>
      <c r="G1201" s="15" t="s">
        <v>50</v>
      </c>
      <c r="H1201" s="15" t="s">
        <v>51</v>
      </c>
      <c r="I1201" s="15" t="s">
        <v>52</v>
      </c>
      <c r="J1201" s="15" t="s">
        <v>53</v>
      </c>
      <c r="K1201" s="15" t="s">
        <v>54</v>
      </c>
      <c r="M1201" s="15" t="s">
        <v>46</v>
      </c>
      <c r="N1201" s="15" t="s">
        <v>74</v>
      </c>
      <c r="O1201" s="15" t="s">
        <v>47</v>
      </c>
      <c r="P1201" s="15" t="s">
        <v>48</v>
      </c>
      <c r="Q1201" s="15" t="s">
        <v>49</v>
      </c>
      <c r="R1201" s="15" t="s">
        <v>50</v>
      </c>
      <c r="S1201" s="15" t="s">
        <v>51</v>
      </c>
      <c r="T1201" s="15" t="s">
        <v>52</v>
      </c>
      <c r="U1201" s="15" t="s">
        <v>53</v>
      </c>
      <c r="V1201" s="15" t="s">
        <v>54</v>
      </c>
    </row>
    <row r="1202" spans="1:22" x14ac:dyDescent="0.2">
      <c r="A1202" s="15" t="s">
        <v>14</v>
      </c>
      <c r="B1202" s="17">
        <v>20197</v>
      </c>
      <c r="C1202" s="17">
        <v>22378</v>
      </c>
      <c r="D1202" s="17">
        <v>23741</v>
      </c>
      <c r="E1202" s="17">
        <v>26137</v>
      </c>
      <c r="F1202" s="17">
        <v>28852</v>
      </c>
      <c r="G1202" s="17">
        <v>30404</v>
      </c>
      <c r="H1202" s="17">
        <v>30739</v>
      </c>
      <c r="I1202" s="17">
        <v>30977</v>
      </c>
      <c r="J1202" s="17">
        <v>31142</v>
      </c>
      <c r="K1202" s="18" t="s">
        <v>64</v>
      </c>
      <c r="M1202" s="11" t="str">
        <f>IFERROR(B1202/B92,"")</f>
        <v/>
      </c>
      <c r="N1202" s="11">
        <f t="shared" ref="N1202:V1228" si="167">IFERROR(C1202/C92,"")</f>
        <v>1.9072798463130296E-2</v>
      </c>
      <c r="O1202" s="11">
        <f t="shared" si="167"/>
        <v>1.9911918215282886E-2</v>
      </c>
      <c r="P1202" s="11">
        <f t="shared" si="167"/>
        <v>2.1775171788668279E-2</v>
      </c>
      <c r="Q1202" s="11">
        <f t="shared" si="167"/>
        <v>2.2394726853724057E-2</v>
      </c>
      <c r="R1202" s="11">
        <f t="shared" si="167"/>
        <v>2.2615040742627834E-2</v>
      </c>
      <c r="S1202" s="11">
        <f t="shared" si="167"/>
        <v>2.2704878679321933E-2</v>
      </c>
      <c r="T1202" s="11">
        <f t="shared" si="167"/>
        <v>2.2356379907621248E-2</v>
      </c>
      <c r="U1202" s="11">
        <f t="shared" si="167"/>
        <v>2.2134655925580018E-2</v>
      </c>
      <c r="V1202" s="11" t="str">
        <f t="shared" si="167"/>
        <v/>
      </c>
    </row>
    <row r="1203" spans="1:22" x14ac:dyDescent="0.2">
      <c r="A1203" s="15" t="s">
        <v>15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8" t="s">
        <v>64</v>
      </c>
      <c r="M1203" s="11">
        <f t="shared" ref="M1203:M1228" si="168">IFERROR(B1203/B93,"")</f>
        <v>0</v>
      </c>
      <c r="N1203" s="11">
        <f t="shared" si="167"/>
        <v>0</v>
      </c>
      <c r="O1203" s="11">
        <f t="shared" si="167"/>
        <v>0</v>
      </c>
      <c r="P1203" s="11">
        <f t="shared" si="167"/>
        <v>0</v>
      </c>
      <c r="Q1203" s="11">
        <f t="shared" si="167"/>
        <v>0</v>
      </c>
      <c r="R1203" s="11">
        <f t="shared" si="167"/>
        <v>0</v>
      </c>
      <c r="S1203" s="11">
        <f t="shared" si="167"/>
        <v>0</v>
      </c>
      <c r="T1203" s="11">
        <f t="shared" si="167"/>
        <v>0</v>
      </c>
      <c r="U1203" s="11">
        <f t="shared" si="167"/>
        <v>0</v>
      </c>
      <c r="V1203" s="11" t="str">
        <f t="shared" si="167"/>
        <v/>
      </c>
    </row>
    <row r="1204" spans="1:22" x14ac:dyDescent="0.2">
      <c r="A1204" s="15" t="s">
        <v>16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  <c r="I1204" s="17">
        <v>0</v>
      </c>
      <c r="J1204" s="17">
        <v>0</v>
      </c>
      <c r="K1204" s="18" t="s">
        <v>64</v>
      </c>
      <c r="M1204" s="11">
        <f t="shared" si="168"/>
        <v>0</v>
      </c>
      <c r="N1204" s="11">
        <f t="shared" si="167"/>
        <v>0</v>
      </c>
      <c r="O1204" s="11">
        <f t="shared" si="167"/>
        <v>0</v>
      </c>
      <c r="P1204" s="11">
        <f t="shared" si="167"/>
        <v>0</v>
      </c>
      <c r="Q1204" s="11">
        <f t="shared" si="167"/>
        <v>0</v>
      </c>
      <c r="R1204" s="11">
        <f t="shared" si="167"/>
        <v>0</v>
      </c>
      <c r="S1204" s="11">
        <f t="shared" si="167"/>
        <v>0</v>
      </c>
      <c r="T1204" s="11">
        <f t="shared" si="167"/>
        <v>0</v>
      </c>
      <c r="U1204" s="11" t="str">
        <f t="shared" si="167"/>
        <v/>
      </c>
      <c r="V1204" s="11" t="str">
        <f t="shared" si="167"/>
        <v/>
      </c>
    </row>
    <row r="1205" spans="1:22" x14ac:dyDescent="0.2">
      <c r="A1205" s="15" t="s">
        <v>67</v>
      </c>
      <c r="B1205" s="17">
        <v>17168</v>
      </c>
      <c r="C1205" s="17">
        <v>23699</v>
      </c>
      <c r="D1205" s="17">
        <v>16800</v>
      </c>
      <c r="E1205" s="17">
        <v>40637</v>
      </c>
      <c r="F1205" s="17">
        <v>33514</v>
      </c>
      <c r="G1205" s="17">
        <v>27372</v>
      </c>
      <c r="H1205" s="17">
        <v>20982</v>
      </c>
      <c r="I1205" s="17">
        <v>16200</v>
      </c>
      <c r="J1205" s="17">
        <v>11482</v>
      </c>
      <c r="K1205" s="18" t="s">
        <v>64</v>
      </c>
      <c r="M1205" s="11">
        <f t="shared" si="168"/>
        <v>1.320982516140832E-3</v>
      </c>
      <c r="N1205" s="11">
        <f t="shared" si="167"/>
        <v>1.8191811190201492E-3</v>
      </c>
      <c r="O1205" s="11">
        <f t="shared" si="167"/>
        <v>1.2967952022282646E-3</v>
      </c>
      <c r="P1205" s="11">
        <f t="shared" si="167"/>
        <v>3.1181270397559087E-3</v>
      </c>
      <c r="Q1205" s="11">
        <f t="shared" si="167"/>
        <v>2.5649348139656926E-3</v>
      </c>
      <c r="R1205" s="11">
        <f t="shared" si="167"/>
        <v>2.0829363588823553E-3</v>
      </c>
      <c r="S1205" s="11">
        <f t="shared" si="167"/>
        <v>1.5960175475214946E-3</v>
      </c>
      <c r="T1205" s="11">
        <f t="shared" si="167"/>
        <v>1.2421680156457962E-3</v>
      </c>
      <c r="U1205" s="11">
        <f t="shared" si="167"/>
        <v>8.7627142160041872E-4</v>
      </c>
      <c r="V1205" s="11" t="str">
        <f t="shared" si="167"/>
        <v/>
      </c>
    </row>
    <row r="1206" spans="1:22" x14ac:dyDescent="0.2">
      <c r="A1206" s="15" t="s">
        <v>17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  <c r="I1206" s="17">
        <v>0</v>
      </c>
      <c r="J1206" s="17">
        <v>0</v>
      </c>
      <c r="K1206" s="18" t="s">
        <v>64</v>
      </c>
      <c r="M1206" s="11">
        <f t="shared" si="168"/>
        <v>0</v>
      </c>
      <c r="N1206" s="11">
        <f t="shared" si="167"/>
        <v>0</v>
      </c>
      <c r="O1206" s="11">
        <f t="shared" si="167"/>
        <v>0</v>
      </c>
      <c r="P1206" s="11">
        <f t="shared" si="167"/>
        <v>0</v>
      </c>
      <c r="Q1206" s="11">
        <f t="shared" si="167"/>
        <v>0</v>
      </c>
      <c r="R1206" s="11">
        <f t="shared" si="167"/>
        <v>0</v>
      </c>
      <c r="S1206" s="11">
        <f t="shared" si="167"/>
        <v>0</v>
      </c>
      <c r="T1206" s="11">
        <f t="shared" si="167"/>
        <v>0</v>
      </c>
      <c r="U1206" s="11">
        <f t="shared" si="167"/>
        <v>0</v>
      </c>
      <c r="V1206" s="11" t="str">
        <f t="shared" si="167"/>
        <v/>
      </c>
    </row>
    <row r="1207" spans="1:22" x14ac:dyDescent="0.2">
      <c r="A1207" s="15" t="s">
        <v>18</v>
      </c>
      <c r="B1207" s="17">
        <v>2572</v>
      </c>
      <c r="C1207" s="17">
        <v>2451</v>
      </c>
      <c r="D1207" s="17">
        <v>2047</v>
      </c>
      <c r="E1207" s="17">
        <v>1723</v>
      </c>
      <c r="F1207" s="17">
        <v>1389</v>
      </c>
      <c r="G1207" s="17">
        <v>1112</v>
      </c>
      <c r="H1207" s="17">
        <v>850</v>
      </c>
      <c r="I1207" s="17">
        <v>617</v>
      </c>
      <c r="J1207" s="17">
        <v>442</v>
      </c>
      <c r="K1207" s="18" t="s">
        <v>64</v>
      </c>
      <c r="M1207" s="11">
        <f t="shared" si="168"/>
        <v>7.5931130582650389E-3</v>
      </c>
      <c r="N1207" s="11">
        <f t="shared" si="167"/>
        <v>6.8577088369594415E-3</v>
      </c>
      <c r="O1207" s="11">
        <f t="shared" si="167"/>
        <v>5.6077275416949743E-3</v>
      </c>
      <c r="P1207" s="11">
        <f t="shared" si="167"/>
        <v>4.4618926400783101E-3</v>
      </c>
      <c r="Q1207" s="11">
        <f t="shared" si="167"/>
        <v>3.4963538743074626E-3</v>
      </c>
      <c r="R1207" s="11">
        <f t="shared" si="167"/>
        <v>2.6878146761449197E-3</v>
      </c>
      <c r="S1207" s="11">
        <f t="shared" si="167"/>
        <v>1.9888344494204302E-3</v>
      </c>
      <c r="T1207" s="11">
        <f t="shared" si="167"/>
        <v>1.3988011571282181E-3</v>
      </c>
      <c r="U1207" s="11">
        <f t="shared" si="167"/>
        <v>9.8043130104564558E-4</v>
      </c>
      <c r="V1207" s="11" t="str">
        <f t="shared" si="167"/>
        <v/>
      </c>
    </row>
    <row r="1208" spans="1:22" x14ac:dyDescent="0.2">
      <c r="A1208" s="15" t="s">
        <v>19</v>
      </c>
      <c r="B1208" s="17">
        <v>39519</v>
      </c>
      <c r="C1208" s="17">
        <v>39423</v>
      </c>
      <c r="D1208" s="17">
        <v>39328</v>
      </c>
      <c r="E1208" s="17">
        <v>39159</v>
      </c>
      <c r="F1208" s="17">
        <v>37326</v>
      </c>
      <c r="G1208" s="17">
        <v>35454</v>
      </c>
      <c r="H1208" s="17">
        <v>31754</v>
      </c>
      <c r="I1208" s="17">
        <v>27644</v>
      </c>
      <c r="J1208" s="17">
        <v>25152</v>
      </c>
      <c r="K1208" s="18" t="s">
        <v>64</v>
      </c>
      <c r="M1208" s="11">
        <f t="shared" si="168"/>
        <v>2.9634056631575315E-2</v>
      </c>
      <c r="N1208" s="11">
        <f t="shared" si="167"/>
        <v>2.9058458190920622E-2</v>
      </c>
      <c r="O1208" s="11">
        <f t="shared" si="167"/>
        <v>2.8526022524590709E-2</v>
      </c>
      <c r="P1208" s="11">
        <f t="shared" si="167"/>
        <v>2.7934937612044002E-2</v>
      </c>
      <c r="Q1208" s="11">
        <f t="shared" si="167"/>
        <v>2.649455075105514E-2</v>
      </c>
      <c r="R1208" s="11">
        <f t="shared" si="167"/>
        <v>2.4937540092508186E-2</v>
      </c>
      <c r="S1208" s="11">
        <f t="shared" si="167"/>
        <v>2.2263463842729668E-2</v>
      </c>
      <c r="T1208" s="11">
        <f t="shared" si="167"/>
        <v>1.9663590703682548E-2</v>
      </c>
      <c r="U1208" s="11">
        <f t="shared" si="167"/>
        <v>1.7633795865256263E-2</v>
      </c>
      <c r="V1208" s="11" t="str">
        <f t="shared" si="167"/>
        <v/>
      </c>
    </row>
    <row r="1209" spans="1:22" x14ac:dyDescent="0.2">
      <c r="A1209" s="15" t="s">
        <v>20</v>
      </c>
      <c r="B1209" s="17">
        <v>275</v>
      </c>
      <c r="C1209" s="17">
        <v>304</v>
      </c>
      <c r="D1209" s="17">
        <v>372</v>
      </c>
      <c r="E1209" s="17">
        <v>396</v>
      </c>
      <c r="F1209" s="17">
        <v>371</v>
      </c>
      <c r="G1209" s="17">
        <v>381</v>
      </c>
      <c r="H1209" s="17">
        <v>331</v>
      </c>
      <c r="I1209" s="17">
        <v>271</v>
      </c>
      <c r="J1209" s="17">
        <v>207</v>
      </c>
      <c r="K1209" s="18" t="s">
        <v>64</v>
      </c>
      <c r="M1209" s="11">
        <f t="shared" si="168"/>
        <v>6.683348304033534E-5</v>
      </c>
      <c r="N1209" s="11">
        <f t="shared" si="167"/>
        <v>7.2118218841311693E-5</v>
      </c>
      <c r="O1209" s="11">
        <f t="shared" si="167"/>
        <v>8.8001763820298501E-5</v>
      </c>
      <c r="P1209" s="11">
        <f t="shared" si="167"/>
        <v>9.1288285177226056E-5</v>
      </c>
      <c r="Q1209" s="11">
        <f t="shared" si="167"/>
        <v>8.464402283152737E-5</v>
      </c>
      <c r="R1209" s="11">
        <f t="shared" si="167"/>
        <v>8.5914624315191671E-5</v>
      </c>
      <c r="S1209" s="11">
        <f t="shared" si="167"/>
        <v>7.3812439246899044E-5</v>
      </c>
      <c r="T1209" s="11">
        <f t="shared" si="167"/>
        <v>5.9666422863644831E-5</v>
      </c>
      <c r="U1209" s="11">
        <f t="shared" si="167"/>
        <v>4.5023686374135959E-5</v>
      </c>
      <c r="V1209" s="11" t="str">
        <f t="shared" si="167"/>
        <v/>
      </c>
    </row>
    <row r="1210" spans="1:22" x14ac:dyDescent="0.2">
      <c r="A1210" s="15" t="s">
        <v>21</v>
      </c>
      <c r="B1210" s="17">
        <v>19480</v>
      </c>
      <c r="C1210" s="17">
        <v>14670</v>
      </c>
      <c r="D1210" s="17">
        <v>11790</v>
      </c>
      <c r="E1210" s="17">
        <v>8410</v>
      </c>
      <c r="F1210" s="17">
        <v>7670</v>
      </c>
      <c r="G1210" s="17">
        <v>6000</v>
      </c>
      <c r="H1210" s="17">
        <v>4000</v>
      </c>
      <c r="I1210" s="17">
        <v>3000</v>
      </c>
      <c r="J1210" s="17">
        <v>1000</v>
      </c>
      <c r="K1210" s="18" t="s">
        <v>64</v>
      </c>
      <c r="M1210" s="11">
        <f t="shared" si="168"/>
        <v>2.1838565022421525E-3</v>
      </c>
      <c r="N1210" s="11">
        <f t="shared" si="167"/>
        <v>1.6156387665198237E-3</v>
      </c>
      <c r="O1210" s="11">
        <f t="shared" si="167"/>
        <v>1.2773564463705309E-3</v>
      </c>
      <c r="P1210" s="11">
        <f t="shared" si="167"/>
        <v>8.8806758183738121E-4</v>
      </c>
      <c r="Q1210" s="11">
        <f t="shared" si="167"/>
        <v>7.9153766769865844E-4</v>
      </c>
      <c r="R1210" s="11">
        <f t="shared" si="167"/>
        <v>6.0655074807925596E-4</v>
      </c>
      <c r="S1210" s="11">
        <f t="shared" si="167"/>
        <v>4.0217172732756888E-4</v>
      </c>
      <c r="T1210" s="11">
        <f t="shared" si="167"/>
        <v>2.9868578255675028E-4</v>
      </c>
      <c r="U1210" s="11">
        <f t="shared" si="167"/>
        <v>9.8347757671125098E-5</v>
      </c>
      <c r="V1210" s="11" t="str">
        <f t="shared" si="167"/>
        <v/>
      </c>
    </row>
    <row r="1211" spans="1:22" x14ac:dyDescent="0.2">
      <c r="A1211" s="15" t="s">
        <v>22</v>
      </c>
      <c r="B1211" s="17">
        <v>6378</v>
      </c>
      <c r="C1211" s="17">
        <v>4604</v>
      </c>
      <c r="D1211" s="17">
        <v>3155</v>
      </c>
      <c r="E1211" s="17">
        <v>2353</v>
      </c>
      <c r="F1211" s="17">
        <v>1626</v>
      </c>
      <c r="G1211" s="17">
        <v>982</v>
      </c>
      <c r="H1211" s="17">
        <v>564</v>
      </c>
      <c r="I1211" s="17">
        <v>301</v>
      </c>
      <c r="J1211" s="17">
        <v>143</v>
      </c>
      <c r="K1211" s="17">
        <v>136</v>
      </c>
      <c r="M1211" s="11">
        <f t="shared" si="168"/>
        <v>7.2736404433567812E-4</v>
      </c>
      <c r="N1211" s="11">
        <f t="shared" si="167"/>
        <v>5.2194244212832805E-4</v>
      </c>
      <c r="O1211" s="11">
        <f t="shared" si="167"/>
        <v>3.5864735722936449E-4</v>
      </c>
      <c r="P1211" s="11">
        <f t="shared" si="167"/>
        <v>2.6761130918796176E-4</v>
      </c>
      <c r="Q1211" s="11">
        <f t="shared" si="167"/>
        <v>1.8535624135844922E-4</v>
      </c>
      <c r="R1211" s="11">
        <f t="shared" si="167"/>
        <v>1.123397171349986E-4</v>
      </c>
      <c r="S1211" s="11">
        <f t="shared" si="167"/>
        <v>6.4863678743539934E-5</v>
      </c>
      <c r="T1211" s="11">
        <f t="shared" si="167"/>
        <v>3.5045873418263882E-5</v>
      </c>
      <c r="U1211" s="11">
        <f t="shared" si="167"/>
        <v>1.6787643355321623E-5</v>
      </c>
      <c r="V1211" s="11">
        <f t="shared" si="167"/>
        <v>1.6082716247788774E-5</v>
      </c>
    </row>
    <row r="1212" spans="1:22" x14ac:dyDescent="0.2">
      <c r="A1212" s="15" t="s">
        <v>23</v>
      </c>
      <c r="B1212" s="18" t="s">
        <v>64</v>
      </c>
      <c r="C1212" s="18" t="s">
        <v>64</v>
      </c>
      <c r="D1212" s="18" t="s">
        <v>64</v>
      </c>
      <c r="E1212" s="18" t="s">
        <v>64</v>
      </c>
      <c r="F1212" s="18" t="s">
        <v>64</v>
      </c>
      <c r="G1212" s="18" t="s">
        <v>64</v>
      </c>
      <c r="H1212" s="18" t="s">
        <v>64</v>
      </c>
      <c r="I1212" s="18" t="s">
        <v>64</v>
      </c>
      <c r="J1212" s="18" t="s">
        <v>64</v>
      </c>
      <c r="K1212" s="18" t="s">
        <v>64</v>
      </c>
      <c r="M1212" s="11" t="str">
        <f t="shared" si="168"/>
        <v/>
      </c>
      <c r="N1212" s="11" t="str">
        <f t="shared" si="167"/>
        <v/>
      </c>
      <c r="O1212" s="11" t="str">
        <f t="shared" si="167"/>
        <v/>
      </c>
      <c r="P1212" s="11" t="str">
        <f t="shared" si="167"/>
        <v/>
      </c>
      <c r="Q1212" s="11" t="str">
        <f t="shared" si="167"/>
        <v/>
      </c>
      <c r="R1212" s="11" t="str">
        <f t="shared" si="167"/>
        <v/>
      </c>
      <c r="S1212" s="11" t="str">
        <f t="shared" si="167"/>
        <v/>
      </c>
      <c r="T1212" s="11" t="str">
        <f t="shared" si="167"/>
        <v/>
      </c>
      <c r="U1212" s="11" t="str">
        <f t="shared" si="167"/>
        <v/>
      </c>
      <c r="V1212" s="11" t="str">
        <f t="shared" si="167"/>
        <v/>
      </c>
    </row>
    <row r="1213" spans="1:22" x14ac:dyDescent="0.2">
      <c r="A1213" s="15" t="s">
        <v>24</v>
      </c>
      <c r="B1213" s="17">
        <v>95</v>
      </c>
      <c r="C1213" s="17">
        <v>111</v>
      </c>
      <c r="D1213" s="17">
        <v>131</v>
      </c>
      <c r="E1213" s="17">
        <v>137</v>
      </c>
      <c r="F1213" s="17">
        <v>171</v>
      </c>
      <c r="G1213" s="17">
        <v>221</v>
      </c>
      <c r="H1213" s="17">
        <v>242</v>
      </c>
      <c r="I1213" s="17">
        <v>262</v>
      </c>
      <c r="J1213" s="17">
        <v>253</v>
      </c>
      <c r="K1213" s="18" t="s">
        <v>64</v>
      </c>
      <c r="M1213" s="11">
        <f t="shared" si="168"/>
        <v>1.6485900216919739E-3</v>
      </c>
      <c r="N1213" s="11">
        <f t="shared" si="167"/>
        <v>1.8555356814496582E-3</v>
      </c>
      <c r="O1213" s="11">
        <f t="shared" si="167"/>
        <v>2.1519153689467112E-3</v>
      </c>
      <c r="P1213" s="11">
        <f t="shared" si="167"/>
        <v>2.1938603936137845E-3</v>
      </c>
      <c r="Q1213" s="11">
        <f t="shared" si="167"/>
        <v>2.6374643325364384E-3</v>
      </c>
      <c r="R1213" s="11">
        <f t="shared" si="167"/>
        <v>3.2798076637677717E-3</v>
      </c>
      <c r="S1213" s="11">
        <f t="shared" si="167"/>
        <v>3.4716244907327708E-3</v>
      </c>
      <c r="T1213" s="11">
        <f t="shared" si="167"/>
        <v>3.641012813029823E-3</v>
      </c>
      <c r="U1213" s="11">
        <f t="shared" si="167"/>
        <v>3.3873796676886824E-3</v>
      </c>
      <c r="V1213" s="11" t="str">
        <f t="shared" si="167"/>
        <v/>
      </c>
    </row>
    <row r="1214" spans="1:22" x14ac:dyDescent="0.2">
      <c r="A1214" s="15" t="s">
        <v>25</v>
      </c>
      <c r="B1214" s="18" t="s">
        <v>64</v>
      </c>
      <c r="C1214" s="17">
        <v>2</v>
      </c>
      <c r="D1214" s="17">
        <v>2</v>
      </c>
      <c r="E1214" s="17">
        <v>1401</v>
      </c>
      <c r="F1214" s="17">
        <v>4337</v>
      </c>
      <c r="G1214" s="17">
        <v>2323</v>
      </c>
      <c r="H1214" s="18" t="s">
        <v>64</v>
      </c>
      <c r="I1214" s="18" t="s">
        <v>64</v>
      </c>
      <c r="J1214" s="17">
        <v>0</v>
      </c>
      <c r="K1214" s="18" t="s">
        <v>64</v>
      </c>
      <c r="M1214" s="11" t="str">
        <f t="shared" si="168"/>
        <v/>
      </c>
      <c r="N1214" s="11">
        <f t="shared" si="167"/>
        <v>1.2027470743177418E-6</v>
      </c>
      <c r="O1214" s="11">
        <f t="shared" si="167"/>
        <v>1.205805713348631E-6</v>
      </c>
      <c r="P1214" s="11">
        <f t="shared" si="167"/>
        <v>8.5932732029110398E-4</v>
      </c>
      <c r="Q1214" s="11">
        <f t="shared" si="167"/>
        <v>2.7215417844830073E-3</v>
      </c>
      <c r="R1214" s="11">
        <f t="shared" si="167"/>
        <v>1.4438418250459009E-3</v>
      </c>
      <c r="S1214" s="11" t="str">
        <f t="shared" si="167"/>
        <v/>
      </c>
      <c r="T1214" s="11" t="str">
        <f t="shared" si="167"/>
        <v/>
      </c>
      <c r="U1214" s="11">
        <f t="shared" si="167"/>
        <v>0</v>
      </c>
      <c r="V1214" s="11" t="str">
        <f t="shared" si="167"/>
        <v/>
      </c>
    </row>
    <row r="1215" spans="1:22" x14ac:dyDescent="0.2">
      <c r="A1215" s="15" t="s">
        <v>26</v>
      </c>
      <c r="B1215" s="18" t="s">
        <v>64</v>
      </c>
      <c r="C1215" s="18" t="s">
        <v>64</v>
      </c>
      <c r="D1215" s="18" t="s">
        <v>64</v>
      </c>
      <c r="E1215" s="18" t="s">
        <v>64</v>
      </c>
      <c r="F1215" s="18" t="s">
        <v>64</v>
      </c>
      <c r="G1215" s="18" t="s">
        <v>64</v>
      </c>
      <c r="H1215" s="18" t="s">
        <v>64</v>
      </c>
      <c r="I1215" s="18" t="s">
        <v>64</v>
      </c>
      <c r="J1215" s="18" t="s">
        <v>64</v>
      </c>
      <c r="K1215" s="18" t="s">
        <v>64</v>
      </c>
      <c r="M1215" s="11" t="str">
        <f t="shared" si="168"/>
        <v/>
      </c>
      <c r="N1215" s="11" t="str">
        <f t="shared" si="167"/>
        <v/>
      </c>
      <c r="O1215" s="11" t="str">
        <f t="shared" si="167"/>
        <v/>
      </c>
      <c r="P1215" s="11" t="str">
        <f t="shared" si="167"/>
        <v/>
      </c>
      <c r="Q1215" s="11" t="str">
        <f t="shared" si="167"/>
        <v/>
      </c>
      <c r="R1215" s="11" t="str">
        <f t="shared" si="167"/>
        <v/>
      </c>
      <c r="S1215" s="11" t="str">
        <f t="shared" si="167"/>
        <v/>
      </c>
      <c r="T1215" s="11" t="str">
        <f t="shared" si="167"/>
        <v/>
      </c>
      <c r="U1215" s="11" t="str">
        <f t="shared" si="167"/>
        <v/>
      </c>
      <c r="V1215" s="11" t="str">
        <f t="shared" si="167"/>
        <v/>
      </c>
    </row>
    <row r="1216" spans="1:22" x14ac:dyDescent="0.2">
      <c r="A1216" s="15" t="s">
        <v>27</v>
      </c>
      <c r="B1216" s="17">
        <v>7578</v>
      </c>
      <c r="C1216" s="17">
        <v>5887</v>
      </c>
      <c r="D1216" s="17">
        <v>5578</v>
      </c>
      <c r="E1216" s="17">
        <v>5871</v>
      </c>
      <c r="F1216" s="17">
        <v>6769</v>
      </c>
      <c r="G1216" s="17">
        <v>5625</v>
      </c>
      <c r="H1216" s="17">
        <v>4147</v>
      </c>
      <c r="I1216" s="17">
        <v>3309</v>
      </c>
      <c r="J1216" s="17">
        <v>2494</v>
      </c>
      <c r="K1216" s="18" t="s">
        <v>64</v>
      </c>
      <c r="M1216" s="11">
        <f t="shared" si="168"/>
        <v>6.1695678615828389E-3</v>
      </c>
      <c r="N1216" s="11">
        <f t="shared" si="167"/>
        <v>4.7304784396412008E-3</v>
      </c>
      <c r="O1216" s="11">
        <f t="shared" si="167"/>
        <v>4.4524194565462062E-3</v>
      </c>
      <c r="P1216" s="11">
        <f t="shared" si="167"/>
        <v>4.6276444808777623E-3</v>
      </c>
      <c r="Q1216" s="11">
        <f t="shared" si="167"/>
        <v>5.1672307948329218E-3</v>
      </c>
      <c r="R1216" s="11">
        <f t="shared" si="167"/>
        <v>4.3488445989669465E-3</v>
      </c>
      <c r="S1216" s="11">
        <f t="shared" si="167"/>
        <v>3.1800732789492494E-3</v>
      </c>
      <c r="T1216" s="11">
        <f t="shared" si="167"/>
        <v>2.5109498356386418E-3</v>
      </c>
      <c r="U1216" s="11">
        <f t="shared" si="167"/>
        <v>1.8914415681825249E-3</v>
      </c>
      <c r="V1216" s="11" t="str">
        <f t="shared" si="167"/>
        <v/>
      </c>
    </row>
    <row r="1217" spans="1:22" x14ac:dyDescent="0.2">
      <c r="A1217" s="15" t="s">
        <v>28</v>
      </c>
      <c r="B1217" s="17">
        <v>81903</v>
      </c>
      <c r="C1217" s="17">
        <v>64559</v>
      </c>
      <c r="D1217" s="17">
        <v>48221</v>
      </c>
      <c r="E1217" s="17">
        <v>35502</v>
      </c>
      <c r="F1217" s="17">
        <v>50448</v>
      </c>
      <c r="G1217" s="17">
        <v>39413</v>
      </c>
      <c r="H1217" s="17">
        <v>29901</v>
      </c>
      <c r="I1217" s="18" t="s">
        <v>64</v>
      </c>
      <c r="J1217" s="18" t="s">
        <v>64</v>
      </c>
      <c r="K1217" s="18" t="s">
        <v>64</v>
      </c>
      <c r="M1217" s="11">
        <f t="shared" si="168"/>
        <v>1.4007102144461804E-2</v>
      </c>
      <c r="N1217" s="11">
        <f t="shared" si="167"/>
        <v>1.099461228404687E-2</v>
      </c>
      <c r="O1217" s="11">
        <f t="shared" si="167"/>
        <v>8.4158994720537547E-3</v>
      </c>
      <c r="P1217" s="11">
        <f t="shared" si="167"/>
        <v>6.0798810260000455E-3</v>
      </c>
      <c r="Q1217" s="11">
        <f t="shared" si="167"/>
        <v>8.7287465196095732E-3</v>
      </c>
      <c r="R1217" s="11">
        <f t="shared" si="167"/>
        <v>6.9167808407294201E-3</v>
      </c>
      <c r="S1217" s="11">
        <f t="shared" si="167"/>
        <v>5.2948907606715041E-3</v>
      </c>
      <c r="T1217" s="11" t="str">
        <f t="shared" si="167"/>
        <v/>
      </c>
      <c r="U1217" s="11" t="str">
        <f t="shared" si="167"/>
        <v/>
      </c>
      <c r="V1217" s="11" t="str">
        <f t="shared" si="167"/>
        <v/>
      </c>
    </row>
    <row r="1218" spans="1:22" x14ac:dyDescent="0.2">
      <c r="A1218" s="15" t="s">
        <v>29</v>
      </c>
      <c r="B1218" s="17">
        <v>1702</v>
      </c>
      <c r="C1218" s="17">
        <v>1814</v>
      </c>
      <c r="D1218" s="17">
        <v>1759</v>
      </c>
      <c r="E1218" s="17">
        <v>1785</v>
      </c>
      <c r="F1218" s="17">
        <v>1737</v>
      </c>
      <c r="G1218" s="17">
        <v>1902</v>
      </c>
      <c r="H1218" s="17">
        <v>2069</v>
      </c>
      <c r="I1218" s="17">
        <v>2132</v>
      </c>
      <c r="J1218" s="17">
        <v>2058</v>
      </c>
      <c r="K1218" s="18" t="s">
        <v>64</v>
      </c>
      <c r="M1218" s="11">
        <f t="shared" si="168"/>
        <v>1.0490980345746223E-3</v>
      </c>
      <c r="N1218" s="11">
        <f t="shared" si="167"/>
        <v>1.1155793048354275E-3</v>
      </c>
      <c r="O1218" s="11">
        <f t="shared" si="167"/>
        <v>1.0901583921434225E-3</v>
      </c>
      <c r="P1218" s="11">
        <f t="shared" si="167"/>
        <v>1.0940107660465637E-3</v>
      </c>
      <c r="Q1218" s="11">
        <f t="shared" si="167"/>
        <v>1.059235472253153E-3</v>
      </c>
      <c r="R1218" s="11">
        <f t="shared" si="167"/>
        <v>1.1458984126716362E-3</v>
      </c>
      <c r="S1218" s="11">
        <f t="shared" si="167"/>
        <v>1.2415040380383876E-3</v>
      </c>
      <c r="T1218" s="11">
        <f t="shared" si="167"/>
        <v>1.2717940886628981E-3</v>
      </c>
      <c r="U1218" s="11">
        <f t="shared" si="167"/>
        <v>1.2357169019412404E-3</v>
      </c>
      <c r="V1218" s="11" t="str">
        <f t="shared" si="167"/>
        <v/>
      </c>
    </row>
    <row r="1219" spans="1:22" x14ac:dyDescent="0.2">
      <c r="A1219" s="15" t="s">
        <v>69</v>
      </c>
      <c r="B1219" s="18" t="s">
        <v>64</v>
      </c>
      <c r="C1219" s="18" t="s">
        <v>64</v>
      </c>
      <c r="D1219" s="18" t="s">
        <v>64</v>
      </c>
      <c r="E1219" s="18" t="s">
        <v>64</v>
      </c>
      <c r="F1219" s="18" t="s">
        <v>64</v>
      </c>
      <c r="G1219" s="18" t="s">
        <v>64</v>
      </c>
      <c r="H1219" s="18" t="s">
        <v>64</v>
      </c>
      <c r="I1219" s="18" t="s">
        <v>64</v>
      </c>
      <c r="J1219" s="18" t="s">
        <v>64</v>
      </c>
      <c r="K1219" s="18" t="s">
        <v>64</v>
      </c>
      <c r="M1219" s="11" t="str">
        <f t="shared" si="168"/>
        <v/>
      </c>
      <c r="N1219" s="11" t="str">
        <f t="shared" si="167"/>
        <v/>
      </c>
      <c r="O1219" s="11" t="str">
        <f t="shared" si="167"/>
        <v/>
      </c>
      <c r="P1219" s="11" t="str">
        <f t="shared" si="167"/>
        <v/>
      </c>
      <c r="Q1219" s="11" t="str">
        <f t="shared" si="167"/>
        <v/>
      </c>
      <c r="R1219" s="11" t="str">
        <f t="shared" si="167"/>
        <v/>
      </c>
      <c r="S1219" s="11" t="str">
        <f t="shared" si="167"/>
        <v/>
      </c>
      <c r="T1219" s="11" t="str">
        <f t="shared" si="167"/>
        <v/>
      </c>
      <c r="U1219" s="11" t="str">
        <f t="shared" si="167"/>
        <v/>
      </c>
      <c r="V1219" s="11" t="str">
        <f t="shared" si="167"/>
        <v/>
      </c>
    </row>
    <row r="1220" spans="1:22" x14ac:dyDescent="0.2">
      <c r="A1220" s="15" t="s">
        <v>30</v>
      </c>
      <c r="B1220" s="18" t="s">
        <v>64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  <c r="I1220" s="17">
        <v>0</v>
      </c>
      <c r="J1220" s="17">
        <v>0</v>
      </c>
      <c r="K1220" s="18" t="s">
        <v>64</v>
      </c>
      <c r="M1220" s="11" t="str">
        <f t="shared" si="168"/>
        <v/>
      </c>
      <c r="N1220" s="11">
        <f t="shared" si="167"/>
        <v>0</v>
      </c>
      <c r="O1220" s="11">
        <f t="shared" si="167"/>
        <v>0</v>
      </c>
      <c r="P1220" s="11">
        <f t="shared" si="167"/>
        <v>0</v>
      </c>
      <c r="Q1220" s="11">
        <f t="shared" si="167"/>
        <v>0</v>
      </c>
      <c r="R1220" s="11">
        <f t="shared" si="167"/>
        <v>0</v>
      </c>
      <c r="S1220" s="11">
        <f t="shared" si="167"/>
        <v>0</v>
      </c>
      <c r="T1220" s="11">
        <f t="shared" si="167"/>
        <v>0</v>
      </c>
      <c r="U1220" s="11">
        <f t="shared" si="167"/>
        <v>0</v>
      </c>
      <c r="V1220" s="11" t="str">
        <f t="shared" si="167"/>
        <v/>
      </c>
    </row>
    <row r="1221" spans="1:22" x14ac:dyDescent="0.2">
      <c r="A1221" s="15" t="s">
        <v>31</v>
      </c>
      <c r="B1221" s="17">
        <v>15778</v>
      </c>
      <c r="C1221" s="17">
        <v>12983</v>
      </c>
      <c r="D1221" s="17">
        <v>15663</v>
      </c>
      <c r="E1221" s="17">
        <v>19191</v>
      </c>
      <c r="F1221" s="17">
        <v>13011</v>
      </c>
      <c r="G1221" s="17">
        <v>9115</v>
      </c>
      <c r="H1221" s="17">
        <v>5913</v>
      </c>
      <c r="I1221" s="17">
        <v>5808</v>
      </c>
      <c r="J1221" s="17">
        <v>6633</v>
      </c>
      <c r="K1221" s="18" t="s">
        <v>64</v>
      </c>
      <c r="M1221" s="11">
        <f t="shared" si="168"/>
        <v>2.0065315922536537E-2</v>
      </c>
      <c r="N1221" s="11">
        <f t="shared" si="167"/>
        <v>1.5922695881782294E-2</v>
      </c>
      <c r="O1221" s="11">
        <f t="shared" si="167"/>
        <v>1.9431170261861166E-2</v>
      </c>
      <c r="P1221" s="11">
        <f t="shared" si="167"/>
        <v>2.3752854464103374E-2</v>
      </c>
      <c r="Q1221" s="11">
        <f t="shared" si="167"/>
        <v>1.584739920440234E-2</v>
      </c>
      <c r="R1221" s="11">
        <f t="shared" si="167"/>
        <v>1.1172451663671821E-2</v>
      </c>
      <c r="S1221" s="11">
        <f t="shared" si="167"/>
        <v>7.1654227454002782E-3</v>
      </c>
      <c r="T1221" s="11">
        <f t="shared" si="167"/>
        <v>7.0576312460583351E-3</v>
      </c>
      <c r="U1221" s="11">
        <f t="shared" si="167"/>
        <v>7.9659982898263888E-3</v>
      </c>
      <c r="V1221" s="11" t="str">
        <f t="shared" si="167"/>
        <v/>
      </c>
    </row>
    <row r="1222" spans="1:22" x14ac:dyDescent="0.2">
      <c r="A1222" s="15" t="s">
        <v>32</v>
      </c>
      <c r="B1222" s="17">
        <v>25406</v>
      </c>
      <c r="C1222" s="17">
        <v>26865</v>
      </c>
      <c r="D1222" s="17">
        <v>27347</v>
      </c>
      <c r="E1222" s="17">
        <v>26022</v>
      </c>
      <c r="F1222" s="17">
        <v>19819</v>
      </c>
      <c r="G1222" s="17">
        <v>13988</v>
      </c>
      <c r="H1222" s="17">
        <v>7591</v>
      </c>
      <c r="I1222" s="17">
        <v>3785</v>
      </c>
      <c r="J1222" s="17">
        <v>280</v>
      </c>
      <c r="K1222" s="18" t="s">
        <v>64</v>
      </c>
      <c r="M1222" s="11">
        <f t="shared" si="168"/>
        <v>3.2611388442121393E-2</v>
      </c>
      <c r="N1222" s="11">
        <f t="shared" si="167"/>
        <v>3.4124598926405694E-2</v>
      </c>
      <c r="O1222" s="11">
        <f t="shared" si="167"/>
        <v>3.4260708115604679E-2</v>
      </c>
      <c r="P1222" s="11">
        <f t="shared" si="167"/>
        <v>3.2082555064449909E-2</v>
      </c>
      <c r="Q1222" s="11">
        <f t="shared" si="167"/>
        <v>2.4143837285228391E-2</v>
      </c>
      <c r="R1222" s="11">
        <f t="shared" si="167"/>
        <v>1.6862337123782913E-2</v>
      </c>
      <c r="S1222" s="11">
        <f t="shared" si="167"/>
        <v>9.1056742829176539E-3</v>
      </c>
      <c r="T1222" s="11">
        <f t="shared" si="167"/>
        <v>4.4929815710597386E-3</v>
      </c>
      <c r="U1222" s="11">
        <f t="shared" si="167"/>
        <v>3.3047979765194103E-4</v>
      </c>
      <c r="V1222" s="11" t="str">
        <f t="shared" si="167"/>
        <v/>
      </c>
    </row>
    <row r="1223" spans="1:22" x14ac:dyDescent="0.2">
      <c r="A1223" s="15" t="s">
        <v>33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8" t="s">
        <v>64</v>
      </c>
      <c r="I1223" s="17">
        <v>0</v>
      </c>
      <c r="J1223" s="17">
        <v>0</v>
      </c>
      <c r="K1223" s="17">
        <v>0</v>
      </c>
      <c r="M1223" s="11">
        <f t="shared" si="168"/>
        <v>0</v>
      </c>
      <c r="N1223" s="11">
        <f t="shared" si="167"/>
        <v>0</v>
      </c>
      <c r="O1223" s="11">
        <f t="shared" si="167"/>
        <v>0</v>
      </c>
      <c r="P1223" s="11">
        <f t="shared" si="167"/>
        <v>0</v>
      </c>
      <c r="Q1223" s="11">
        <f t="shared" si="167"/>
        <v>0</v>
      </c>
      <c r="R1223" s="11">
        <f t="shared" si="167"/>
        <v>0</v>
      </c>
      <c r="S1223" s="11" t="str">
        <f t="shared" si="167"/>
        <v/>
      </c>
      <c r="T1223" s="11">
        <f t="shared" si="167"/>
        <v>0</v>
      </c>
      <c r="U1223" s="11">
        <f t="shared" si="167"/>
        <v>0</v>
      </c>
      <c r="V1223" s="11">
        <f t="shared" si="167"/>
        <v>0</v>
      </c>
    </row>
    <row r="1224" spans="1:22" x14ac:dyDescent="0.2">
      <c r="A1224" s="15" t="s">
        <v>34</v>
      </c>
      <c r="B1224" s="18" t="s">
        <v>64</v>
      </c>
      <c r="C1224" s="18" t="s">
        <v>64</v>
      </c>
      <c r="D1224" s="18" t="s">
        <v>64</v>
      </c>
      <c r="E1224" s="18" t="s">
        <v>64</v>
      </c>
      <c r="F1224" s="18" t="s">
        <v>64</v>
      </c>
      <c r="G1224" s="18" t="s">
        <v>64</v>
      </c>
      <c r="H1224" s="18" t="s">
        <v>64</v>
      </c>
      <c r="I1224" s="18" t="s">
        <v>64</v>
      </c>
      <c r="J1224" s="18" t="s">
        <v>64</v>
      </c>
      <c r="K1224" s="18" t="s">
        <v>64</v>
      </c>
      <c r="M1224" s="11" t="str">
        <f t="shared" si="168"/>
        <v/>
      </c>
      <c r="N1224" s="11" t="str">
        <f t="shared" si="167"/>
        <v/>
      </c>
      <c r="O1224" s="11" t="str">
        <f t="shared" si="167"/>
        <v/>
      </c>
      <c r="P1224" s="11" t="str">
        <f t="shared" si="167"/>
        <v/>
      </c>
      <c r="Q1224" s="11" t="str">
        <f t="shared" si="167"/>
        <v/>
      </c>
      <c r="R1224" s="11" t="str">
        <f t="shared" si="167"/>
        <v/>
      </c>
      <c r="S1224" s="11" t="str">
        <f t="shared" si="167"/>
        <v/>
      </c>
      <c r="T1224" s="11" t="str">
        <f t="shared" si="167"/>
        <v/>
      </c>
      <c r="U1224" s="11" t="str">
        <f t="shared" si="167"/>
        <v/>
      </c>
      <c r="V1224" s="11" t="str">
        <f t="shared" si="167"/>
        <v/>
      </c>
    </row>
    <row r="1225" spans="1:22" x14ac:dyDescent="0.2">
      <c r="A1225" s="15" t="s">
        <v>35</v>
      </c>
      <c r="B1225" s="18" t="s">
        <v>64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0</v>
      </c>
      <c r="I1225" s="17">
        <v>0</v>
      </c>
      <c r="J1225" s="17">
        <v>0</v>
      </c>
      <c r="K1225" s="18" t="s">
        <v>64</v>
      </c>
      <c r="M1225" s="11" t="str">
        <f t="shared" si="168"/>
        <v/>
      </c>
      <c r="N1225" s="11">
        <f t="shared" si="167"/>
        <v>0</v>
      </c>
      <c r="O1225" s="11">
        <f t="shared" si="167"/>
        <v>0</v>
      </c>
      <c r="P1225" s="11">
        <f t="shared" si="167"/>
        <v>0</v>
      </c>
      <c r="Q1225" s="11">
        <f t="shared" si="167"/>
        <v>0</v>
      </c>
      <c r="R1225" s="11">
        <f t="shared" si="167"/>
        <v>0</v>
      </c>
      <c r="S1225" s="11">
        <f t="shared" si="167"/>
        <v>0</v>
      </c>
      <c r="T1225" s="11">
        <f t="shared" si="167"/>
        <v>0</v>
      </c>
      <c r="U1225" s="11">
        <f t="shared" si="167"/>
        <v>0</v>
      </c>
      <c r="V1225" s="11" t="str">
        <f t="shared" si="167"/>
        <v/>
      </c>
    </row>
    <row r="1226" spans="1:22" x14ac:dyDescent="0.2">
      <c r="A1226" s="15" t="s">
        <v>66</v>
      </c>
      <c r="B1226" s="17">
        <v>471</v>
      </c>
      <c r="C1226" s="17">
        <v>405</v>
      </c>
      <c r="D1226" s="17">
        <v>332</v>
      </c>
      <c r="E1226" s="17">
        <v>250</v>
      </c>
      <c r="F1226" s="17">
        <v>177</v>
      </c>
      <c r="G1226" s="17">
        <v>82</v>
      </c>
      <c r="H1226" s="17">
        <v>0</v>
      </c>
      <c r="I1226" s="18" t="s">
        <v>64</v>
      </c>
      <c r="J1226" s="18" t="s">
        <v>64</v>
      </c>
      <c r="K1226" s="18" t="s">
        <v>64</v>
      </c>
      <c r="M1226" s="11">
        <f t="shared" si="168"/>
        <v>7.6217415436696659E-4</v>
      </c>
      <c r="N1226" s="11">
        <f t="shared" si="167"/>
        <v>6.482489275881939E-4</v>
      </c>
      <c r="O1226" s="11" t="str">
        <f t="shared" si="167"/>
        <v/>
      </c>
      <c r="P1226" s="11" t="str">
        <f t="shared" si="167"/>
        <v/>
      </c>
      <c r="Q1226" s="11" t="str">
        <f t="shared" si="167"/>
        <v/>
      </c>
      <c r="R1226" s="11" t="str">
        <f t="shared" si="167"/>
        <v/>
      </c>
      <c r="S1226" s="11" t="str">
        <f t="shared" si="167"/>
        <v/>
      </c>
      <c r="T1226" s="11" t="str">
        <f t="shared" si="167"/>
        <v/>
      </c>
      <c r="U1226" s="11" t="str">
        <f t="shared" si="167"/>
        <v/>
      </c>
      <c r="V1226" s="11" t="str">
        <f t="shared" si="167"/>
        <v/>
      </c>
    </row>
    <row r="1227" spans="1:22" x14ac:dyDescent="0.2">
      <c r="A1227" s="15" t="s">
        <v>36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8" t="s">
        <v>64</v>
      </c>
      <c r="M1227" s="11">
        <f t="shared" si="168"/>
        <v>0</v>
      </c>
      <c r="N1227" s="11">
        <f t="shared" si="167"/>
        <v>0</v>
      </c>
      <c r="O1227" s="11">
        <f t="shared" si="167"/>
        <v>0</v>
      </c>
      <c r="P1227" s="11">
        <f t="shared" si="167"/>
        <v>0</v>
      </c>
      <c r="Q1227" s="11">
        <f t="shared" si="167"/>
        <v>0</v>
      </c>
      <c r="R1227" s="11">
        <f t="shared" si="167"/>
        <v>0</v>
      </c>
      <c r="S1227" s="11">
        <f t="shared" si="167"/>
        <v>0</v>
      </c>
      <c r="T1227" s="11">
        <f t="shared" si="167"/>
        <v>0</v>
      </c>
      <c r="U1227" s="11">
        <f t="shared" si="167"/>
        <v>0</v>
      </c>
      <c r="V1227" s="11" t="str">
        <f t="shared" si="167"/>
        <v/>
      </c>
    </row>
    <row r="1228" spans="1:22" x14ac:dyDescent="0.2">
      <c r="A1228" s="15" t="s">
        <v>70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8" t="s">
        <v>64</v>
      </c>
      <c r="M1228" s="11" t="str">
        <f t="shared" si="168"/>
        <v/>
      </c>
      <c r="N1228" s="11" t="str">
        <f t="shared" si="167"/>
        <v/>
      </c>
      <c r="O1228" s="11">
        <f t="shared" si="167"/>
        <v>0</v>
      </c>
      <c r="P1228" s="11">
        <f t="shared" si="167"/>
        <v>0</v>
      </c>
      <c r="Q1228" s="11">
        <f t="shared" si="167"/>
        <v>0</v>
      </c>
      <c r="R1228" s="11">
        <f t="shared" si="167"/>
        <v>0</v>
      </c>
      <c r="S1228" s="11">
        <f t="shared" si="167"/>
        <v>0</v>
      </c>
      <c r="T1228" s="11">
        <f t="shared" si="167"/>
        <v>0</v>
      </c>
      <c r="U1228" s="11">
        <f t="shared" si="167"/>
        <v>0</v>
      </c>
      <c r="V1228" s="11" t="str">
        <f t="shared" si="167"/>
        <v/>
      </c>
    </row>
  </sheetData>
  <mergeCells count="3">
    <mergeCell ref="BA8:BI8"/>
    <mergeCell ref="BA9:BI9"/>
    <mergeCell ref="BA23:BI24"/>
  </mergeCells>
  <hyperlinks>
    <hyperlink ref="A1" r:id="rId1" display="http://dx.doi.org/10.1787/pension_glance-2017-en"/>
    <hyperlink ref="A4" r:id="rId2"/>
  </hyperlinks>
  <pageMargins left="0.75" right="0.75" top="1" bottom="1" header="0.5" footer="0.5"/>
  <pageSetup paperSize="9" firstPageNumber="0" fitToWidth="0" fitToHeight="0" pageOrder="overThenDown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2017-11-21T16:49:12Z</cp:lastPrinted>
  <dcterms:created xsi:type="dcterms:W3CDTF">2017-06-23T12:50:44Z</dcterms:created>
  <dcterms:modified xsi:type="dcterms:W3CDTF">2017-11-30T10:36:41Z</dcterms:modified>
</cp:coreProperties>
</file>