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Fig 2.7" sheetId="62" r:id="rId1"/>
  </sheets>
  <calcPr calcId="145621"/>
</workbook>
</file>

<file path=xl/calcChain.xml><?xml version="1.0" encoding="utf-8"?>
<calcChain xmlns="http://schemas.openxmlformats.org/spreadsheetml/2006/main">
  <c r="F29" i="62" l="1"/>
  <c r="B34" i="62" s="1"/>
  <c r="F30" i="62"/>
  <c r="B35" i="62" s="1"/>
  <c r="F31" i="62"/>
  <c r="B36" i="62" s="1"/>
  <c r="F28" i="62"/>
  <c r="C33" i="62" s="1"/>
  <c r="B33" i="62" l="1"/>
  <c r="D35" i="62"/>
  <c r="D36" i="62"/>
  <c r="E35" i="62"/>
  <c r="E36" i="62"/>
  <c r="C35" i="62"/>
  <c r="E34" i="62"/>
  <c r="E33" i="62"/>
  <c r="D34" i="62"/>
  <c r="D33" i="62"/>
  <c r="C36" i="62"/>
  <c r="C34" i="62"/>
</calcChain>
</file>

<file path=xl/sharedStrings.xml><?xml version="1.0" encoding="utf-8"?>
<sst xmlns="http://schemas.openxmlformats.org/spreadsheetml/2006/main" count="16" uniqueCount="15">
  <si>
    <t>50-54</t>
  </si>
  <si>
    <t>55-59</t>
  </si>
  <si>
    <t>60-64</t>
  </si>
  <si>
    <t>65-69</t>
  </si>
  <si>
    <t>total</t>
  </si>
  <si>
    <t>Figure 2.7. Employed, retired and other not employed persons aged 50-69, EU-28, 2012</t>
  </si>
  <si>
    <t>Source: Eurostat, LFS.</t>
  </si>
  <si>
    <t xml:space="preserve">No Pension, employed </t>
  </si>
  <si>
    <t>Receives Pension, employed</t>
  </si>
  <si>
    <t>Receives Pension, not employed</t>
  </si>
  <si>
    <t>No Pension, not employed</t>
  </si>
  <si>
    <t>Pensions at a Glance 2017 - © OECD 2017</t>
  </si>
  <si>
    <t>Chapter 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</si>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</sst>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name val="Arial"/>
      <charset val="238"/>
    </font>
    <font>
      <sz val="11"/>
      <name val="Arial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0" borderId="0" xfId="1" applyNumberFormat="1" applyFont="1"/>
    <xf numFmtId="0" fontId="6" fillId="2" borderId="0" xfId="0" applyFont="1" applyFill="1"/>
    <xf numFmtId="0" fontId="0" fillId="0" borderId="0" xfId="0" applyFill="1"/>
    <xf numFmtId="0" fontId="2" fillId="0" borderId="0" xfId="0" applyFont="1" applyFill="1"/>
    <xf numFmtId="0" fontId="5" fillId="2" borderId="0" xfId="0" applyFont="1" applyFill="1" applyAlignment="1">
      <alignment horizontal="center"/>
    </xf>
    <xf numFmtId="0" fontId="7" fillId="3" borderId="0" xfId="0" applyFont="1" applyFill="1" applyAlignment="1"/>
    <xf numFmtId="0" fontId="8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77238246156887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2.7'!$B$27</c:f>
              <c:strCache>
                <c:ptCount val="1"/>
                <c:pt idx="0">
                  <c:v>No Pension, employed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2.7'!$A$28:$A$31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'Fig 2.7'!$B$28:$B$31</c:f>
              <c:numCache>
                <c:formatCode>General</c:formatCode>
                <c:ptCount val="4"/>
                <c:pt idx="0">
                  <c:v>24755.7</c:v>
                </c:pt>
                <c:pt idx="1">
                  <c:v>18514</c:v>
                </c:pt>
                <c:pt idx="2">
                  <c:v>6670.2</c:v>
                </c:pt>
                <c:pt idx="3">
                  <c:v>498.7</c:v>
                </c:pt>
              </c:numCache>
            </c:numRef>
          </c:val>
        </c:ser>
        <c:ser>
          <c:idx val="1"/>
          <c:order val="1"/>
          <c:tx>
            <c:strRef>
              <c:f>'Fig 2.7'!$C$27</c:f>
              <c:strCache>
                <c:ptCount val="1"/>
                <c:pt idx="0">
                  <c:v>Receives Pension, employed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2.7'!$A$28:$A$31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'Fig 2.7'!$C$28:$C$31</c:f>
              <c:numCache>
                <c:formatCode>General</c:formatCode>
                <c:ptCount val="4"/>
                <c:pt idx="0">
                  <c:v>1023.4</c:v>
                </c:pt>
                <c:pt idx="1">
                  <c:v>1827</c:v>
                </c:pt>
                <c:pt idx="2">
                  <c:v>2926.8</c:v>
                </c:pt>
                <c:pt idx="3">
                  <c:v>2426.1</c:v>
                </c:pt>
              </c:numCache>
            </c:numRef>
          </c:val>
        </c:ser>
        <c:ser>
          <c:idx val="2"/>
          <c:order val="2"/>
          <c:tx>
            <c:strRef>
              <c:f>'Fig 2.7'!$D$27</c:f>
              <c:strCache>
                <c:ptCount val="1"/>
                <c:pt idx="0">
                  <c:v>Receives Pension, not employed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2.7'!$A$28:$A$31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'Fig 2.7'!$D$28:$D$31</c:f>
              <c:numCache>
                <c:formatCode>General</c:formatCode>
                <c:ptCount val="4"/>
                <c:pt idx="0">
                  <c:v>621</c:v>
                </c:pt>
                <c:pt idx="1">
                  <c:v>3433.2</c:v>
                </c:pt>
                <c:pt idx="2">
                  <c:v>13072.9</c:v>
                </c:pt>
                <c:pt idx="3">
                  <c:v>17363.3</c:v>
                </c:pt>
              </c:numCache>
            </c:numRef>
          </c:val>
        </c:ser>
        <c:ser>
          <c:idx val="3"/>
          <c:order val="3"/>
          <c:tx>
            <c:strRef>
              <c:f>'Fig 2.7'!$E$27</c:f>
              <c:strCache>
                <c:ptCount val="1"/>
                <c:pt idx="0">
                  <c:v>No Pension, not employed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2.7'!$A$28:$A$31</c:f>
              <c:strCache>
                <c:ptCount val="4"/>
                <c:pt idx="0">
                  <c:v>50-54</c:v>
                </c:pt>
                <c:pt idx="1">
                  <c:v>55-59</c:v>
                </c:pt>
                <c:pt idx="2">
                  <c:v>60-64</c:v>
                </c:pt>
                <c:pt idx="3">
                  <c:v>65-69</c:v>
                </c:pt>
              </c:strCache>
            </c:strRef>
          </c:cat>
          <c:val>
            <c:numRef>
              <c:f>'Fig 2.7'!$E$28:$E$31</c:f>
              <c:numCache>
                <c:formatCode>General</c:formatCode>
                <c:ptCount val="4"/>
                <c:pt idx="0">
                  <c:v>8218.9</c:v>
                </c:pt>
                <c:pt idx="1">
                  <c:v>8120.7</c:v>
                </c:pt>
                <c:pt idx="2">
                  <c:v>7621.5</c:v>
                </c:pt>
                <c:pt idx="3">
                  <c:v>4544.1000000000004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33792"/>
        <c:axId val="53635712"/>
      </c:barChart>
      <c:catAx>
        <c:axId val="5363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91692649371793189"/>
              <c:y val="0.91137673924688389"/>
            </c:manualLayout>
          </c:layout>
          <c:overlay val="0"/>
        </c:title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35712"/>
        <c:crosses val="autoZero"/>
        <c:auto val="1"/>
        <c:lblAlgn val="ctr"/>
        <c:lblOffset val="0"/>
        <c:tickLblSkip val="1"/>
        <c:noMultiLvlLbl val="0"/>
      </c:catAx>
      <c:valAx>
        <c:axId val="536357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Number of people (in 1000)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63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3731460157164882E-2"/>
          <c:y val="1.9920803043647736E-2"/>
          <c:w val="0.9340823949406754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147637</xdr:rowOff>
    </xdr:from>
    <xdr:to>
      <xdr:col>8</xdr:col>
      <xdr:colOff>351488</xdr:colOff>
      <xdr:row>20</xdr:row>
      <xdr:rowOff>87885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0.09621</cdr:x>
      <cdr:y>0.04256</cdr:y>
    </cdr:from>
    <cdr:to>
      <cdr:x>0.12099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551607" y="108532"/>
          <a:ext cx="142066" cy="71989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0.30969</cdr:x>
      <cdr:y>0.03882</cdr:y>
    </cdr:from>
    <cdr:to>
      <cdr:x>0.33447</cdr:x>
      <cdr:y>0.06705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1775504" y="99007"/>
          <a:ext cx="142066" cy="71989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0.57828</cdr:x>
      <cdr:y>0.0446</cdr:y>
    </cdr:from>
    <cdr:to>
      <cdr:x>0.59101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335941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0.5566</cdr:x>
      <cdr:y>0.04256</cdr:y>
    </cdr:from>
    <cdr:to>
      <cdr:x>0.58139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323349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0.80609</cdr:x>
      <cdr:y>0.0446</cdr:y>
    </cdr:from>
    <cdr:to>
      <cdr:x>0.81882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468283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0.78441</cdr:x>
      <cdr:y>0.04256</cdr:y>
    </cdr:from>
    <cdr:to>
      <cdr:x>0.8092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455690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workbookViewId="0">
      <selection activeCell="A4" sqref="A4:I15"/>
    </sheetView>
  </sheetViews>
  <sheetFormatPr defaultRowHeight="14.25" x14ac:dyDescent="0.2"/>
  <cols>
    <col min="9" max="9" width="6" customWidth="1"/>
  </cols>
  <sheetData>
    <row r="1" spans="1:9" s="12" customFormat="1" x14ac:dyDescent="0.2">
      <c r="A1" s="13" t="s">
        <v>11</v>
      </c>
    </row>
    <row r="2" spans="1:9" s="12" customFormat="1" ht="12.75" x14ac:dyDescent="0.2">
      <c r="A2" s="12" t="s">
        <v>12</v>
      </c>
      <c r="B2" s="12" t="s">
        <v>5</v>
      </c>
    </row>
    <row r="3" spans="1:9" s="12" customFormat="1" ht="12.75" x14ac:dyDescent="0.2">
      <c r="A3" s="12" t="s">
        <v>13</v>
      </c>
    </row>
    <row r="4" spans="1:9" s="12" customFormat="1" x14ac:dyDescent="0.2">
      <c r="A4" s="13" t="s">
        <v>14</v>
      </c>
    </row>
    <row r="5" spans="1:9" s="12" customFormat="1" ht="12.75" x14ac:dyDescent="0.2"/>
    <row r="7" spans="1:9" ht="16.5" x14ac:dyDescent="0.3">
      <c r="A7" s="11" t="s">
        <v>5</v>
      </c>
      <c r="B7" s="11"/>
      <c r="C7" s="11"/>
      <c r="D7" s="11"/>
      <c r="E7" s="11"/>
      <c r="F7" s="11"/>
      <c r="G7" s="11"/>
      <c r="H7" s="11"/>
      <c r="I7" s="11"/>
    </row>
    <row r="8" spans="1:9" x14ac:dyDescent="0.2">
      <c r="A8" s="4"/>
      <c r="B8" s="4"/>
      <c r="C8" s="4"/>
      <c r="D8" s="4"/>
      <c r="E8" s="4"/>
      <c r="F8" s="4"/>
      <c r="G8" s="4"/>
      <c r="H8" s="4"/>
      <c r="I8" s="4"/>
    </row>
    <row r="9" spans="1:9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x14ac:dyDescent="0.2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">
      <c r="A11" s="9"/>
      <c r="B11" s="9"/>
      <c r="C11" s="9"/>
      <c r="D11" s="9"/>
      <c r="E11" s="9"/>
      <c r="F11" s="9"/>
      <c r="G11" s="9"/>
      <c r="H11" s="9"/>
      <c r="I11" s="9"/>
    </row>
    <row r="12" spans="1:9" ht="16.5" x14ac:dyDescent="0.3">
      <c r="A12" s="10"/>
      <c r="B12" s="10"/>
      <c r="C12" s="10"/>
      <c r="D12" s="10"/>
      <c r="E12" s="10"/>
      <c r="F12" s="10"/>
      <c r="G12" s="10"/>
      <c r="H12" s="10"/>
      <c r="I12" s="9"/>
    </row>
    <row r="13" spans="1:9" ht="16.5" x14ac:dyDescent="0.3">
      <c r="A13" s="10"/>
      <c r="B13" s="10"/>
      <c r="C13" s="10"/>
      <c r="D13" s="10"/>
      <c r="E13" s="10"/>
      <c r="F13" s="10"/>
      <c r="G13" s="10"/>
      <c r="H13" s="10"/>
      <c r="I13" s="9"/>
    </row>
    <row r="14" spans="1:9" ht="16.5" x14ac:dyDescent="0.3">
      <c r="A14" s="10"/>
      <c r="B14" s="10"/>
      <c r="C14" s="10"/>
      <c r="D14" s="10"/>
      <c r="E14" s="10"/>
      <c r="F14" s="10"/>
      <c r="G14" s="10"/>
      <c r="H14" s="10"/>
      <c r="I14" s="9"/>
    </row>
    <row r="15" spans="1:9" ht="16.5" x14ac:dyDescent="0.3">
      <c r="A15" s="10"/>
      <c r="B15" s="10"/>
      <c r="C15" s="10"/>
      <c r="D15" s="10"/>
      <c r="E15" s="10"/>
      <c r="F15" s="10"/>
      <c r="G15" s="10"/>
      <c r="H15" s="10"/>
      <c r="I15" s="9"/>
    </row>
    <row r="16" spans="1:9" ht="16.5" x14ac:dyDescent="0.3">
      <c r="A16" s="10"/>
      <c r="B16" s="10"/>
      <c r="C16" s="10"/>
      <c r="D16" s="10"/>
      <c r="E16" s="10"/>
      <c r="F16" s="10"/>
      <c r="G16" s="10"/>
      <c r="H16" s="10"/>
      <c r="I16" s="9"/>
    </row>
    <row r="17" spans="1:15" ht="16.5" x14ac:dyDescent="0.3">
      <c r="A17" s="10"/>
      <c r="B17" s="10"/>
      <c r="C17" s="10"/>
      <c r="D17" s="10"/>
      <c r="E17" s="10"/>
      <c r="F17" s="10"/>
      <c r="G17" s="10"/>
      <c r="H17" s="10"/>
      <c r="I17" s="9"/>
    </row>
    <row r="18" spans="1:15" ht="16.5" x14ac:dyDescent="0.3">
      <c r="A18" s="10"/>
      <c r="B18" s="10"/>
      <c r="C18" s="10"/>
      <c r="D18" s="10"/>
      <c r="E18" s="10"/>
      <c r="F18" s="10"/>
      <c r="G18" s="10"/>
      <c r="H18" s="10"/>
      <c r="I18" s="9"/>
    </row>
    <row r="19" spans="1:15" ht="16.5" x14ac:dyDescent="0.3">
      <c r="A19" s="10"/>
      <c r="B19" s="10"/>
      <c r="C19" s="10"/>
      <c r="D19" s="10"/>
      <c r="E19" s="10"/>
      <c r="F19" s="10"/>
      <c r="G19" s="10"/>
      <c r="H19" s="10"/>
      <c r="I19" s="9"/>
    </row>
    <row r="20" spans="1:15" ht="16.5" x14ac:dyDescent="0.3">
      <c r="A20" s="10"/>
      <c r="B20" s="10"/>
      <c r="C20" s="10"/>
      <c r="D20" s="10"/>
      <c r="E20" s="10"/>
      <c r="F20" s="10"/>
      <c r="G20" s="10"/>
      <c r="H20" s="10"/>
      <c r="I20" s="9"/>
    </row>
    <row r="21" spans="1:15" ht="16.5" x14ac:dyDescent="0.3">
      <c r="A21" s="8" t="s">
        <v>6</v>
      </c>
      <c r="B21" s="6"/>
      <c r="C21" s="6"/>
      <c r="D21" s="6"/>
      <c r="E21" s="6"/>
      <c r="F21" s="6"/>
      <c r="G21" s="6"/>
      <c r="H21" s="5"/>
      <c r="I21" s="4"/>
    </row>
    <row r="22" spans="1:15" ht="16.5" x14ac:dyDescent="0.3">
      <c r="A22" s="6"/>
      <c r="B22" s="6"/>
      <c r="C22" s="6"/>
      <c r="D22" s="6"/>
      <c r="E22" s="6"/>
      <c r="F22" s="6"/>
      <c r="G22" s="6"/>
      <c r="H22" s="5"/>
      <c r="I22" s="4"/>
    </row>
    <row r="23" spans="1:15" ht="16.5" x14ac:dyDescent="0.3">
      <c r="G23" s="3"/>
      <c r="H23" s="3"/>
      <c r="I23" s="3"/>
      <c r="J23" s="3"/>
      <c r="K23" s="3"/>
      <c r="L23" s="3"/>
      <c r="M23" s="3"/>
      <c r="N23" s="3"/>
      <c r="O23" s="2"/>
    </row>
    <row r="24" spans="1:15" ht="16.5" x14ac:dyDescent="0.3">
      <c r="G24" s="3"/>
      <c r="H24" s="3"/>
      <c r="I24" s="3"/>
      <c r="J24" s="3"/>
      <c r="K24" s="3"/>
      <c r="L24" s="3"/>
      <c r="M24" s="3"/>
      <c r="N24" s="3"/>
      <c r="O24" s="2"/>
    </row>
    <row r="25" spans="1:15" ht="16.5" x14ac:dyDescent="0.3">
      <c r="G25" s="3"/>
      <c r="H25" s="3"/>
      <c r="I25" s="3"/>
      <c r="J25" s="3"/>
      <c r="K25" s="3"/>
      <c r="L25" s="3"/>
      <c r="M25" s="3"/>
      <c r="N25" s="3"/>
    </row>
    <row r="26" spans="1:15" ht="16.5" x14ac:dyDescent="0.3">
      <c r="G26" s="3"/>
      <c r="H26" s="3"/>
      <c r="I26" s="3"/>
      <c r="J26" s="3"/>
      <c r="K26" s="3"/>
      <c r="L26" s="3"/>
      <c r="M26" s="3"/>
      <c r="N26" s="3"/>
    </row>
    <row r="27" spans="1:15" ht="16.5" x14ac:dyDescent="0.3">
      <c r="B27" t="s">
        <v>7</v>
      </c>
      <c r="C27" t="s">
        <v>8</v>
      </c>
      <c r="D27" t="s">
        <v>9</v>
      </c>
      <c r="E27" t="s">
        <v>10</v>
      </c>
      <c r="F27" t="s">
        <v>4</v>
      </c>
      <c r="G27" s="3"/>
      <c r="H27" s="3"/>
      <c r="I27" s="3"/>
      <c r="J27" s="3"/>
      <c r="K27" s="3"/>
      <c r="L27" s="3"/>
      <c r="M27" s="3"/>
      <c r="N27" s="3"/>
    </row>
    <row r="28" spans="1:15" ht="16.5" x14ac:dyDescent="0.3">
      <c r="A28" s="1" t="s">
        <v>0</v>
      </c>
      <c r="B28">
        <v>24755.7</v>
      </c>
      <c r="C28">
        <v>1023.4</v>
      </c>
      <c r="D28">
        <v>621</v>
      </c>
      <c r="E28">
        <v>8218.9</v>
      </c>
      <c r="F28">
        <f>SUM(B28:E28)</f>
        <v>34619</v>
      </c>
      <c r="G28" s="3"/>
      <c r="H28" s="3"/>
      <c r="I28" s="3"/>
      <c r="J28" s="3"/>
      <c r="K28" s="3"/>
      <c r="L28" s="3"/>
      <c r="M28" s="3"/>
      <c r="N28" s="3"/>
    </row>
    <row r="29" spans="1:15" ht="16.5" x14ac:dyDescent="0.3">
      <c r="A29" s="1" t="s">
        <v>1</v>
      </c>
      <c r="B29">
        <v>18514</v>
      </c>
      <c r="C29">
        <v>1827</v>
      </c>
      <c r="D29">
        <v>3433.2</v>
      </c>
      <c r="E29">
        <v>8120.7</v>
      </c>
      <c r="F29">
        <f t="shared" ref="F29:F31" si="0">SUM(B29:E29)</f>
        <v>31894.9</v>
      </c>
      <c r="G29" s="3"/>
      <c r="H29" s="3"/>
      <c r="I29" s="3"/>
      <c r="J29" s="3"/>
      <c r="K29" s="3"/>
      <c r="L29" s="3"/>
      <c r="M29" s="3"/>
      <c r="N29" s="3"/>
    </row>
    <row r="30" spans="1:15" ht="16.5" x14ac:dyDescent="0.3">
      <c r="A30" s="1" t="s">
        <v>2</v>
      </c>
      <c r="B30">
        <v>6670.2</v>
      </c>
      <c r="C30">
        <v>2926.8</v>
      </c>
      <c r="D30">
        <v>13072.9</v>
      </c>
      <c r="E30">
        <v>7621.5</v>
      </c>
      <c r="F30">
        <f t="shared" si="0"/>
        <v>30291.4</v>
      </c>
      <c r="G30" s="3"/>
      <c r="H30" s="3"/>
      <c r="I30" s="3"/>
      <c r="J30" s="3"/>
      <c r="K30" s="3"/>
      <c r="L30" s="3"/>
      <c r="M30" s="3"/>
      <c r="N30" s="3"/>
    </row>
    <row r="31" spans="1:15" ht="16.5" x14ac:dyDescent="0.3">
      <c r="A31" s="1" t="s">
        <v>3</v>
      </c>
      <c r="B31">
        <v>498.7</v>
      </c>
      <c r="C31">
        <v>2426.1</v>
      </c>
      <c r="D31">
        <v>17363.3</v>
      </c>
      <c r="E31">
        <v>4544.1000000000004</v>
      </c>
      <c r="F31">
        <f t="shared" si="0"/>
        <v>24832.199999999997</v>
      </c>
      <c r="G31" s="3"/>
      <c r="H31" s="3"/>
      <c r="I31" s="3"/>
      <c r="J31" s="3"/>
      <c r="K31" s="3"/>
      <c r="L31" s="3"/>
      <c r="M31" s="3"/>
      <c r="N31" s="3"/>
    </row>
    <row r="32" spans="1:15" ht="16.5" x14ac:dyDescent="0.3">
      <c r="G32" s="3"/>
      <c r="H32" s="3"/>
      <c r="I32" s="3"/>
      <c r="J32" s="3"/>
      <c r="K32" s="3"/>
      <c r="L32" s="3"/>
      <c r="M32" s="3"/>
      <c r="N32" s="3"/>
    </row>
    <row r="33" spans="1:14" ht="16.5" x14ac:dyDescent="0.3">
      <c r="B33" s="7">
        <f>B28/$F28</f>
        <v>0.71508997949103092</v>
      </c>
      <c r="C33" s="7">
        <f t="shared" ref="C33:E33" si="1">C28/$F28</f>
        <v>2.9561801322972932E-2</v>
      </c>
      <c r="D33" s="7">
        <f t="shared" si="1"/>
        <v>1.7938126462347267E-2</v>
      </c>
      <c r="E33" s="7">
        <f t="shared" si="1"/>
        <v>0.23741009272364885</v>
      </c>
      <c r="G33" s="3"/>
      <c r="H33" s="3"/>
      <c r="I33" s="3"/>
      <c r="J33" s="3"/>
      <c r="K33" s="3"/>
      <c r="L33" s="3"/>
      <c r="M33" s="3"/>
      <c r="N33" s="3"/>
    </row>
    <row r="34" spans="1:14" ht="16.5" x14ac:dyDescent="0.3">
      <c r="B34" s="7">
        <f t="shared" ref="B34:E34" si="2">B29/$F29</f>
        <v>0.58046897779895845</v>
      </c>
      <c r="C34" s="7">
        <f t="shared" si="2"/>
        <v>5.7281885191676409E-2</v>
      </c>
      <c r="D34" s="7">
        <f t="shared" si="2"/>
        <v>0.10764103351946548</v>
      </c>
      <c r="E34" s="7">
        <f t="shared" si="2"/>
        <v>0.2546081034898996</v>
      </c>
      <c r="G34" s="3"/>
      <c r="H34" s="3"/>
      <c r="I34" s="3"/>
      <c r="J34" s="3"/>
      <c r="K34" s="3"/>
      <c r="L34" s="3"/>
      <c r="M34" s="3"/>
      <c r="N34" s="3"/>
    </row>
    <row r="35" spans="1:14" ht="16.5" x14ac:dyDescent="0.3">
      <c r="B35" s="7">
        <f t="shared" ref="B35:E35" si="3">B30/$F30</f>
        <v>0.22020111318724125</v>
      </c>
      <c r="C35" s="7">
        <f t="shared" si="3"/>
        <v>9.6621483325300253E-2</v>
      </c>
      <c r="D35" s="7">
        <f t="shared" si="3"/>
        <v>0.43157133707917095</v>
      </c>
      <c r="E35" s="7">
        <f t="shared" si="3"/>
        <v>0.25160606640828748</v>
      </c>
      <c r="G35" s="3"/>
      <c r="H35" s="3"/>
      <c r="I35" s="3"/>
      <c r="J35" s="3"/>
      <c r="K35" s="3"/>
      <c r="L35" s="3"/>
      <c r="M35" s="3"/>
      <c r="N35" s="3"/>
    </row>
    <row r="36" spans="1:14" ht="16.5" x14ac:dyDescent="0.3">
      <c r="B36" s="7">
        <f t="shared" ref="B36:E36" si="4">B31/$F31</f>
        <v>2.0082795724905567E-2</v>
      </c>
      <c r="C36" s="7">
        <f t="shared" si="4"/>
        <v>9.7699760794452375E-2</v>
      </c>
      <c r="D36" s="7">
        <f t="shared" si="4"/>
        <v>0.69922519953930784</v>
      </c>
      <c r="E36" s="7">
        <f t="shared" si="4"/>
        <v>0.18299224394133426</v>
      </c>
      <c r="G36" s="3"/>
      <c r="K36" s="3"/>
      <c r="L36" s="3"/>
      <c r="M36" s="3"/>
      <c r="N36" s="3"/>
    </row>
    <row r="37" spans="1:14" ht="16.5" x14ac:dyDescent="0.3">
      <c r="G37" s="3"/>
    </row>
    <row r="38" spans="1:14" ht="16.5" x14ac:dyDescent="0.3">
      <c r="G38" s="3"/>
    </row>
    <row r="39" spans="1:14" ht="16.5" x14ac:dyDescent="0.3">
      <c r="G39" s="3"/>
    </row>
    <row r="40" spans="1:14" ht="16.5" x14ac:dyDescent="0.3">
      <c r="G40" s="3"/>
    </row>
    <row r="41" spans="1:14" x14ac:dyDescent="0.2">
      <c r="A41" s="1"/>
    </row>
    <row r="42" spans="1:14" x14ac:dyDescent="0.2">
      <c r="A42" s="1"/>
    </row>
    <row r="43" spans="1:14" x14ac:dyDescent="0.2">
      <c r="A43" s="1"/>
    </row>
    <row r="44" spans="1:14" x14ac:dyDescent="0.2">
      <c r="A44" s="1"/>
    </row>
    <row r="46" spans="1:14" x14ac:dyDescent="0.2">
      <c r="A46" s="1"/>
      <c r="B46" s="1"/>
      <c r="C46" s="1"/>
      <c r="D46" s="1"/>
      <c r="E46" s="1"/>
    </row>
  </sheetData>
  <mergeCells count="1">
    <mergeCell ref="A7:I7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2017-11-21T16:47:33Z</cp:lastPrinted>
  <dcterms:created xsi:type="dcterms:W3CDTF">2017-09-27T11:30:56Z</dcterms:created>
  <dcterms:modified xsi:type="dcterms:W3CDTF">2017-11-30T10:36:30Z</dcterms:modified>
</cp:coreProperties>
</file>