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15" windowWidth="10890" windowHeight="47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D12" i="1" l="1"/>
  <c r="D11" i="1"/>
  <c r="D10" i="1"/>
  <c r="D9" i="1"/>
</calcChain>
</file>

<file path=xl/sharedStrings.xml><?xml version="1.0" encoding="utf-8"?>
<sst xmlns="http://schemas.openxmlformats.org/spreadsheetml/2006/main" count="16" uniqueCount="16">
  <si>
    <t>Row Labels</t>
  </si>
  <si>
    <t xml:space="preserve">Pecentage climate </t>
  </si>
  <si>
    <t>Communications</t>
  </si>
  <si>
    <t>Water Supply and Sanitation</t>
  </si>
  <si>
    <t>Transport and Storage</t>
  </si>
  <si>
    <t>Energy</t>
  </si>
  <si>
    <t>Figure 7.10. Share of MDB commitments for infrastructure sectors
which are climate-related and total MDB commitments for infrastructure,
by sector (USD billion), 2013-15 average</t>
  </si>
  <si>
    <t xml:space="preserve">Climate (sum 3 years, USD thousand) </t>
  </si>
  <si>
    <t>Non-climate (sum 3 years, USD thousand)</t>
  </si>
  <si>
    <t>Total (average 3 years, USD billion)</t>
  </si>
  <si>
    <t>Total (average 3 years, USD)</t>
  </si>
  <si>
    <r>
      <rPr>
        <b/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OECD DAC Statistical database</t>
    </r>
  </si>
  <si>
    <t>Investing in Climate, Investing in Growth - © OECD 2017</t>
  </si>
  <si>
    <t>Figure 7.10. Share of MDB commitments for infrastructure sectors which are climate-related and total MDB commitments for infrastructure sectors (USD billion), 2013-15 average</t>
  </si>
  <si>
    <t>Version 1 - Last updated: 04-May-2017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</si>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</sst>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0" fillId="0" borderId="0" xfId="0" applyAlignment="1">
      <alignment horizontal="left"/>
    </xf>
    <xf numFmtId="1" fontId="0" fillId="0" borderId="0" xfId="0" applyNumberFormat="1"/>
    <xf numFmtId="1" fontId="4" fillId="0" borderId="0" xfId="0" applyNumberFormat="1" applyFont="1" applyFill="1"/>
    <xf numFmtId="9" fontId="0" fillId="0" borderId="0" xfId="1" applyNumberFormat="1" applyFont="1"/>
    <xf numFmtId="0" fontId="2" fillId="0" borderId="0" xfId="0" applyFont="1" applyAlignment="1"/>
    <xf numFmtId="164" fontId="4" fillId="0" borderId="0" xfId="0" applyNumberFormat="1" applyFont="1" applyFill="1"/>
    <xf numFmtId="0" fontId="6" fillId="3" borderId="0" xfId="0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/>
              <c:tx>
                <c:strRef>
                  <c:f>Sheet1!$F$9</c:f>
                  <c:strCache>
                    <c:ptCount val="1"/>
                    <c:pt idx="0">
                      <c:v>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Sheet1!$F$10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Sheet1!$F$11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Sheet1!$F$12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Sheet1!$A$9:$A$12</c:f>
              <c:strCache>
                <c:ptCount val="4"/>
                <c:pt idx="0">
                  <c:v>Communications</c:v>
                </c:pt>
                <c:pt idx="1">
                  <c:v>Water Supply and Sanitation</c:v>
                </c:pt>
                <c:pt idx="2">
                  <c:v>Transport and Storage</c:v>
                </c:pt>
                <c:pt idx="3">
                  <c:v>Energy</c:v>
                </c:pt>
              </c:strCache>
            </c:strRef>
          </c:cat>
          <c:val>
            <c:numRef>
              <c:f>Sheet1!$B$9:$B$12</c:f>
              <c:numCache>
                <c:formatCode>0</c:formatCode>
                <c:ptCount val="4"/>
                <c:pt idx="0">
                  <c:v>47669.912978184882</c:v>
                </c:pt>
                <c:pt idx="1">
                  <c:v>3234574.5553273871</c:v>
                </c:pt>
                <c:pt idx="2">
                  <c:v>9081846.207119884</c:v>
                </c:pt>
                <c:pt idx="3">
                  <c:v>17614659.476141859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Sheet1!$A$9:$A$12</c:f>
              <c:strCache>
                <c:ptCount val="4"/>
                <c:pt idx="0">
                  <c:v>Communications</c:v>
                </c:pt>
                <c:pt idx="1">
                  <c:v>Water Supply and Sanitation</c:v>
                </c:pt>
                <c:pt idx="2">
                  <c:v>Transport and Storage</c:v>
                </c:pt>
                <c:pt idx="3">
                  <c:v>Energy</c:v>
                </c:pt>
              </c:strCache>
            </c:strRef>
          </c:cat>
          <c:val>
            <c:numRef>
              <c:f>Sheet1!$C$9:$C$12</c:f>
              <c:numCache>
                <c:formatCode>0</c:formatCode>
                <c:ptCount val="4"/>
                <c:pt idx="0">
                  <c:v>2841933.9621496499</c:v>
                </c:pt>
                <c:pt idx="1">
                  <c:v>17003114.0367928</c:v>
                </c:pt>
                <c:pt idx="2">
                  <c:v>34645789.31949719</c:v>
                </c:pt>
                <c:pt idx="3">
                  <c:v>18171078.993975494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10176"/>
        <c:axId val="166216448"/>
      </c:barChart>
      <c:catAx>
        <c:axId val="166210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16448"/>
        <c:crosses val="autoZero"/>
        <c:auto val="1"/>
        <c:lblAlgn val="ctr"/>
        <c:lblOffset val="100"/>
        <c:noMultiLvlLbl val="0"/>
      </c:catAx>
      <c:valAx>
        <c:axId val="1662164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6210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17082239720032"/>
          <c:y val="7.407407407407407E-2"/>
          <c:w val="0.43350371828521433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Sheet1!$A$9:$A$12</c:f>
              <c:strCache>
                <c:ptCount val="4"/>
                <c:pt idx="0">
                  <c:v>Communications</c:v>
                </c:pt>
                <c:pt idx="1">
                  <c:v>Water Supply and Sanitation</c:v>
                </c:pt>
                <c:pt idx="2">
                  <c:v>Transport and Storage</c:v>
                </c:pt>
                <c:pt idx="3">
                  <c:v>Energy</c:v>
                </c:pt>
              </c:strCache>
            </c:strRef>
          </c:cat>
          <c:val>
            <c:numRef>
              <c:f>Sheet1!$E$9:$E$12</c:f>
              <c:numCache>
                <c:formatCode>0.0</c:formatCode>
                <c:ptCount val="4"/>
                <c:pt idx="0">
                  <c:v>0.96320129170927826</c:v>
                </c:pt>
                <c:pt idx="1">
                  <c:v>6.7458961973733951</c:v>
                </c:pt>
                <c:pt idx="2">
                  <c:v>14.575878508872359</c:v>
                </c:pt>
                <c:pt idx="3">
                  <c:v>11.928579490039118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63424"/>
        <c:axId val="175641344"/>
      </c:barChart>
      <c:catAx>
        <c:axId val="166263424"/>
        <c:scaling>
          <c:orientation val="minMax"/>
        </c:scaling>
        <c:delete val="0"/>
        <c:axPos val="l"/>
        <c:majorTickMark val="out"/>
        <c:minorTickMark val="none"/>
        <c:tickLblPos val="nextTo"/>
        <c:crossAx val="175641344"/>
        <c:crosses val="autoZero"/>
        <c:auto val="1"/>
        <c:lblAlgn val="ctr"/>
        <c:lblOffset val="100"/>
        <c:noMultiLvlLbl val="0"/>
      </c:catAx>
      <c:valAx>
        <c:axId val="17564134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66263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16</xdr:row>
      <xdr:rowOff>118110</xdr:rowOff>
    </xdr:from>
    <xdr:to>
      <xdr:col>2</xdr:col>
      <xdr:colOff>1516380</xdr:colOff>
      <xdr:row>36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1676400</xdr:colOff>
      <xdr:row>16</xdr:row>
      <xdr:rowOff>64770</xdr:rowOff>
    </xdr:from>
    <xdr:to>
      <xdr:col>4</xdr:col>
      <xdr:colOff>1729740</xdr:colOff>
      <xdr:row>35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5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1" sqref="A11"/>
    </sheetView>
  </sheetViews>
  <sheetFormatPr defaultRowHeight="12.75" x14ac:dyDescent="0.2"/>
  <cols>
    <col min="1" max="1" width="24.5703125" bestFit="1" customWidth="1"/>
    <col min="2" max="2" width="28.85546875" bestFit="1" customWidth="1"/>
    <col min="3" max="3" width="36.7109375" bestFit="1" customWidth="1"/>
    <col min="4" max="4" width="33.7109375" bestFit="1" customWidth="1"/>
    <col min="5" max="5" width="33.7109375" customWidth="1"/>
    <col min="6" max="6" width="16.85546875" bestFit="1" customWidth="1"/>
  </cols>
  <sheetData>
    <row r="1" spans="1:6" s="9" customFormat="1" x14ac:dyDescent="0.2">
      <c r="A1" s="10" t="s">
        <v>12</v>
      </c>
    </row>
    <row r="2" spans="1:6" s="9" customFormat="1" x14ac:dyDescent="0.2">
      <c r="A2" s="9">
        <v>7</v>
      </c>
      <c r="B2" s="9" t="s">
        <v>13</v>
      </c>
    </row>
    <row r="3" spans="1:6" s="9" customFormat="1" x14ac:dyDescent="0.2">
      <c r="A3" s="9" t="s">
        <v>14</v>
      </c>
    </row>
    <row r="4" spans="1:6" s="9" customFormat="1" x14ac:dyDescent="0.2">
      <c r="A4" s="10" t="s">
        <v>15</v>
      </c>
    </row>
    <row r="5" spans="1:6" s="9" customFormat="1" x14ac:dyDescent="0.2"/>
    <row r="6" spans="1:6" ht="13.15" x14ac:dyDescent="0.25">
      <c r="A6" s="7" t="s">
        <v>6</v>
      </c>
    </row>
    <row r="8" spans="1:6" ht="14.45" x14ac:dyDescent="0.3">
      <c r="A8" s="1" t="s">
        <v>0</v>
      </c>
      <c r="B8" s="1" t="s">
        <v>7</v>
      </c>
      <c r="C8" s="1" t="s">
        <v>8</v>
      </c>
      <c r="D8" s="1" t="s">
        <v>10</v>
      </c>
      <c r="E8" s="1" t="s">
        <v>9</v>
      </c>
      <c r="F8" s="2" t="s">
        <v>1</v>
      </c>
    </row>
    <row r="9" spans="1:6" ht="14.45" x14ac:dyDescent="0.3">
      <c r="A9" s="3" t="s">
        <v>2</v>
      </c>
      <c r="B9" s="4">
        <v>47669.912978184882</v>
      </c>
      <c r="C9" s="4">
        <v>2841933.9621496499</v>
      </c>
      <c r="D9" s="5">
        <f>SUM(B9:C9)*1000/3</f>
        <v>963201291.70927823</v>
      </c>
      <c r="E9" s="8">
        <f>D9/1000000000</f>
        <v>0.96320129170927826</v>
      </c>
      <c r="F9" s="6">
        <v>1.6497040784206433E-2</v>
      </c>
    </row>
    <row r="10" spans="1:6" ht="14.45" x14ac:dyDescent="0.3">
      <c r="A10" s="3" t="s">
        <v>3</v>
      </c>
      <c r="B10" s="4">
        <v>3234574.5553273871</v>
      </c>
      <c r="C10" s="4">
        <v>17003114.0367928</v>
      </c>
      <c r="D10" s="5">
        <f t="shared" ref="D10:D12" si="0">SUM(B10:C10)*1000/3</f>
        <v>6745896197.373395</v>
      </c>
      <c r="E10" s="8">
        <f t="shared" ref="E10:E12" si="1">D10/1000000000</f>
        <v>6.7458961973733951</v>
      </c>
      <c r="F10" s="6">
        <v>0.15982924831577927</v>
      </c>
    </row>
    <row r="11" spans="1:6" ht="14.45" x14ac:dyDescent="0.3">
      <c r="A11" s="3" t="s">
        <v>4</v>
      </c>
      <c r="B11" s="4">
        <v>9081846.207119884</v>
      </c>
      <c r="C11" s="4">
        <v>34645789.31949719</v>
      </c>
      <c r="D11" s="5">
        <f t="shared" si="0"/>
        <v>14575878508.872358</v>
      </c>
      <c r="E11" s="8">
        <f t="shared" si="1"/>
        <v>14.575878508872359</v>
      </c>
      <c r="F11" s="6">
        <v>0.20769122541720217</v>
      </c>
    </row>
    <row r="12" spans="1:6" ht="14.45" x14ac:dyDescent="0.3">
      <c r="A12" s="3" t="s">
        <v>5</v>
      </c>
      <c r="B12" s="4">
        <v>17614659.476141859</v>
      </c>
      <c r="C12" s="4">
        <v>18171078.993975494</v>
      </c>
      <c r="D12" s="5">
        <f t="shared" si="0"/>
        <v>11928579490.039118</v>
      </c>
      <c r="E12" s="8">
        <f t="shared" si="1"/>
        <v>11.928579490039118</v>
      </c>
      <c r="F12" s="6">
        <v>0.49222568065350575</v>
      </c>
    </row>
    <row r="13" spans="1:6" ht="14.45" x14ac:dyDescent="0.3">
      <c r="A13" s="3"/>
      <c r="B13" s="4"/>
      <c r="C13" s="4"/>
      <c r="D13" s="5"/>
      <c r="E13" s="5"/>
      <c r="F13" s="6"/>
    </row>
    <row r="14" spans="1:6" ht="14.45" x14ac:dyDescent="0.3">
      <c r="A14" s="3"/>
      <c r="B14" s="4"/>
      <c r="C14" s="4"/>
      <c r="D14" s="5"/>
      <c r="E14" s="5"/>
      <c r="F14" s="6"/>
    </row>
    <row r="15" spans="1:6" ht="13.15" x14ac:dyDescent="0.25">
      <c r="A15" s="3" t="s">
        <v>11</v>
      </c>
    </row>
  </sheetData>
  <hyperlinks>
    <hyperlink ref="A1" r:id="rId1" display="http://dx.doi.org/10.1787/97892642735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2017-05-10T09:08:49Z</dcterms:created>
  <dcterms:modified xsi:type="dcterms:W3CDTF">2017-05-11T07:05:29Z</dcterms:modified>
</cp:coreProperties>
</file>