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harts/chart3.xml" ContentType="application/vnd.openxmlformats-officedocument.drawingml.chart+xml"/>
  <Override PartName="/xl/charts/chart4.xml" ContentType="application/vnd.openxmlformats-officedocument.drawingml.chart+xml"/>
  <Override PartName="/xl/customProperty1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140" windowHeight="7620" activeTab="3"/>
  </bookViews>
  <sheets>
    <sheet name="Chart" sheetId="1" r:id="rId1"/>
    <sheet name="Dot.Stat" sheetId="2" r:id="rId2"/>
    <sheet name="Extracted Texts" sheetId="3" r:id="rId3"/>
    <sheet name="Chart French" sheetId="4" r:id="rId4"/>
  </sheets>
  <definedNames>
    <definedName name="OECDGraphDictionary" localSheetId="2">'Extracted Texts'!$C$6:$C$22</definedName>
  </definedNames>
  <calcPr fullCalcOnLoad="1"/>
</workbook>
</file>

<file path=xl/comments1.xml><?xml version="1.0" encoding="utf-8"?>
<comments xmlns="http://schemas.openxmlformats.org/spreadsheetml/2006/main">
  <authors>
    <author>OECD.Stat</author>
  </authors>
  <commentList>
    <comment ref="F57" authorId="0">
      <text>
        <r>
          <rPr>
            <sz val="8"/>
            <rFont val="Tahoma"/>
            <family val="2"/>
          </rPr>
          <t>E: Estimated value</t>
        </r>
      </text>
    </comment>
    <comment ref="F59" authorId="0">
      <text>
        <r>
          <rPr>
            <sz val="8"/>
            <rFont val="Tahoma"/>
            <family val="2"/>
          </rPr>
          <t>E: Estimated value</t>
        </r>
      </text>
    </comment>
    <comment ref="F76" authorId="0">
      <text>
        <r>
          <rPr>
            <sz val="8"/>
            <rFont val="Tahoma"/>
            <family val="2"/>
          </rPr>
          <t>E: Estimated value</t>
        </r>
      </text>
    </comment>
    <comment ref="F82" authorId="0">
      <text>
        <r>
          <rPr>
            <sz val="8"/>
            <rFont val="Tahoma"/>
            <family val="2"/>
          </rPr>
          <t>E: Estimated value</t>
        </r>
      </text>
    </comment>
  </commentList>
</comments>
</file>

<file path=xl/comments2.xml><?xml version="1.0" encoding="utf-8"?>
<comments xmlns="http://schemas.openxmlformats.org/spreadsheetml/2006/main">
  <authors>
    <author>BOLTON Esther</author>
  </authors>
  <commentList>
    <comment ref="C10" authorId="0">
      <text>
        <r>
          <rPr>
            <b/>
            <sz val="9"/>
            <rFont val="Tahoma"/>
            <family val="2"/>
          </rPr>
          <t>E</t>
        </r>
      </text>
    </comment>
    <comment ref="C24" authorId="0">
      <text>
        <r>
          <rPr>
            <b/>
            <sz val="9"/>
            <rFont val="Tahoma"/>
            <family val="2"/>
          </rPr>
          <t>E</t>
        </r>
      </text>
    </comment>
    <comment ref="C27" authorId="0">
      <text>
        <r>
          <rPr>
            <b/>
            <sz val="9"/>
            <rFont val="Tahoma"/>
            <family val="2"/>
          </rPr>
          <t>E</t>
        </r>
      </text>
    </comment>
    <comment ref="C29" authorId="0">
      <text>
        <r>
          <rPr>
            <b/>
            <sz val="9"/>
            <rFont val="Tahoma"/>
            <family val="2"/>
          </rPr>
          <t>E</t>
        </r>
      </text>
    </comment>
    <comment ref="C42" authorId="0">
      <text>
        <r>
          <rPr>
            <b/>
            <sz val="9"/>
            <rFont val="Tahoma"/>
            <family val="2"/>
          </rPr>
          <t>E</t>
        </r>
      </text>
    </comment>
    <comment ref="G10" authorId="0">
      <text>
        <r>
          <rPr>
            <b/>
            <sz val="9"/>
            <rFont val="Tahoma"/>
            <family val="2"/>
          </rPr>
          <t>E</t>
        </r>
      </text>
    </comment>
    <comment ref="G24" authorId="0">
      <text>
        <r>
          <rPr>
            <b/>
            <sz val="9"/>
            <rFont val="Tahoma"/>
            <family val="2"/>
          </rPr>
          <t>E</t>
        </r>
      </text>
    </comment>
    <comment ref="G27" authorId="0">
      <text>
        <r>
          <rPr>
            <b/>
            <sz val="9"/>
            <rFont val="Tahoma"/>
            <family val="2"/>
          </rPr>
          <t>E</t>
        </r>
      </text>
    </comment>
    <comment ref="G29" authorId="0">
      <text>
        <r>
          <rPr>
            <b/>
            <sz val="9"/>
            <rFont val="Tahoma"/>
            <family val="2"/>
          </rPr>
          <t>E</t>
        </r>
      </text>
    </comment>
    <comment ref="G42" authorId="0">
      <text>
        <r>
          <rPr>
            <b/>
            <sz val="9"/>
            <rFont val="Tahoma"/>
            <family val="2"/>
          </rPr>
          <t>E</t>
        </r>
      </text>
    </comment>
  </commentList>
</comments>
</file>

<file path=xl/sharedStrings.xml><?xml version="1.0" encoding="utf-8"?>
<sst xmlns="http://schemas.openxmlformats.org/spreadsheetml/2006/main" count="242" uniqueCount="169">
  <si>
    <t xml:space="preserve"> </t>
  </si>
  <si>
    <t>United States</t>
  </si>
  <si>
    <t>Japan</t>
  </si>
  <si>
    <t>Germany</t>
  </si>
  <si>
    <t>United Kingdom</t>
  </si>
  <si>
    <t>France</t>
  </si>
  <si>
    <t>Italy</t>
  </si>
  <si>
    <t>Spain</t>
  </si>
  <si>
    <t>Australia</t>
  </si>
  <si>
    <t>Austria</t>
  </si>
  <si>
    <t>Belgium</t>
  </si>
  <si>
    <t>Canada</t>
  </si>
  <si>
    <t>Czech Republic</t>
  </si>
  <si>
    <t>Denmark</t>
  </si>
  <si>
    <t>Finland</t>
  </si>
  <si>
    <t>Greece</t>
  </si>
  <si>
    <t>Hungary</t>
  </si>
  <si>
    <t>Iceland</t>
  </si>
  <si>
    <t>Ireland</t>
  </si>
  <si>
    <t>Korea</t>
  </si>
  <si>
    <t>Luxembourg</t>
  </si>
  <si>
    <t>Mexico</t>
  </si>
  <si>
    <t>Netherlands</t>
  </si>
  <si>
    <t>New Zealand</t>
  </si>
  <si>
    <t>Norway</t>
  </si>
  <si>
    <t>Poland</t>
  </si>
  <si>
    <t>Portugal</t>
  </si>
  <si>
    <t>Slovak Republic</t>
  </si>
  <si>
    <t>Sweden</t>
  </si>
  <si>
    <t>Switzerland</t>
  </si>
  <si>
    <t>Turkey</t>
  </si>
  <si>
    <t>OECD - Total</t>
  </si>
  <si>
    <t>GDP PPP</t>
  </si>
  <si>
    <t>GDP XR</t>
  </si>
  <si>
    <t>GDP current exchange rates</t>
  </si>
  <si>
    <t>GDP current PPPs</t>
  </si>
  <si>
    <t>Chile</t>
  </si>
  <si>
    <t>Israel</t>
  </si>
  <si>
    <t>Slovenia</t>
  </si>
  <si>
    <t>Column1</t>
  </si>
  <si>
    <t>Column2</t>
  </si>
  <si>
    <t>SOMME DES PAYS</t>
  </si>
  <si>
    <t>Estonia</t>
  </si>
  <si>
    <t>Other OECD countries</t>
  </si>
  <si>
    <t>The seven largest economies in the OECD, Percentage of OECD total, 2012</t>
  </si>
  <si>
    <t>Date</t>
  </si>
  <si>
    <t>AUS.GDPCPC</t>
  </si>
  <si>
    <t>AUT.GDPCPC</t>
  </si>
  <si>
    <t>BEL.GDPCPC</t>
  </si>
  <si>
    <t>CAN.GDPCPC</t>
  </si>
  <si>
    <t>CHL.GDPCPC</t>
  </si>
  <si>
    <t>CZE.GDPCPC</t>
  </si>
  <si>
    <t>DNK.GDPCPC</t>
  </si>
  <si>
    <t>EST.GDPCPC</t>
  </si>
  <si>
    <t>FIN.GDPCPC</t>
  </si>
  <si>
    <t>FRA.GDPCPC</t>
  </si>
  <si>
    <t>DEU.GDPCPC</t>
  </si>
  <si>
    <t>GRC.GDPCPC</t>
  </si>
  <si>
    <t>HUN.GDPCPC</t>
  </si>
  <si>
    <t>ISL.GDPCPC</t>
  </si>
  <si>
    <t>IRL.GDPCPC</t>
  </si>
  <si>
    <t>ISR.GDPCPC</t>
  </si>
  <si>
    <t>ITA.GDPCPC</t>
  </si>
  <si>
    <t>JPN.GDPCPC</t>
  </si>
  <si>
    <t>KOR.GDPCPC</t>
  </si>
  <si>
    <t>LUX.GDPCPC</t>
  </si>
  <si>
    <t>MEX.GDPCPC</t>
  </si>
  <si>
    <t>NLD.GDPCPC</t>
  </si>
  <si>
    <t>NZL.GDPCPC</t>
  </si>
  <si>
    <t>NOR.GDPCPC</t>
  </si>
  <si>
    <t>POL.GDPCPC</t>
  </si>
  <si>
    <t>PRT.GDPCPC</t>
  </si>
  <si>
    <t>SVK.GDPCPC</t>
  </si>
  <si>
    <t>SVN.GDPCPC</t>
  </si>
  <si>
    <t>ESP.GDPCPC</t>
  </si>
  <si>
    <t>SWE.GDPCPC</t>
  </si>
  <si>
    <t>CHE.GDPCPC</t>
  </si>
  <si>
    <t>TUR.GDPCPC</t>
  </si>
  <si>
    <t>GBR.GDPCPC</t>
  </si>
  <si>
    <t>USA.GDPCPC</t>
  </si>
  <si>
    <t>EMU.GDPCPC</t>
  </si>
  <si>
    <t>OTO.GDPCPC</t>
  </si>
  <si>
    <t>AUS.GDPCXC</t>
  </si>
  <si>
    <t>AUT.GDPCXC</t>
  </si>
  <si>
    <t>BEL.GDPCXC</t>
  </si>
  <si>
    <t>CAN.GDPCXC</t>
  </si>
  <si>
    <t>CHL.GDPCXC</t>
  </si>
  <si>
    <t>CZE.GDPCXC</t>
  </si>
  <si>
    <t>DNK.GDPCXC</t>
  </si>
  <si>
    <t>EST.GDPCXC</t>
  </si>
  <si>
    <t>FIN.GDPCXC</t>
  </si>
  <si>
    <t>FRA.GDPCXC</t>
  </si>
  <si>
    <t>DEU.GDPCXC</t>
  </si>
  <si>
    <t>GRC.GDPCXC</t>
  </si>
  <si>
    <t>HUN.GDPCXC</t>
  </si>
  <si>
    <t>ISL.GDPCXC</t>
  </si>
  <si>
    <t>IRL.GDPCXC</t>
  </si>
  <si>
    <t>ISR.GDPCXC</t>
  </si>
  <si>
    <t>ITA.GDPCXC</t>
  </si>
  <si>
    <t>JPN.GDPCXC</t>
  </si>
  <si>
    <t>KOR.GDPCXC</t>
  </si>
  <si>
    <t>LUX.GDPCXC</t>
  </si>
  <si>
    <t>MEX.GDPCXC</t>
  </si>
  <si>
    <t>NLD.GDPCXC</t>
  </si>
  <si>
    <t>NZL.GDPCXC</t>
  </si>
  <si>
    <t>NOR.GDPCXC</t>
  </si>
  <si>
    <t>POL.GDPCXC</t>
  </si>
  <si>
    <t>PRT.GDPCXC</t>
  </si>
  <si>
    <t>SVK.GDPCXC</t>
  </si>
  <si>
    <t>SVN.GDPCXC</t>
  </si>
  <si>
    <t>ESP.GDPCXC</t>
  </si>
  <si>
    <t>SWE.GDPCXC</t>
  </si>
  <si>
    <t>CHE.GDPCXC</t>
  </si>
  <si>
    <t>TUR.GDPCXC</t>
  </si>
  <si>
    <t>GBR.GDPCXC</t>
  </si>
  <si>
    <t>USA.GDPCXC</t>
  </si>
  <si>
    <t>EMU.GDPCXC</t>
  </si>
  <si>
    <t>OTO.GDPCXC</t>
  </si>
  <si>
    <t>Figure 1.1. Gross domestic product, current exchanges rates and current PPPs</t>
  </si>
  <si>
    <t>Extraction Date</t>
  </si>
  <si>
    <t>Extraction Time</t>
  </si>
  <si>
    <t>Extracted Sheets</t>
  </si>
  <si>
    <t>Extraction Areas</t>
  </si>
  <si>
    <t>Extracted Texts</t>
  </si>
  <si>
    <t>French</t>
  </si>
  <si>
    <t>English</t>
  </si>
  <si>
    <t>German</t>
  </si>
  <si>
    <t>Russian</t>
  </si>
  <si>
    <t>Italian</t>
  </si>
  <si>
    <t>Spanish</t>
  </si>
  <si>
    <t>Portuguese</t>
  </si>
  <si>
    <t>Japanese</t>
  </si>
  <si>
    <t>Chinese</t>
  </si>
  <si>
    <t>Change</t>
  </si>
  <si>
    <t>Done</t>
  </si>
  <si>
    <t>Notified to translators</t>
  </si>
  <si>
    <t>Current exchange rates</t>
  </si>
  <si>
    <t>United States
35%</t>
  </si>
  <si>
    <t>Japan
13%</t>
  </si>
  <si>
    <t>Germany
7%</t>
  </si>
  <si>
    <t>France
6%</t>
  </si>
  <si>
    <t>United Kingdom
5%</t>
  </si>
  <si>
    <t>Italy
4%</t>
  </si>
  <si>
    <t>Canada
4%</t>
  </si>
  <si>
    <t>Other OECD countries
26%</t>
  </si>
  <si>
    <t>Current  purchasing power parities (PPPs)</t>
  </si>
  <si>
    <t>Japan
10%</t>
  </si>
  <si>
    <t>France
5%</t>
  </si>
  <si>
    <t>Mexico
4%</t>
  </si>
  <si>
    <t>Other OECD countries
29%</t>
  </si>
  <si>
    <t>Chart</t>
  </si>
  <si>
    <t>$A$4:$G$21</t>
  </si>
  <si>
    <t>Taux de change courants</t>
  </si>
  <si>
    <t>États-Unis
35%</t>
  </si>
  <si>
    <t>Japon
13%</t>
  </si>
  <si>
    <t>Allemagne
7%</t>
  </si>
  <si>
    <t>Royaume-Uni
5%</t>
  </si>
  <si>
    <t>Italie
4%</t>
  </si>
  <si>
    <t>Autres pays de l'OCDE
26%</t>
  </si>
  <si>
    <t>Parités de pouvoir d'achat (PPA) courantes</t>
  </si>
  <si>
    <t>Japon
10%</t>
  </si>
  <si>
    <t>Mexique
4%</t>
  </si>
  <si>
    <t>Autres pays de l'OCDE
29%</t>
  </si>
  <si>
    <t>Graphique 1.1. Produit intérieur brut : Taux de change courants et PPA courantes</t>
  </si>
  <si>
    <t>Les sept plus grandes économies de l'OCDE. En pourcentage du total OCDE, 2012</t>
  </si>
  <si>
    <t>Panorama des comptes nationaux 2014 - © OCDE 2014</t>
  </si>
  <si>
    <t>Chapitre 1</t>
  </si>
  <si>
    <t>Version 1 - Dernière mise à jour : 05-Jun-2014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</si>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</sst>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
    <numFmt numFmtId="172" formatCode="0.000"/>
    <numFmt numFmtId="173" formatCode="yyyy"/>
    <numFmt numFmtId="174" formatCode="0.0000000"/>
    <numFmt numFmtId="175" formatCode="0.0000"/>
  </numFmts>
  <fonts count="74">
    <font>
      <sz val="10"/>
      <color theme="1"/>
      <name val="Arial"/>
      <family val="2"/>
    </font>
    <font>
      <sz val="10"/>
      <color indexed="8"/>
      <name val="Arial"/>
      <family val="2"/>
    </font>
    <font>
      <sz val="10"/>
      <name val="Arial"/>
      <family val="2"/>
    </font>
    <font>
      <sz val="8"/>
      <color indexed="60"/>
      <name val="Verdana"/>
      <family val="2"/>
    </font>
    <font>
      <u val="single"/>
      <sz val="8"/>
      <color indexed="60"/>
      <name val="Verdana"/>
      <family val="2"/>
    </font>
    <font>
      <sz val="8"/>
      <name val="Arial"/>
      <family val="2"/>
    </font>
    <font>
      <sz val="8"/>
      <color indexed="9"/>
      <name val="Verdana"/>
      <family val="2"/>
    </font>
    <font>
      <sz val="8"/>
      <name val="Tahoma"/>
      <family val="2"/>
    </font>
    <font>
      <u val="single"/>
      <sz val="8"/>
      <name val="Verdana"/>
      <family val="2"/>
    </font>
    <font>
      <sz val="8"/>
      <name val="Verdana"/>
      <family val="2"/>
    </font>
    <font>
      <b/>
      <sz val="8"/>
      <color indexed="56"/>
      <name val="Verdana"/>
      <family val="2"/>
    </font>
    <font>
      <sz val="8"/>
      <color indexed="56"/>
      <name val="Verdana"/>
      <family val="2"/>
    </font>
    <font>
      <b/>
      <sz val="8"/>
      <color indexed="60"/>
      <name val="Verdana"/>
      <family val="2"/>
    </font>
    <font>
      <b/>
      <sz val="9"/>
      <name val="Tahoma"/>
      <family val="2"/>
    </font>
    <font>
      <sz val="8"/>
      <color indexed="6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62"/>
      <name val="Arial"/>
      <family val="2"/>
    </font>
    <font>
      <sz val="10"/>
      <color indexed="8"/>
      <name val="Arial Narrow"/>
      <family val="2"/>
    </font>
    <font>
      <sz val="8"/>
      <color indexed="8"/>
      <name val="Arial"/>
      <family val="2"/>
    </font>
    <font>
      <sz val="7"/>
      <color indexed="8"/>
      <name val="Verdana"/>
      <family val="2"/>
    </font>
    <font>
      <i/>
      <sz val="8"/>
      <color indexed="8"/>
      <name val="Arial"/>
      <family val="2"/>
    </font>
    <font>
      <b/>
      <sz val="12"/>
      <color indexed="8"/>
      <name val="Arial"/>
      <family val="2"/>
    </font>
    <font>
      <b/>
      <sz val="12"/>
      <color indexed="10"/>
      <name val="Arial"/>
      <family val="2"/>
    </font>
    <font>
      <sz val="11"/>
      <color indexed="8"/>
      <name val="Arial"/>
      <family val="2"/>
    </font>
    <font>
      <b/>
      <i/>
      <sz val="8"/>
      <color indexed="8"/>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4"/>
      <name val="Arial"/>
      <family val="2"/>
    </font>
    <font>
      <b/>
      <sz val="10"/>
      <color theme="3" tint="0.39998000860214233"/>
      <name val="Arial"/>
      <family val="2"/>
    </font>
    <font>
      <sz val="10"/>
      <color rgb="FF000000"/>
      <name val="Arial Narrow"/>
      <family val="2"/>
    </font>
    <font>
      <sz val="10"/>
      <color theme="1"/>
      <name val="Arial Narrow"/>
      <family val="2"/>
    </font>
    <font>
      <sz val="8"/>
      <color theme="1"/>
      <name val="Arial"/>
      <family val="2"/>
    </font>
    <font>
      <sz val="7"/>
      <color theme="1"/>
      <name val="Verdana"/>
      <family val="2"/>
    </font>
    <font>
      <i/>
      <sz val="8"/>
      <color theme="1"/>
      <name val="Arial"/>
      <family val="2"/>
    </font>
    <font>
      <b/>
      <sz val="12"/>
      <color theme="1"/>
      <name val="Arial"/>
      <family val="2"/>
    </font>
    <font>
      <b/>
      <sz val="12"/>
      <color rgb="FFFF0000"/>
      <name val="Arial"/>
      <family val="2"/>
    </font>
    <font>
      <sz val="11"/>
      <color theme="1"/>
      <name val="Arial"/>
      <family val="2"/>
    </font>
    <font>
      <b/>
      <i/>
      <sz val="8"/>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00A1E3"/>
        <bgColor indexed="64"/>
      </patternFill>
    </fill>
    <fill>
      <patternFill patternType="solid">
        <fgColor rgb="FFF0F8FF"/>
        <bgColor indexed="64"/>
      </patternFill>
    </fill>
    <fill>
      <patternFill patternType="solid">
        <fgColor rgb="FFC4D8ED"/>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thin">
        <color indexed="22"/>
      </left>
      <right style="thin">
        <color indexed="22"/>
      </right>
      <top style="thin">
        <color indexed="22"/>
      </top>
      <bottom style="thin">
        <color indexed="2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1">
    <xf numFmtId="0" fontId="0" fillId="0" borderId="0" xfId="0" applyAlignment="1">
      <alignment/>
    </xf>
    <xf numFmtId="0" fontId="0" fillId="0" borderId="0" xfId="0" applyBorder="1" applyAlignment="1">
      <alignment/>
    </xf>
    <xf numFmtId="1" fontId="0" fillId="0" borderId="0" xfId="0" applyNumberFormat="1" applyAlignment="1">
      <alignment/>
    </xf>
    <xf numFmtId="0" fontId="0" fillId="0" borderId="0" xfId="0" applyAlignment="1">
      <alignment horizontal="center" wrapText="1"/>
    </xf>
    <xf numFmtId="0" fontId="62" fillId="0" borderId="0" xfId="0" applyFont="1" applyAlignment="1">
      <alignment horizontal="center" wrapText="1"/>
    </xf>
    <xf numFmtId="0" fontId="62" fillId="0" borderId="0" xfId="0" applyFont="1" applyBorder="1" applyAlignment="1">
      <alignment/>
    </xf>
    <xf numFmtId="0" fontId="63" fillId="0" borderId="0" xfId="0" applyFont="1" applyAlignment="1">
      <alignment/>
    </xf>
    <xf numFmtId="0" fontId="60" fillId="0" borderId="0" xfId="0" applyFont="1" applyAlignment="1">
      <alignment/>
    </xf>
    <xf numFmtId="170" fontId="0" fillId="0" borderId="0" xfId="0" applyNumberFormat="1" applyBorder="1" applyAlignment="1">
      <alignment/>
    </xf>
    <xf numFmtId="0" fontId="3" fillId="33" borderId="10" xfId="0" applyFont="1" applyFill="1" applyBorder="1" applyAlignment="1">
      <alignment vertical="top" wrapText="1"/>
    </xf>
    <xf numFmtId="0" fontId="5" fillId="0" borderId="10" xfId="0" applyNumberFormat="1" applyFont="1" applyBorder="1" applyAlignment="1">
      <alignment horizontal="right"/>
    </xf>
    <xf numFmtId="0" fontId="3" fillId="0" borderId="10" xfId="57" applyFont="1" applyFill="1" applyBorder="1" applyAlignment="1">
      <alignment vertical="top" wrapText="1"/>
      <protection/>
    </xf>
    <xf numFmtId="171" fontId="5" fillId="0" borderId="10" xfId="57" applyNumberFormat="1" applyFont="1" applyFill="1" applyBorder="1" applyAlignment="1">
      <alignment horizontal="right"/>
      <protection/>
    </xf>
    <xf numFmtId="0" fontId="0" fillId="0" borderId="0" xfId="0" applyNumberFormat="1" applyAlignment="1">
      <alignment/>
    </xf>
    <xf numFmtId="0" fontId="3" fillId="0" borderId="10" xfId="0" applyFont="1" applyFill="1" applyBorder="1" applyAlignment="1">
      <alignment vertical="top" wrapText="1"/>
    </xf>
    <xf numFmtId="10" fontId="0" fillId="0" borderId="0" xfId="0" applyNumberFormat="1" applyAlignment="1">
      <alignment/>
    </xf>
    <xf numFmtId="0" fontId="3" fillId="0" borderId="10" xfId="57" applyNumberFormat="1" applyFont="1" applyFill="1" applyBorder="1" applyAlignment="1">
      <alignment vertical="top" wrapText="1"/>
      <protection/>
    </xf>
    <xf numFmtId="0" fontId="4" fillId="0" borderId="10" xfId="57" applyNumberFormat="1" applyFont="1" applyFill="1" applyBorder="1" applyAlignment="1">
      <alignment vertical="top" wrapText="1"/>
      <protection/>
    </xf>
    <xf numFmtId="0" fontId="64" fillId="0" borderId="0" xfId="0" applyFont="1" applyAlignment="1">
      <alignment/>
    </xf>
    <xf numFmtId="0" fontId="6" fillId="34" borderId="10" xfId="0" applyFont="1" applyFill="1" applyBorder="1" applyAlignment="1">
      <alignment horizontal="center" vertical="top" wrapText="1"/>
    </xf>
    <xf numFmtId="0" fontId="5" fillId="35" borderId="10" xfId="0" applyNumberFormat="1" applyFont="1" applyFill="1" applyBorder="1" applyAlignment="1">
      <alignment horizontal="right"/>
    </xf>
    <xf numFmtId="0" fontId="8" fillId="36" borderId="10" xfId="0" applyFont="1" applyFill="1" applyBorder="1" applyAlignment="1">
      <alignment vertical="top" wrapText="1"/>
    </xf>
    <xf numFmtId="0" fontId="9" fillId="0" borderId="10" xfId="0" applyFont="1" applyFill="1" applyBorder="1" applyAlignment="1">
      <alignment vertical="top" wrapText="1"/>
    </xf>
    <xf numFmtId="0" fontId="65" fillId="0" borderId="0" xfId="0" applyFont="1" applyAlignment="1">
      <alignment/>
    </xf>
    <xf numFmtId="0" fontId="65" fillId="0" borderId="0" xfId="0" applyFont="1" applyFill="1" applyAlignment="1">
      <alignment/>
    </xf>
    <xf numFmtId="0" fontId="64" fillId="0" borderId="0" xfId="0" applyFont="1" applyFill="1" applyAlignment="1">
      <alignment/>
    </xf>
    <xf numFmtId="0" fontId="10" fillId="37" borderId="11" xfId="0" applyFont="1" applyFill="1" applyBorder="1" applyAlignment="1">
      <alignment/>
    </xf>
    <xf numFmtId="173" fontId="11" fillId="37" borderId="11" xfId="0" applyNumberFormat="1" applyFont="1" applyFill="1" applyBorder="1" applyAlignment="1">
      <alignment/>
    </xf>
    <xf numFmtId="0" fontId="12" fillId="38" borderId="11" xfId="0" applyFont="1" applyFill="1" applyBorder="1" applyAlignment="1">
      <alignment/>
    </xf>
    <xf numFmtId="0" fontId="66" fillId="0" borderId="11" xfId="0" applyFont="1" applyFill="1" applyBorder="1" applyAlignment="1">
      <alignment/>
    </xf>
    <xf numFmtId="0" fontId="66" fillId="39" borderId="11" xfId="0" applyFont="1" applyFill="1" applyBorder="1" applyAlignment="1">
      <alignment/>
    </xf>
    <xf numFmtId="0" fontId="67" fillId="0" borderId="0" xfId="0" applyFont="1" applyAlignment="1">
      <alignment/>
    </xf>
    <xf numFmtId="0" fontId="66" fillId="0" borderId="0" xfId="0" applyFont="1" applyAlignment="1">
      <alignment/>
    </xf>
    <xf numFmtId="0" fontId="14" fillId="0" borderId="10" xfId="0" applyFont="1" applyFill="1" applyBorder="1" applyAlignment="1">
      <alignment vertical="top" wrapText="1"/>
    </xf>
    <xf numFmtId="170" fontId="66" fillId="0" borderId="0" xfId="0" applyNumberFormat="1" applyFont="1" applyAlignment="1">
      <alignment/>
    </xf>
    <xf numFmtId="170" fontId="5" fillId="35" borderId="10" xfId="0" applyNumberFormat="1" applyFont="1" applyFill="1" applyBorder="1" applyAlignment="1">
      <alignment horizontal="right"/>
    </xf>
    <xf numFmtId="170" fontId="66" fillId="0" borderId="0" xfId="0" applyNumberFormat="1" applyFont="1" applyFill="1" applyAlignment="1">
      <alignment/>
    </xf>
    <xf numFmtId="170" fontId="5" fillId="0" borderId="10" xfId="0" applyNumberFormat="1" applyFont="1" applyBorder="1" applyAlignment="1">
      <alignment horizontal="right"/>
    </xf>
    <xf numFmtId="0" fontId="0" fillId="0" borderId="0" xfId="0" applyAlignment="1" applyProtection="1">
      <alignment/>
      <protection locked="0"/>
    </xf>
    <xf numFmtId="0" fontId="68" fillId="0" borderId="0" xfId="0" applyFont="1" applyAlignment="1" applyProtection="1">
      <alignment horizontal="left" vertical="center"/>
      <protection/>
    </xf>
    <xf numFmtId="0" fontId="69" fillId="0" borderId="0" xfId="0" applyFont="1" applyAlignment="1" applyProtection="1">
      <alignment horizontal="center" vertical="center"/>
      <protection/>
    </xf>
    <xf numFmtId="0" fontId="70" fillId="0" borderId="0" xfId="0" applyFont="1" applyAlignment="1" applyProtection="1">
      <alignment horizontal="center" vertical="center"/>
      <protection/>
    </xf>
    <xf numFmtId="15" fontId="68" fillId="0" borderId="0" xfId="0" applyNumberFormat="1" applyFont="1" applyAlignment="1" applyProtection="1">
      <alignment horizontal="left" vertical="center"/>
      <protection/>
    </xf>
    <xf numFmtId="20" fontId="68" fillId="0" borderId="0" xfId="0" applyNumberFormat="1" applyFont="1" applyAlignment="1" applyProtection="1">
      <alignment horizontal="left" vertical="center"/>
      <protection/>
    </xf>
    <xf numFmtId="0" fontId="71" fillId="0" borderId="0" xfId="0" applyNumberFormat="1" applyFont="1" applyAlignment="1" applyProtection="1">
      <alignment/>
      <protection locked="0"/>
    </xf>
    <xf numFmtId="0" fontId="71" fillId="0" borderId="0" xfId="0" applyNumberFormat="1" applyFont="1" applyAlignment="1" applyProtection="1">
      <alignment wrapText="1"/>
      <protection locked="0"/>
    </xf>
    <xf numFmtId="0" fontId="72" fillId="0" borderId="0" xfId="0" applyFont="1" applyAlignment="1" applyProtection="1">
      <alignment horizontal="left" vertical="center"/>
      <protection/>
    </xf>
    <xf numFmtId="0" fontId="0" fillId="0" borderId="0" xfId="0" applyFont="1" applyAlignment="1">
      <alignment/>
    </xf>
    <xf numFmtId="0" fontId="54" fillId="0" borderId="0" xfId="53" applyAlignment="1" applyProtection="1">
      <alignment/>
      <protection/>
    </xf>
    <xf numFmtId="0" fontId="0" fillId="0" borderId="0" xfId="0" applyFont="1" applyAlignment="1" applyProtection="1">
      <alignment/>
      <protection locked="0"/>
    </xf>
    <xf numFmtId="0" fontId="54" fillId="0" borderId="0" xfId="53"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25"/>
          <c:y val="0.10675"/>
          <c:w val="0.72875"/>
          <c:h val="0.77375"/>
        </c:manualLayout>
      </c:layout>
      <c:pieChart>
        <c:varyColors val="1"/>
        <c:ser>
          <c:idx val="0"/>
          <c:order val="0"/>
          <c:tx>
            <c:v>Series1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6BB6"/>
              </a:solidFill>
              <a:ln w="3175">
                <a:noFill/>
              </a:ln>
            </c:spPr>
          </c:dPt>
          <c:dPt>
            <c:idx val="1"/>
            <c:spPr>
              <a:solidFill>
                <a:srgbClr val="963C2D"/>
              </a:solidFill>
              <a:ln w="3175">
                <a:noFill/>
              </a:ln>
            </c:spPr>
          </c:dPt>
          <c:dPt>
            <c:idx val="2"/>
            <c:spPr>
              <a:solidFill>
                <a:srgbClr val="49B958"/>
              </a:solidFill>
              <a:ln w="3175">
                <a:noFill/>
              </a:ln>
            </c:spPr>
          </c:dPt>
          <c:dPt>
            <c:idx val="3"/>
            <c:spPr>
              <a:solidFill>
                <a:srgbClr val="8B73B3"/>
              </a:solidFill>
              <a:ln w="3175">
                <a:noFill/>
              </a:ln>
            </c:spPr>
          </c:dPt>
          <c:dPt>
            <c:idx val="4"/>
            <c:spPr>
              <a:solidFill>
                <a:srgbClr val="0089D0"/>
              </a:solidFill>
              <a:ln w="3175">
                <a:noFill/>
              </a:ln>
            </c:spPr>
          </c:dPt>
          <c:dPt>
            <c:idx val="5"/>
            <c:spPr>
              <a:solidFill>
                <a:srgbClr val="FDAF18"/>
              </a:solidFill>
              <a:ln w="3175">
                <a:noFill/>
              </a:ln>
            </c:spPr>
          </c:dPt>
          <c:dPt>
            <c:idx val="6"/>
            <c:spPr>
              <a:solidFill>
                <a:srgbClr val="A7CE39"/>
              </a:solidFill>
              <a:ln w="3175">
                <a:noFill/>
              </a:ln>
            </c:spPr>
          </c:dPt>
          <c:dPt>
            <c:idx val="7"/>
            <c:spPr>
              <a:solidFill>
                <a:srgbClr val="9C4174"/>
              </a:solidFill>
              <a:ln w="3175">
                <a:noFill/>
              </a:ln>
            </c:spPr>
          </c:dPt>
          <c:dLbls>
            <c:dLbl>
              <c:idx val="0"/>
              <c:layout>
                <c:manualLayout>
                  <c:x val="0"/>
                  <c:y val="0"/>
                </c:manualLayout>
              </c:layout>
              <c:tx>
                <c:rich>
                  <a:bodyPr vert="horz" rot="0" anchor="ctr"/>
                  <a:lstStyle/>
                  <a:p>
                    <a:pPr algn="ctr">
                      <a:defRPr/>
                    </a:pPr>
                    <a:r>
                      <a:rPr lang="en-US" cap="none" sz="700" b="0" i="0" u="none" baseline="0">
                        <a:solidFill>
                          <a:srgbClr val="000000"/>
                        </a:solidFill>
                      </a:rPr>
                      <a:t>United States
35%</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rPr>
                      <a:t>Japan
13%</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rPr>
                      <a:t>Germany
7%</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rPr>
                      <a:t>France
6%</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rPr>
                      <a:t>United Kingdom
5%</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rPr>
                      <a:t>Italy
4%</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700" b="0" i="0" u="none" baseline="0">
                        <a:solidFill>
                          <a:srgbClr val="000000"/>
                        </a:solidFill>
                      </a:rPr>
                      <a:t>Canada
4%</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rPr>
                      <a:t>Other OECD countries
26%</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outEnd"/>
            <c:showLegendKey val="0"/>
            <c:showVal val="0"/>
            <c:showBubbleSize val="0"/>
            <c:showCatName val="1"/>
            <c:showSerName val="0"/>
            <c:showLeaderLines val="1"/>
            <c:showPercent val="1"/>
          </c:dLbls>
          <c:cat>
            <c:strRef>
              <c:f>Chart!$A$31:$A$38</c:f>
              <c:strCache/>
            </c:strRef>
          </c:cat>
          <c:val>
            <c:numRef>
              <c:f>Chart!$B$31:$B$38</c:f>
              <c:numCache/>
            </c:numRef>
          </c:val>
        </c:ser>
      </c:pie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
          <c:y val="0.1105"/>
          <c:w val="0.729"/>
          <c:h val="0.76575"/>
        </c:manualLayout>
      </c:layout>
      <c:pieChart>
        <c:varyColors val="1"/>
        <c:ser>
          <c:idx val="0"/>
          <c:order val="0"/>
          <c:tx>
            <c:v>Series1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6BB6"/>
              </a:solidFill>
              <a:ln w="3175">
                <a:noFill/>
              </a:ln>
            </c:spPr>
          </c:dPt>
          <c:dPt>
            <c:idx val="1"/>
            <c:spPr>
              <a:solidFill>
                <a:srgbClr val="963C2D"/>
              </a:solidFill>
              <a:ln w="3175">
                <a:noFill/>
              </a:ln>
            </c:spPr>
          </c:dPt>
          <c:dPt>
            <c:idx val="2"/>
            <c:spPr>
              <a:solidFill>
                <a:srgbClr val="49B958"/>
              </a:solidFill>
              <a:ln w="3175">
                <a:noFill/>
              </a:ln>
            </c:spPr>
          </c:dPt>
          <c:dPt>
            <c:idx val="3"/>
            <c:spPr>
              <a:solidFill>
                <a:srgbClr val="8B73B3"/>
              </a:solidFill>
              <a:ln w="3175">
                <a:noFill/>
              </a:ln>
            </c:spPr>
          </c:dPt>
          <c:dPt>
            <c:idx val="4"/>
            <c:spPr>
              <a:solidFill>
                <a:srgbClr val="0089D0"/>
              </a:solidFill>
              <a:ln w="3175">
                <a:noFill/>
              </a:ln>
            </c:spPr>
          </c:dPt>
          <c:dPt>
            <c:idx val="5"/>
            <c:spPr>
              <a:solidFill>
                <a:srgbClr val="FDAF18"/>
              </a:solidFill>
              <a:ln w="3175">
                <a:noFill/>
              </a:ln>
            </c:spPr>
          </c:dPt>
          <c:dPt>
            <c:idx val="6"/>
            <c:spPr>
              <a:solidFill>
                <a:srgbClr val="A7CE39"/>
              </a:solidFill>
              <a:ln w="3175">
                <a:noFill/>
              </a:ln>
            </c:spPr>
          </c:dPt>
          <c:dPt>
            <c:idx val="7"/>
            <c:spPr>
              <a:solidFill>
                <a:srgbClr val="9C4174"/>
              </a:solidFill>
              <a:ln w="3175">
                <a:noFill/>
              </a:ln>
            </c:spPr>
          </c:dPt>
          <c:dLbls>
            <c:dLbl>
              <c:idx val="0"/>
              <c:layout>
                <c:manualLayout>
                  <c:x val="0"/>
                  <c:y val="0"/>
                </c:manualLayout>
              </c:layout>
              <c:tx>
                <c:rich>
                  <a:bodyPr vert="horz" rot="0" anchor="ctr"/>
                  <a:lstStyle/>
                  <a:p>
                    <a:pPr algn="ctr">
                      <a:defRPr/>
                    </a:pPr>
                    <a:r>
                      <a:rPr lang="en-US" cap="none" sz="700" b="0" i="0" u="none" baseline="0">
                        <a:solidFill>
                          <a:srgbClr val="000000"/>
                        </a:solidFill>
                      </a:rPr>
                      <a:t>United States
35%</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rPr>
                      <a:t>Japan
10%</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rPr>
                      <a:t>Germany
7%</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rPr>
                      <a:t>France
5%</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rPr>
                      <a:t>United Kingdom
5%</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rPr>
                      <a:t>Italy
4%</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700" b="0" i="0" u="none" baseline="0">
                        <a:solidFill>
                          <a:srgbClr val="000000"/>
                        </a:solidFill>
                      </a:rPr>
                      <a:t>Mexico
4%</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rPr>
                      <a:t>Other OECD countries
29%</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outEnd"/>
            <c:showLegendKey val="0"/>
            <c:showVal val="0"/>
            <c:showBubbleSize val="0"/>
            <c:showCatName val="1"/>
            <c:showSerName val="0"/>
            <c:showLeaderLines val="1"/>
            <c:showPercent val="1"/>
          </c:dLbls>
          <c:cat>
            <c:strRef>
              <c:f>Chart!$E$31:$E$38</c:f>
              <c:strCache/>
            </c:strRef>
          </c:cat>
          <c:val>
            <c:numRef>
              <c:f>Chart!$F$31:$F$38</c:f>
              <c:numCache/>
            </c:numRef>
          </c:val>
        </c:ser>
      </c:pie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25"/>
          <c:y val="0.1065"/>
          <c:w val="0.72875"/>
          <c:h val="0.774"/>
        </c:manualLayout>
      </c:layout>
      <c:pieChart>
        <c:varyColors val="1"/>
        <c:ser>
          <c:idx val="0"/>
          <c:order val="0"/>
          <c:tx>
            <c:v>Series1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6BB6"/>
              </a:solidFill>
              <a:ln w="3175">
                <a:noFill/>
              </a:ln>
            </c:spPr>
          </c:dPt>
          <c:dPt>
            <c:idx val="1"/>
            <c:spPr>
              <a:solidFill>
                <a:srgbClr val="963C2D"/>
              </a:solidFill>
              <a:ln w="3175">
                <a:noFill/>
              </a:ln>
            </c:spPr>
          </c:dPt>
          <c:dPt>
            <c:idx val="2"/>
            <c:spPr>
              <a:solidFill>
                <a:srgbClr val="49B958"/>
              </a:solidFill>
              <a:ln w="3175">
                <a:noFill/>
              </a:ln>
            </c:spPr>
          </c:dPt>
          <c:dPt>
            <c:idx val="3"/>
            <c:spPr>
              <a:solidFill>
                <a:srgbClr val="8B73B3"/>
              </a:solidFill>
              <a:ln w="3175">
                <a:noFill/>
              </a:ln>
            </c:spPr>
          </c:dPt>
          <c:dPt>
            <c:idx val="4"/>
            <c:spPr>
              <a:solidFill>
                <a:srgbClr val="0089D0"/>
              </a:solidFill>
              <a:ln w="3175">
                <a:noFill/>
              </a:ln>
            </c:spPr>
          </c:dPt>
          <c:dPt>
            <c:idx val="5"/>
            <c:spPr>
              <a:solidFill>
                <a:srgbClr val="FDAF18"/>
              </a:solidFill>
              <a:ln w="3175">
                <a:noFill/>
              </a:ln>
            </c:spPr>
          </c:dPt>
          <c:dPt>
            <c:idx val="6"/>
            <c:spPr>
              <a:solidFill>
                <a:srgbClr val="A7CE39"/>
              </a:solidFill>
              <a:ln w="3175">
                <a:noFill/>
              </a:ln>
            </c:spPr>
          </c:dPt>
          <c:dPt>
            <c:idx val="7"/>
            <c:spPr>
              <a:solidFill>
                <a:srgbClr val="9C4174"/>
              </a:solidFill>
              <a:ln w="3175">
                <a:noFill/>
              </a:ln>
            </c:spPr>
          </c:dPt>
          <c:dLbls>
            <c:dLbl>
              <c:idx val="0"/>
              <c:layout>
                <c:manualLayout>
                  <c:x val="0"/>
                  <c:y val="0"/>
                </c:manualLayout>
              </c:layout>
              <c:tx>
                <c:strRef>
                  <c:f>'Extracted Texts'!$D$8</c:f>
                  <c:strCache>
                    <c:ptCount val="1"/>
                    <c:pt idx="0">
                      <c:v>États-Unis
35%</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'Extracted Texts'!$D$9</c:f>
                  <c:strCache>
                    <c:ptCount val="1"/>
                    <c:pt idx="0">
                      <c:v>Japon
13%</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'Extracted Texts'!$D$10</c:f>
                  <c:strCache>
                    <c:ptCount val="1"/>
                    <c:pt idx="0">
                      <c:v>Allemagne
7%</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'Extracted Texts'!$D$11</c:f>
                  <c:strCache>
                    <c:ptCount val="1"/>
                    <c:pt idx="0">
                      <c:v>France
6%</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'Extracted Texts'!$D$12</c:f>
                  <c:strCache>
                    <c:ptCount val="1"/>
                    <c:pt idx="0">
                      <c:v>Royaume-Uni
5%</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'Extracted Texts'!$D$13</c:f>
                  <c:strCache>
                    <c:ptCount val="1"/>
                    <c:pt idx="0">
                      <c:v>Italie
4%</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'Extracted Texts'!$D$14</c:f>
                  <c:strCache>
                    <c:ptCount val="1"/>
                    <c:pt idx="0">
                      <c:v>Canada
4%</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'Extracted Texts'!$D$15</c:f>
                  <c:strCache>
                    <c:ptCount val="1"/>
                    <c:pt idx="0">
                      <c:v>Autres pays de l'OCDE
26%</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outEnd"/>
            <c:showLegendKey val="0"/>
            <c:showVal val="0"/>
            <c:showBubbleSize val="0"/>
            <c:showCatName val="1"/>
            <c:showSerName val="0"/>
            <c:showLeaderLines val="1"/>
            <c:showPercent val="1"/>
          </c:dLbls>
          <c:cat>
            <c:strRef>
              <c:f>Chart!$A$31:$A$38</c:f>
              <c:strCache>
                <c:ptCount val="8"/>
                <c:pt idx="0">
                  <c:v>United States</c:v>
                </c:pt>
                <c:pt idx="1">
                  <c:v>Japan</c:v>
                </c:pt>
                <c:pt idx="2">
                  <c:v>Germany</c:v>
                </c:pt>
                <c:pt idx="3">
                  <c:v>France</c:v>
                </c:pt>
                <c:pt idx="4">
                  <c:v>United Kingdom</c:v>
                </c:pt>
                <c:pt idx="5">
                  <c:v>Italy</c:v>
                </c:pt>
                <c:pt idx="6">
                  <c:v>Canada</c:v>
                </c:pt>
                <c:pt idx="7">
                  <c:v>Other OECD countries</c:v>
                </c:pt>
              </c:strCache>
            </c:strRef>
          </c:cat>
          <c:val>
            <c:numRef>
              <c:f>Chart!$B$31:$B$38</c:f>
              <c:numCache>
                <c:ptCount val="8"/>
                <c:pt idx="0">
                  <c:v>0.34744606810880346</c:v>
                </c:pt>
                <c:pt idx="1">
                  <c:v>0.1274976782281656</c:v>
                </c:pt>
                <c:pt idx="2">
                  <c:v>0.07327570366223463</c:v>
                </c:pt>
                <c:pt idx="3">
                  <c:v>0.055849827858361775</c:v>
                </c:pt>
                <c:pt idx="4">
                  <c:v>0.05294909405461338</c:v>
                </c:pt>
                <c:pt idx="5">
                  <c:v>0.04306321644548808</c:v>
                </c:pt>
                <c:pt idx="6">
                  <c:v>0.03806400328959707</c:v>
                </c:pt>
                <c:pt idx="7">
                  <c:v>0.2618544083527368</c:v>
                </c:pt>
              </c:numCache>
            </c:numRef>
          </c:val>
        </c:ser>
      </c:pie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
          <c:y val="0.1105"/>
          <c:w val="0.729"/>
          <c:h val="0.76575"/>
        </c:manualLayout>
      </c:layout>
      <c:pieChart>
        <c:varyColors val="1"/>
        <c:ser>
          <c:idx val="0"/>
          <c:order val="0"/>
          <c:tx>
            <c:v>Series1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6BB6"/>
              </a:solidFill>
              <a:ln w="3175">
                <a:noFill/>
              </a:ln>
            </c:spPr>
          </c:dPt>
          <c:dPt>
            <c:idx val="1"/>
            <c:spPr>
              <a:solidFill>
                <a:srgbClr val="963C2D"/>
              </a:solidFill>
              <a:ln w="3175">
                <a:noFill/>
              </a:ln>
            </c:spPr>
          </c:dPt>
          <c:dPt>
            <c:idx val="2"/>
            <c:spPr>
              <a:solidFill>
                <a:srgbClr val="49B958"/>
              </a:solidFill>
              <a:ln w="3175">
                <a:noFill/>
              </a:ln>
            </c:spPr>
          </c:dPt>
          <c:dPt>
            <c:idx val="3"/>
            <c:spPr>
              <a:solidFill>
                <a:srgbClr val="8B73B3"/>
              </a:solidFill>
              <a:ln w="3175">
                <a:noFill/>
              </a:ln>
            </c:spPr>
          </c:dPt>
          <c:dPt>
            <c:idx val="4"/>
            <c:spPr>
              <a:solidFill>
                <a:srgbClr val="0089D0"/>
              </a:solidFill>
              <a:ln w="3175">
                <a:noFill/>
              </a:ln>
            </c:spPr>
          </c:dPt>
          <c:dPt>
            <c:idx val="5"/>
            <c:spPr>
              <a:solidFill>
                <a:srgbClr val="FDAF18"/>
              </a:solidFill>
              <a:ln w="3175">
                <a:noFill/>
              </a:ln>
            </c:spPr>
          </c:dPt>
          <c:dPt>
            <c:idx val="6"/>
            <c:spPr>
              <a:solidFill>
                <a:srgbClr val="A7CE39"/>
              </a:solidFill>
              <a:ln w="3175">
                <a:noFill/>
              </a:ln>
            </c:spPr>
          </c:dPt>
          <c:dPt>
            <c:idx val="7"/>
            <c:spPr>
              <a:solidFill>
                <a:srgbClr val="9C4174"/>
              </a:solidFill>
              <a:ln w="3175">
                <a:noFill/>
              </a:ln>
            </c:spPr>
          </c:dPt>
          <c:dLbls>
            <c:dLbl>
              <c:idx val="0"/>
              <c:layout>
                <c:manualLayout>
                  <c:x val="0"/>
                  <c:y val="0"/>
                </c:manualLayout>
              </c:layout>
              <c:tx>
                <c:strRef>
                  <c:f>'Extracted Texts'!$D$8</c:f>
                  <c:strCache>
                    <c:ptCount val="1"/>
                    <c:pt idx="0">
                      <c:v>États-Unis
35%</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'Extracted Texts'!$D$17</c:f>
                  <c:strCache>
                    <c:ptCount val="1"/>
                    <c:pt idx="0">
                      <c:v>Japon
10%</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'Extracted Texts'!$D$10</c:f>
                  <c:strCache>
                    <c:ptCount val="1"/>
                    <c:pt idx="0">
                      <c:v>Allemagne
7%</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'Extracted Texts'!$D$18</c:f>
                  <c:strCache>
                    <c:ptCount val="1"/>
                    <c:pt idx="0">
                      <c:v>France
5%</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'Extracted Texts'!$D$12</c:f>
                  <c:strCache>
                    <c:ptCount val="1"/>
                    <c:pt idx="0">
                      <c:v>Royaume-Uni
5%</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'Extracted Texts'!$D$13</c:f>
                  <c:strCache>
                    <c:ptCount val="1"/>
                    <c:pt idx="0">
                      <c:v>Italie
4%</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'Extracted Texts'!$D$19</c:f>
                  <c:strCache>
                    <c:ptCount val="1"/>
                    <c:pt idx="0">
                      <c:v>Mexique
4%</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'Extracted Texts'!$D$20</c:f>
                  <c:strCache>
                    <c:ptCount val="1"/>
                    <c:pt idx="0">
                      <c:v>Autres pays de l'OCDE
29%</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outEnd"/>
            <c:showLegendKey val="0"/>
            <c:showVal val="0"/>
            <c:showBubbleSize val="0"/>
            <c:showCatName val="1"/>
            <c:showSerName val="0"/>
            <c:showLeaderLines val="1"/>
            <c:showPercent val="1"/>
          </c:dLbls>
          <c:cat>
            <c:strRef>
              <c:f>Chart!$E$31:$E$38</c:f>
              <c:strCache>
                <c:ptCount val="8"/>
                <c:pt idx="0">
                  <c:v>United States</c:v>
                </c:pt>
                <c:pt idx="1">
                  <c:v>Japan</c:v>
                </c:pt>
                <c:pt idx="2">
                  <c:v>Germany</c:v>
                </c:pt>
                <c:pt idx="3">
                  <c:v>France</c:v>
                </c:pt>
                <c:pt idx="4">
                  <c:v>United Kingdom</c:v>
                </c:pt>
                <c:pt idx="5">
                  <c:v>Italy</c:v>
                </c:pt>
                <c:pt idx="6">
                  <c:v>Mexico</c:v>
                </c:pt>
                <c:pt idx="7">
                  <c:v>Other OECD countries</c:v>
                </c:pt>
              </c:strCache>
            </c:strRef>
          </c:cat>
          <c:val>
            <c:numRef>
              <c:f>Chart!$F$31:$F$38</c:f>
              <c:numCache>
                <c:ptCount val="8"/>
                <c:pt idx="0">
                  <c:v>0.3518582952140657</c:v>
                </c:pt>
                <c:pt idx="1">
                  <c:v>0.09841259804828502</c:v>
                </c:pt>
                <c:pt idx="2">
                  <c:v>0.07438463838676933</c:v>
                </c:pt>
                <c:pt idx="3">
                  <c:v>0.05234443619584351</c:v>
                </c:pt>
                <c:pt idx="4">
                  <c:v>0.049220083530791305</c:v>
                </c:pt>
                <c:pt idx="5">
                  <c:v>0.04504168238471608</c:v>
                </c:pt>
                <c:pt idx="6">
                  <c:v>0.042780760204373755</c:v>
                </c:pt>
                <c:pt idx="7">
                  <c:v>0.2859575060351556</c:v>
                </c:pt>
              </c:numCache>
            </c:numRef>
          </c:val>
        </c:ser>
      </c:pie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-0.00125</cdr:y>
    </cdr:from>
    <cdr:to>
      <cdr:x>0.736</cdr:x>
      <cdr:y>0.0635</cdr:y>
    </cdr:to>
    <cdr:sp>
      <cdr:nvSpPr>
        <cdr:cNvPr id="1" name="TextBox 1"/>
        <cdr:cNvSpPr txBox="1">
          <a:spLocks noChangeArrowheads="1"/>
        </cdr:cNvSpPr>
      </cdr:nvSpPr>
      <cdr:spPr>
        <a:xfrm>
          <a:off x="1038225" y="0"/>
          <a:ext cx="952500" cy="161925"/>
        </a:xfrm>
        <a:prstGeom prst="rect">
          <a:avLst/>
        </a:prstGeom>
        <a:noFill/>
        <a:ln w="9525" cmpd="sng">
          <a:noFill/>
        </a:ln>
      </cdr:spPr>
      <cdr:txBody>
        <a:bodyPr vertOverflow="clip" wrap="square"/>
        <a:p>
          <a:pPr algn="l">
            <a:defRPr/>
          </a:pPr>
          <a:r>
            <a:rPr lang="en-US" cap="none" sz="700" b="0" i="0" u="none" baseline="0">
              <a:solidFill>
                <a:srgbClr val="000000"/>
              </a:solidFill>
            </a:rPr>
            <a:t>Current exchange rates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0.24675</cdr:x>
      <cdr:y>-0.017</cdr:y>
    </cdr:from>
    <cdr:to>
      <cdr:x>0.82175</cdr:x>
      <cdr:y>0.0475</cdr:y>
    </cdr:to>
    <cdr:sp>
      <cdr:nvSpPr>
        <cdr:cNvPr id="1" name="TextBox 1"/>
        <cdr:cNvSpPr txBox="1">
          <a:spLocks noChangeArrowheads="1"/>
        </cdr:cNvSpPr>
      </cdr:nvSpPr>
      <cdr:spPr>
        <a:xfrm>
          <a:off x="657225" y="-38099"/>
          <a:ext cx="1543050" cy="161925"/>
        </a:xfrm>
        <a:prstGeom prst="rect">
          <a:avLst/>
        </a:prstGeom>
        <a:noFill/>
        <a:ln w="9525" cmpd="sng">
          <a:noFill/>
        </a:ln>
      </cdr:spPr>
      <cdr:txBody>
        <a:bodyPr vertOverflow="clip" wrap="square"/>
        <a:p>
          <a:pPr algn="l">
            <a:defRPr/>
          </a:pPr>
          <a:r>
            <a:rPr lang="en-US" cap="none" sz="700" b="0" i="0" u="none" baseline="0">
              <a:solidFill>
                <a:srgbClr val="000000"/>
              </a:solidFill>
            </a:rPr>
            <a:t>Current  purchasing power parities (PPPs)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9525</xdr:rowOff>
    </xdr:from>
    <xdr:to>
      <xdr:col>2</xdr:col>
      <xdr:colOff>485775</xdr:colOff>
      <xdr:row>23</xdr:row>
      <xdr:rowOff>133350</xdr:rowOff>
    </xdr:to>
    <xdr:graphicFrame>
      <xdr:nvGraphicFramePr>
        <xdr:cNvPr id="1" name="Chart 9"/>
        <xdr:cNvGraphicFramePr/>
      </xdr:nvGraphicFramePr>
      <xdr:xfrm>
        <a:off x="152400" y="1304925"/>
        <a:ext cx="2705100" cy="2552700"/>
      </xdr:xfrm>
      <a:graphic>
        <a:graphicData uri="http://schemas.openxmlformats.org/drawingml/2006/chart">
          <c:chart xmlns:c="http://schemas.openxmlformats.org/drawingml/2006/chart" r:id="rId1"/>
        </a:graphicData>
      </a:graphic>
    </xdr:graphicFrame>
    <xdr:clientData/>
  </xdr:twoCellAnchor>
  <xdr:twoCellAnchor>
    <xdr:from>
      <xdr:col>2</xdr:col>
      <xdr:colOff>942975</xdr:colOff>
      <xdr:row>8</xdr:row>
      <xdr:rowOff>28575</xdr:rowOff>
    </xdr:from>
    <xdr:to>
      <xdr:col>5</xdr:col>
      <xdr:colOff>733425</xdr:colOff>
      <xdr:row>23</xdr:row>
      <xdr:rowOff>152400</xdr:rowOff>
    </xdr:to>
    <xdr:graphicFrame>
      <xdr:nvGraphicFramePr>
        <xdr:cNvPr id="2" name="Chart 11"/>
        <xdr:cNvGraphicFramePr/>
      </xdr:nvGraphicFramePr>
      <xdr:xfrm>
        <a:off x="3314700" y="1323975"/>
        <a:ext cx="2676525" cy="2552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-0.00125</cdr:y>
    </cdr:from>
    <cdr:to>
      <cdr:x>0.736</cdr:x>
      <cdr:y>0.0635</cdr:y>
    </cdr:to>
    <cdr:sp>
      <cdr:nvSpPr>
        <cdr:cNvPr id="1" name="TextBox 1"/>
        <cdr:cNvSpPr txBox="1">
          <a:spLocks noChangeArrowheads="1"/>
        </cdr:cNvSpPr>
      </cdr:nvSpPr>
      <cdr:spPr>
        <a:xfrm>
          <a:off x="1038225" y="0"/>
          <a:ext cx="952500" cy="161925"/>
        </a:xfrm>
        <a:prstGeom prst="rect">
          <a:avLst/>
        </a:prstGeom>
        <a:noFill/>
        <a:ln w="9525" cmpd="sng">
          <a:noFill/>
        </a:ln>
      </cdr:spPr>
      <cdr:txBody>
        <a:bodyPr vertOverflow="clip" wrap="square"/>
        <a:p>
          <a:pPr algn="l">
            <a:defRPr/>
          </a:pPr>
          <a:r>
            <a:rPr lang="en-US" cap="none" sz="700" b="0" i="0" u="none" baseline="0">
              <a:solidFill>
                <a:srgbClr val="000000"/>
              </a:solidFill>
            </a:rPr>
            <a:t>Taux de change courants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0.24675</cdr:x>
      <cdr:y>-0.017</cdr:y>
    </cdr:from>
    <cdr:to>
      <cdr:x>0.82175</cdr:x>
      <cdr:y>0.0475</cdr:y>
    </cdr:to>
    <cdr:sp>
      <cdr:nvSpPr>
        <cdr:cNvPr id="1" name="TextBox 1"/>
        <cdr:cNvSpPr txBox="1">
          <a:spLocks noChangeArrowheads="1"/>
        </cdr:cNvSpPr>
      </cdr:nvSpPr>
      <cdr:spPr>
        <a:xfrm>
          <a:off x="657225" y="-38099"/>
          <a:ext cx="1543050" cy="161925"/>
        </a:xfrm>
        <a:prstGeom prst="rect">
          <a:avLst/>
        </a:prstGeom>
        <a:noFill/>
        <a:ln w="9525" cmpd="sng">
          <a:noFill/>
        </a:ln>
      </cdr:spPr>
      <cdr:txBody>
        <a:bodyPr vertOverflow="clip" wrap="square"/>
        <a:p>
          <a:pPr algn="l">
            <a:defRPr/>
          </a:pPr>
          <a:r>
            <a:rPr lang="en-US" cap="none" sz="700" b="0" i="0" u="none" baseline="0">
              <a:solidFill>
                <a:srgbClr val="000000"/>
              </a:solidFill>
            </a:rPr>
            <a:t>Parités de pouvoir d'achat (PPA) courantes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9525</xdr:rowOff>
    </xdr:from>
    <xdr:to>
      <xdr:col>2</xdr:col>
      <xdr:colOff>485775</xdr:colOff>
      <xdr:row>23</xdr:row>
      <xdr:rowOff>133350</xdr:rowOff>
    </xdr:to>
    <xdr:graphicFrame>
      <xdr:nvGraphicFramePr>
        <xdr:cNvPr id="1" name="Chart 9"/>
        <xdr:cNvGraphicFramePr/>
      </xdr:nvGraphicFramePr>
      <xdr:xfrm>
        <a:off x="152400" y="1304925"/>
        <a:ext cx="2705100" cy="2552700"/>
      </xdr:xfrm>
      <a:graphic>
        <a:graphicData uri="http://schemas.openxmlformats.org/drawingml/2006/chart">
          <c:chart xmlns:c="http://schemas.openxmlformats.org/drawingml/2006/chart" r:id="rId1"/>
        </a:graphicData>
      </a:graphic>
    </xdr:graphicFrame>
    <xdr:clientData/>
  </xdr:twoCellAnchor>
  <xdr:twoCellAnchor>
    <xdr:from>
      <xdr:col>2</xdr:col>
      <xdr:colOff>942975</xdr:colOff>
      <xdr:row>8</xdr:row>
      <xdr:rowOff>28575</xdr:rowOff>
    </xdr:from>
    <xdr:to>
      <xdr:col>5</xdr:col>
      <xdr:colOff>733425</xdr:colOff>
      <xdr:row>23</xdr:row>
      <xdr:rowOff>152400</xdr:rowOff>
    </xdr:to>
    <xdr:graphicFrame>
      <xdr:nvGraphicFramePr>
        <xdr:cNvPr id="2" name="Chart 11"/>
        <xdr:cNvGraphicFramePr/>
      </xdr:nvGraphicFramePr>
      <xdr:xfrm>
        <a:off x="3314700" y="1323975"/>
        <a:ext cx="2676525" cy="2552700"/>
      </xdr:xfrm>
      <a:graphic>
        <a:graphicData uri="http://schemas.openxmlformats.org/drawingml/2006/chart">
          <c:chart xmlns:c="http://schemas.openxmlformats.org/drawingml/2006/chart" r:id="rId2"/>
        </a:graphicData>
      </a:graphic>
    </xdr:graphicFrame>
    <xdr:clientData/>
  </xdr:twoCellAnchor>
</xdr:wsDr>
</file>

<file path=xl/tables/table1.xml><?xml version="1.0" encoding="utf-8"?>
<table xmlns="http://schemas.openxmlformats.org/spreadsheetml/2006/main" id="52" name="Table1535375153" displayName="Table1535375153" ref="E30:G38" comment="" totalsRowShown="0">
  <tableColumns count="3">
    <tableColumn id="1" name=" "/>
    <tableColumn id="2" name="GDP current PPPs"/>
    <tableColumn id="4" name="Column2"/>
  </tableColumns>
  <tableStyleInfo name="" showFirstColumn="0" showLastColumn="0" showRowStripes="1" showColumnStripes="0"/>
</table>
</file>

<file path=xl/tables/table2.xml><?xml version="1.0" encoding="utf-8"?>
<table xmlns="http://schemas.openxmlformats.org/spreadsheetml/2006/main" id="83" name="OECDGraphDictionaryTable" displayName="OECDGraphDictionaryTable" ref="C6:P20" comment="" totalsRowShown="0">
  <tableColumns count="14">
    <tableColumn id="1" name="Extracted Texts"/>
    <tableColumn id="2" name="French"/>
    <tableColumn id="3" name="English"/>
    <tableColumn id="4" name="German"/>
    <tableColumn id="5" name="Russian"/>
    <tableColumn id="6" name="Italian"/>
    <tableColumn id="7" name="Spanish"/>
    <tableColumn id="8" name="Portuguese"/>
    <tableColumn id="9" name="Japanese"/>
    <tableColumn id="10" name="Chinese"/>
    <tableColumn id="11" name="Date"/>
    <tableColumn id="12" name="Change"/>
    <tableColumn id="13" name="Done"/>
    <tableColumn id="14" name="Notified to translator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otstat.oecd.org/OECDStat_Metadata/ShowMetadata.ashx?Dataset=NAAG&amp;Coords=[LOCATION].[AUS]&amp;ShowOnWeb=true&amp;Lang=en" TargetMode="External" /><Relationship Id="rId2" Type="http://schemas.openxmlformats.org/officeDocument/2006/relationships/hyperlink" Target="http://dotstat.oecd.org/OECDStat_Metadata/ShowMetadata.ashx?Dataset=NAAG&amp;Coords=[LOCATION].[AUT]&amp;ShowOnWeb=true&amp;Lang=en" TargetMode="External" /><Relationship Id="rId3" Type="http://schemas.openxmlformats.org/officeDocument/2006/relationships/hyperlink" Target="http://dotstat.oecd.org/OECDStat_Metadata/ShowMetadata.ashx?Dataset=NAAG&amp;Coords=[LOCATION].[BEL]&amp;ShowOnWeb=true&amp;Lang=en" TargetMode="External" /><Relationship Id="rId4" Type="http://schemas.openxmlformats.org/officeDocument/2006/relationships/hyperlink" Target="http://dotstat.oecd.org/OECDStat_Metadata/ShowMetadata.ashx?Dataset=NAAG&amp;Coords=[LOCATION].[CAN]&amp;ShowOnWeb=true&amp;Lang=en" TargetMode="External" /><Relationship Id="rId5" Type="http://schemas.openxmlformats.org/officeDocument/2006/relationships/hyperlink" Target="http://dotstat.oecd.org/OECDStat_Metadata/ShowMetadata.ashx?Dataset=NAAG&amp;Coords=[LOCATION].[CHL]&amp;ShowOnWeb=true&amp;Lang=en" TargetMode="External" /><Relationship Id="rId6" Type="http://schemas.openxmlformats.org/officeDocument/2006/relationships/hyperlink" Target="http://dotstat.oecd.org/OECDStat_Metadata/ShowMetadata.ashx?Dataset=NAAG&amp;Coords=[LOCATION].[CZE]&amp;ShowOnWeb=true&amp;Lang=en" TargetMode="External" /><Relationship Id="rId7" Type="http://schemas.openxmlformats.org/officeDocument/2006/relationships/hyperlink" Target="http://dotstat.oecd.org/OECDStat_Metadata/ShowMetadata.ashx?Dataset=NAAG&amp;Coords=[LOCATION].[DNK]&amp;ShowOnWeb=true&amp;Lang=en" TargetMode="External" /><Relationship Id="rId8" Type="http://schemas.openxmlformats.org/officeDocument/2006/relationships/hyperlink" Target="http://dotstat.oecd.org/OECDStat_Metadata/ShowMetadata.ashx?Dataset=NAAG&amp;Coords=[LOCATION].[EST]&amp;ShowOnWeb=true&amp;Lang=en" TargetMode="External" /><Relationship Id="rId9" Type="http://schemas.openxmlformats.org/officeDocument/2006/relationships/hyperlink" Target="http://dotstat.oecd.org/OECDStat_Metadata/ShowMetadata.ashx?Dataset=NAAG&amp;Coords=[LOCATION].[FIN]&amp;ShowOnWeb=true&amp;Lang=en" TargetMode="External" /><Relationship Id="rId10" Type="http://schemas.openxmlformats.org/officeDocument/2006/relationships/hyperlink" Target="http://dotstat.oecd.org/OECDStat_Metadata/ShowMetadata.ashx?Dataset=NAAG&amp;Coords=[LOCATION].[FRA]&amp;ShowOnWeb=true&amp;Lang=en" TargetMode="External" /><Relationship Id="rId11" Type="http://schemas.openxmlformats.org/officeDocument/2006/relationships/hyperlink" Target="http://dotstat.oecd.org/OECDStat_Metadata/ShowMetadata.ashx?Dataset=NAAG&amp;Coords=[LOCATION].[DEU]&amp;ShowOnWeb=true&amp;Lang=en" TargetMode="External" /><Relationship Id="rId12" Type="http://schemas.openxmlformats.org/officeDocument/2006/relationships/hyperlink" Target="http://dotstat.oecd.org/OECDStat_Metadata/ShowMetadata.ashx?Dataset=NAAG&amp;Coords=[LOCATION].[GRC]&amp;ShowOnWeb=true&amp;Lang=en" TargetMode="External" /><Relationship Id="rId13" Type="http://schemas.openxmlformats.org/officeDocument/2006/relationships/hyperlink" Target="http://dotstat.oecd.org/OECDStat_Metadata/ShowMetadata.ashx?Dataset=NAAG&amp;Coords=[LOCATION].[HUN]&amp;ShowOnWeb=true&amp;Lang=en" TargetMode="External" /><Relationship Id="rId14" Type="http://schemas.openxmlformats.org/officeDocument/2006/relationships/hyperlink" Target="http://dotstat.oecd.org/OECDStat_Metadata/ShowMetadata.ashx?Dataset=NAAG&amp;Coords=[LOCATION].[ISL]&amp;ShowOnWeb=true&amp;Lang=en" TargetMode="External" /><Relationship Id="rId15" Type="http://schemas.openxmlformats.org/officeDocument/2006/relationships/hyperlink" Target="http://dotstat.oecd.org/OECDStat_Metadata/ShowMetadata.ashx?Dataset=NAAG&amp;Coords=[LOCATION].[IRL]&amp;ShowOnWeb=true&amp;Lang=en" TargetMode="External" /><Relationship Id="rId16" Type="http://schemas.openxmlformats.org/officeDocument/2006/relationships/hyperlink" Target="http://dotstat.oecd.org/OECDStat_Metadata/ShowMetadata.ashx?Dataset=NAAG&amp;Coords=[LOCATION].[ISR]&amp;ShowOnWeb=true&amp;Lang=en" TargetMode="External" /><Relationship Id="rId17" Type="http://schemas.openxmlformats.org/officeDocument/2006/relationships/hyperlink" Target="http://dotstat.oecd.org/OECDStat_Metadata/ShowMetadata.ashx?Dataset=NAAG&amp;Coords=[LOCATION].[ITA]&amp;ShowOnWeb=true&amp;Lang=en" TargetMode="External" /><Relationship Id="rId18" Type="http://schemas.openxmlformats.org/officeDocument/2006/relationships/hyperlink" Target="http://dotstat.oecd.org/OECDStat_Metadata/ShowMetadata.ashx?Dataset=NAAG&amp;Coords=[LOCATION].[JPN]&amp;ShowOnWeb=true&amp;Lang=en" TargetMode="External" /><Relationship Id="rId19" Type="http://schemas.openxmlformats.org/officeDocument/2006/relationships/hyperlink" Target="http://dotstat.oecd.org/OECDStat_Metadata/ShowMetadata.ashx?Dataset=NAAG&amp;Coords=%5bLOCATION%5d.%5bKOR%5d&amp;ShowOnWeb=true&amp;Lang=en" TargetMode="External" /><Relationship Id="rId20" Type="http://schemas.openxmlformats.org/officeDocument/2006/relationships/hyperlink" Target="http://dotstat.oecd.org/OECDStat_Metadata/ShowMetadata.ashx?Dataset=NAAG&amp;Coords=[LOCATION].[LUX]&amp;ShowOnWeb=true&amp;Lang=en" TargetMode="External" /><Relationship Id="rId21" Type="http://schemas.openxmlformats.org/officeDocument/2006/relationships/hyperlink" Target="http://dotstat.oecd.org/OECDStat_Metadata/ShowMetadata.ashx?Dataset=NAAG&amp;Coords=[LOCATION].[MEX]&amp;ShowOnWeb=true&amp;Lang=en" TargetMode="External" /><Relationship Id="rId22" Type="http://schemas.openxmlformats.org/officeDocument/2006/relationships/hyperlink" Target="http://dotstat.oecd.org/OECDStat_Metadata/ShowMetadata.ashx?Dataset=NAAG&amp;Coords=[LOCATION].[NLD]&amp;ShowOnWeb=true&amp;Lang=en" TargetMode="External" /><Relationship Id="rId23" Type="http://schemas.openxmlformats.org/officeDocument/2006/relationships/hyperlink" Target="http://dotstat.oecd.org/OECDStat_Metadata/ShowMetadata.ashx?Dataset=NAAG&amp;Coords=[LOCATION].[NZL]&amp;ShowOnWeb=true&amp;Lang=en" TargetMode="External" /><Relationship Id="rId24" Type="http://schemas.openxmlformats.org/officeDocument/2006/relationships/hyperlink" Target="http://dotstat.oecd.org/OECDStat_Metadata/ShowMetadata.ashx?Dataset=NAAG&amp;Coords=[LOCATION].[NOR]&amp;ShowOnWeb=true&amp;Lang=en" TargetMode="External" /><Relationship Id="rId25" Type="http://schemas.openxmlformats.org/officeDocument/2006/relationships/hyperlink" Target="http://dotstat.oecd.org/OECDStat_Metadata/ShowMetadata.ashx?Dataset=NAAG&amp;Coords=[LOCATION].[POL]&amp;ShowOnWeb=true&amp;Lang=en" TargetMode="External" /><Relationship Id="rId26" Type="http://schemas.openxmlformats.org/officeDocument/2006/relationships/hyperlink" Target="http://dotstat.oecd.org/OECDStat_Metadata/ShowMetadata.ashx?Dataset=NAAG&amp;Coords=[LOCATION].[PRT]&amp;ShowOnWeb=true&amp;Lang=en" TargetMode="External" /><Relationship Id="rId27" Type="http://schemas.openxmlformats.org/officeDocument/2006/relationships/hyperlink" Target="http://dotstat.oecd.org/OECDStat_Metadata/ShowMetadata.ashx?Dataset=NAAG&amp;Coords=[LOCATION].[SVK]&amp;ShowOnWeb=true&amp;Lang=en" TargetMode="External" /><Relationship Id="rId28" Type="http://schemas.openxmlformats.org/officeDocument/2006/relationships/hyperlink" Target="http://dotstat.oecd.org/OECDStat_Metadata/ShowMetadata.ashx?Dataset=NAAG&amp;Coords=[LOCATION].[SVN]&amp;ShowOnWeb=true&amp;Lang=en" TargetMode="External" /><Relationship Id="rId29" Type="http://schemas.openxmlformats.org/officeDocument/2006/relationships/hyperlink" Target="http://dotstat.oecd.org/OECDStat_Metadata/ShowMetadata.ashx?Dataset=NAAG&amp;Coords=[LOCATION].[ESP]&amp;ShowOnWeb=true&amp;Lang=en" TargetMode="External" /><Relationship Id="rId30" Type="http://schemas.openxmlformats.org/officeDocument/2006/relationships/hyperlink" Target="http://dotstat.oecd.org/OECDStat_Metadata/ShowMetadata.ashx?Dataset=NAAG&amp;Coords=[LOCATION].[SWE]&amp;ShowOnWeb=true&amp;Lang=en" TargetMode="External" /><Relationship Id="rId31" Type="http://schemas.openxmlformats.org/officeDocument/2006/relationships/hyperlink" Target="http://dotstat.oecd.org/OECDStat_Metadata/ShowMetadata.ashx?Dataset=NAAG&amp;Coords=[LOCATION].[CHE]&amp;ShowOnWeb=true&amp;Lang=en" TargetMode="External" /><Relationship Id="rId32" Type="http://schemas.openxmlformats.org/officeDocument/2006/relationships/hyperlink" Target="http://dotstat.oecd.org/OECDStat_Metadata/ShowMetadata.ashx?Dataset=NAAG&amp;Coords=[LOCATION].[TUR]&amp;ShowOnWeb=true&amp;Lang=en" TargetMode="External" /><Relationship Id="rId33" Type="http://schemas.openxmlformats.org/officeDocument/2006/relationships/hyperlink" Target="http://dotstat.oecd.org/OECDStat_Metadata/ShowMetadata.ashx?Dataset=NAAG&amp;Coords=[LOCATION].[GBR]&amp;ShowOnWeb=true&amp;Lang=en" TargetMode="External" /><Relationship Id="rId34" Type="http://schemas.openxmlformats.org/officeDocument/2006/relationships/hyperlink" Target="http://dotstat.oecd.org/OECDStat_Metadata/ShowMetadata.ashx?Dataset=NAAG&amp;Coords=[LOCATION].[USA]&amp;ShowOnWeb=true&amp;Lang=en" TargetMode="External" /><Relationship Id="rId35" Type="http://schemas.openxmlformats.org/officeDocument/2006/relationships/hyperlink" Target="http://dotstat.oecd.org/OECDStat_Metadata/ShowMetadata.ashx?Dataset=NAAG&amp;Coords=%5bLOCATION%5d.%5bOTO%5d&amp;ShowOnWeb=true&amp;Lang=en" TargetMode="External" /><Relationship Id="rId36" Type="http://schemas.openxmlformats.org/officeDocument/2006/relationships/hyperlink" Target="http://dotstat.oecd.org/OECDStat_Metadata/ShowMetadata.ashx?Dataset=NAAG&amp;Coords=[LOCATION].[FRA]&amp;ShowOnWeb=true&amp;Lang=en" TargetMode="External" /><Relationship Id="rId37" Type="http://schemas.openxmlformats.org/officeDocument/2006/relationships/hyperlink" Target="http://dotstat.oecd.org/OECDStat_Metadata/ShowMetadata.ashx?Dataset=NAAG&amp;Coords=[LOCATION].[DEU]&amp;ShowOnWeb=true&amp;Lang=en" TargetMode="External" /><Relationship Id="rId38" Type="http://schemas.openxmlformats.org/officeDocument/2006/relationships/hyperlink" Target="http://dotstat.oecd.org/OECDStat_Metadata/ShowMetadata.ashx?Dataset=NAAG&amp;Coords=[LOCATION].[ITA]&amp;ShowOnWeb=true&amp;Lang=en" TargetMode="External" /><Relationship Id="rId39" Type="http://schemas.openxmlformats.org/officeDocument/2006/relationships/hyperlink" Target="http://dotstat.oecd.org/OECDStat_Metadata/ShowMetadata.ashx?Dataset=NAAG&amp;Coords=[LOCATION].[JPN]&amp;ShowOnWeb=true&amp;Lang=en" TargetMode="External" /><Relationship Id="rId40" Type="http://schemas.openxmlformats.org/officeDocument/2006/relationships/hyperlink" Target="http://dotstat.oecd.org/OECDStat_Metadata/ShowMetadata.ashx?Dataset=NAAG&amp;Coords=[LOCATION].[MEX]&amp;ShowOnWeb=true&amp;Lang=en" TargetMode="External" /><Relationship Id="rId41" Type="http://schemas.openxmlformats.org/officeDocument/2006/relationships/hyperlink" Target="http://dotstat.oecd.org/OECDStat_Metadata/ShowMetadata.ashx?Dataset=NAAG&amp;Coords=[LOCATION].[GBR]&amp;ShowOnWeb=true&amp;Lang=en" TargetMode="External" /><Relationship Id="rId42" Type="http://schemas.openxmlformats.org/officeDocument/2006/relationships/hyperlink" Target="http://dotstat.oecd.org/OECDStat_Metadata/ShowMetadata.ashx?Dataset=NAAG&amp;Coords=[LOCATION].[USA]&amp;ShowOnWeb=true&amp;Lang=en" TargetMode="External" /><Relationship Id="rId43" Type="http://schemas.openxmlformats.org/officeDocument/2006/relationships/hyperlink" Target="http://dotstat.oecd.org/OECDStat_Metadata/ShowMetadata.ashx?Dataset=NAAG&amp;Coords=[LOCATION].[CAN]&amp;ShowOnWeb=true&amp;Lang=en" TargetMode="External" /><Relationship Id="rId44" Type="http://schemas.openxmlformats.org/officeDocument/2006/relationships/hyperlink" Target="http://dotstat.oecd.org/OECDStat_Metadata/ShowMetadata.ashx?Dataset=NAAG&amp;Coords=[LOCATION].[FRA]&amp;ShowOnWeb=true&amp;Lang=en" TargetMode="External" /><Relationship Id="rId45" Type="http://schemas.openxmlformats.org/officeDocument/2006/relationships/hyperlink" Target="http://dotstat.oecd.org/OECDStat_Metadata/ShowMetadata.ashx?Dataset=NAAG&amp;Coords=[LOCATION].[DEU]&amp;ShowOnWeb=true&amp;Lang=en" TargetMode="External" /><Relationship Id="rId46" Type="http://schemas.openxmlformats.org/officeDocument/2006/relationships/hyperlink" Target="http://dotstat.oecd.org/OECDStat_Metadata/ShowMetadata.ashx?Dataset=NAAG&amp;Coords=[LOCATION].[ITA]&amp;ShowOnWeb=true&amp;Lang=en" TargetMode="External" /><Relationship Id="rId47" Type="http://schemas.openxmlformats.org/officeDocument/2006/relationships/hyperlink" Target="http://dotstat.oecd.org/OECDStat_Metadata/ShowMetadata.ashx?Dataset=NAAG&amp;Coords=[LOCATION].[JPN]&amp;ShowOnWeb=true&amp;Lang=en" TargetMode="External" /><Relationship Id="rId48" Type="http://schemas.openxmlformats.org/officeDocument/2006/relationships/hyperlink" Target="http://dotstat.oecd.org/OECDStat_Metadata/ShowMetadata.ashx?Dataset=NAAG&amp;Coords=[LOCATION].[GBR]&amp;ShowOnWeb=true&amp;Lang=en" TargetMode="External" /><Relationship Id="rId49" Type="http://schemas.openxmlformats.org/officeDocument/2006/relationships/hyperlink" Target="http://dotstat.oecd.org/OECDStat_Metadata/ShowMetadata.ashx?Dataset=NAAG&amp;Coords=[LOCATION].[USA]&amp;ShowOnWeb=true&amp;Lang=en" TargetMode="External" /><Relationship Id="rId50" Type="http://schemas.openxmlformats.org/officeDocument/2006/relationships/hyperlink" Target="http://dotstat.oecd.org/OECDStat_Metadata/ShowMetadata.ashx?Dataset=NAAG&amp;Coords=%5bLOCATION%5d.%5bOTO%5d&amp;ShowOnWeb=true&amp;Lang=en" TargetMode="External" /><Relationship Id="rId51" Type="http://schemas.openxmlformats.org/officeDocument/2006/relationships/hyperlink" Target="http://dotstat.oecd.org/OECDStat_Metadata/ShowMetadata.ashx?Dataset=NAAG&amp;Coords=[LOCATION].[CAN]&amp;ShowOnWeb=true&amp;Lang=en" TargetMode="External" /><Relationship Id="rId52" Type="http://schemas.openxmlformats.org/officeDocument/2006/relationships/hyperlink" Target="http://dotstat.oecd.org/OECDStat_Metadata/ShowMetadata.ashx?Dataset=NAAG&amp;Coords=[LOCATION].[FRA]&amp;ShowOnWeb=true&amp;Lang=en" TargetMode="External" /><Relationship Id="rId53" Type="http://schemas.openxmlformats.org/officeDocument/2006/relationships/hyperlink" Target="http://dotstat.oecd.org/OECDStat_Metadata/ShowMetadata.ashx?Dataset=NAAG&amp;Coords=[LOCATION].[DEU]&amp;ShowOnWeb=true&amp;Lang=en" TargetMode="External" /><Relationship Id="rId54" Type="http://schemas.openxmlformats.org/officeDocument/2006/relationships/hyperlink" Target="http://dotstat.oecd.org/OECDStat_Metadata/ShowMetadata.ashx?Dataset=NAAG&amp;Coords=[LOCATION].[ITA]&amp;ShowOnWeb=true&amp;Lang=en" TargetMode="External" /><Relationship Id="rId55" Type="http://schemas.openxmlformats.org/officeDocument/2006/relationships/hyperlink" Target="http://dotstat.oecd.org/OECDStat_Metadata/ShowMetadata.ashx?Dataset=NAAG&amp;Coords=[LOCATION].[JPN]&amp;ShowOnWeb=true&amp;Lang=en" TargetMode="External" /><Relationship Id="rId56" Type="http://schemas.openxmlformats.org/officeDocument/2006/relationships/hyperlink" Target="http://dotstat.oecd.org/OECDStat_Metadata/ShowMetadata.ashx?Dataset=NAAG&amp;Coords=[LOCATION].[GBR]&amp;ShowOnWeb=true&amp;Lang=en" TargetMode="External" /><Relationship Id="rId57" Type="http://schemas.openxmlformats.org/officeDocument/2006/relationships/hyperlink" Target="http://dotstat.oecd.org/OECDStat_Metadata/ShowMetadata.ashx?Dataset=NAAG&amp;Coords=[LOCATION].[USA]&amp;ShowOnWeb=true&amp;Lang=en" TargetMode="External" /><Relationship Id="rId58" Type="http://schemas.openxmlformats.org/officeDocument/2006/relationships/hyperlink" Target="http://dotstat.oecd.org/OECDStat_Metadata/ShowMetadata.ashx?Dataset=NAAG&amp;Coords=[LOCATION].[AUS]&amp;ShowOnWeb=true&amp;Lang=en" TargetMode="External" /><Relationship Id="rId59" Type="http://schemas.openxmlformats.org/officeDocument/2006/relationships/hyperlink" Target="http://dotstat.oecd.org/OECDStat_Metadata/ShowMetadata.ashx?Dataset=NAAG&amp;Coords=[LOCATION].[AUT]&amp;ShowOnWeb=true&amp;Lang=en" TargetMode="External" /><Relationship Id="rId60" Type="http://schemas.openxmlformats.org/officeDocument/2006/relationships/hyperlink" Target="http://dotstat.oecd.org/OECDStat_Metadata/ShowMetadata.ashx?Dataset=NAAG&amp;Coords=[LOCATION].[BEL]&amp;ShowOnWeb=true&amp;Lang=en" TargetMode="External" /><Relationship Id="rId61" Type="http://schemas.openxmlformats.org/officeDocument/2006/relationships/hyperlink" Target="http://dotstat.oecd.org/OECDStat_Metadata/ShowMetadata.ashx?Dataset=NAAG&amp;Coords=[LOCATION].[CHL]&amp;ShowOnWeb=true&amp;Lang=en" TargetMode="External" /><Relationship Id="rId62" Type="http://schemas.openxmlformats.org/officeDocument/2006/relationships/hyperlink" Target="http://dotstat.oecd.org/OECDStat_Metadata/ShowMetadata.ashx?Dataset=NAAG&amp;Coords=[LOCATION].[CZE]&amp;ShowOnWeb=true&amp;Lang=en" TargetMode="External" /><Relationship Id="rId63" Type="http://schemas.openxmlformats.org/officeDocument/2006/relationships/hyperlink" Target="http://dotstat.oecd.org/OECDStat_Metadata/ShowMetadata.ashx?Dataset=NAAG&amp;Coords=[LOCATION].[DNK]&amp;ShowOnWeb=true&amp;Lang=en" TargetMode="External" /><Relationship Id="rId64" Type="http://schemas.openxmlformats.org/officeDocument/2006/relationships/hyperlink" Target="http://dotstat.oecd.org/OECDStat_Metadata/ShowMetadata.ashx?Dataset=NAAG&amp;Coords=[LOCATION].[EST]&amp;ShowOnWeb=true&amp;Lang=en" TargetMode="External" /><Relationship Id="rId65" Type="http://schemas.openxmlformats.org/officeDocument/2006/relationships/hyperlink" Target="http://dotstat.oecd.org/OECDStat_Metadata/ShowMetadata.ashx?Dataset=NAAG&amp;Coords=[LOCATION].[FIN]&amp;ShowOnWeb=true&amp;Lang=en" TargetMode="External" /><Relationship Id="rId66" Type="http://schemas.openxmlformats.org/officeDocument/2006/relationships/hyperlink" Target="http://dotstat.oecd.org/OECDStat_Metadata/ShowMetadata.ashx?Dataset=NAAG&amp;Coords=[LOCATION].[GRC]&amp;ShowOnWeb=true&amp;Lang=en" TargetMode="External" /><Relationship Id="rId67" Type="http://schemas.openxmlformats.org/officeDocument/2006/relationships/hyperlink" Target="http://dotstat.oecd.org/OECDStat_Metadata/ShowMetadata.ashx?Dataset=NAAG&amp;Coords=[LOCATION].[HUN]&amp;ShowOnWeb=true&amp;Lang=en" TargetMode="External" /><Relationship Id="rId68" Type="http://schemas.openxmlformats.org/officeDocument/2006/relationships/hyperlink" Target="http://dotstat.oecd.org/OECDStat_Metadata/ShowMetadata.ashx?Dataset=NAAG&amp;Coords=[LOCATION].[ISL]&amp;ShowOnWeb=true&amp;Lang=en" TargetMode="External" /><Relationship Id="rId69" Type="http://schemas.openxmlformats.org/officeDocument/2006/relationships/hyperlink" Target="http://dotstat.oecd.org/OECDStat_Metadata/ShowMetadata.ashx?Dataset=NAAG&amp;Coords=[LOCATION].[IRL]&amp;ShowOnWeb=true&amp;Lang=en" TargetMode="External" /><Relationship Id="rId70" Type="http://schemas.openxmlformats.org/officeDocument/2006/relationships/hyperlink" Target="http://dotstat.oecd.org/OECDStat_Metadata/ShowMetadata.ashx?Dataset=NAAG&amp;Coords=[LOCATION].[ISR]&amp;ShowOnWeb=true&amp;Lang=en" TargetMode="External" /><Relationship Id="rId71" Type="http://schemas.openxmlformats.org/officeDocument/2006/relationships/hyperlink" Target="http://dotstat.oecd.org/OECDStat_Metadata/ShowMetadata.ashx?Dataset=NAAG&amp;Coords=[LOCATION].[KOR]&amp;ShowOnWeb=true&amp;Lang=en" TargetMode="External" /><Relationship Id="rId72" Type="http://schemas.openxmlformats.org/officeDocument/2006/relationships/hyperlink" Target="http://dotstat.oecd.org/OECDStat_Metadata/ShowMetadata.ashx?Dataset=NAAG&amp;Coords=[LOCATION].[LUX]&amp;ShowOnWeb=true&amp;Lang=en" TargetMode="External" /><Relationship Id="rId73" Type="http://schemas.openxmlformats.org/officeDocument/2006/relationships/hyperlink" Target="http://dotstat.oecd.org/OECDStat_Metadata/ShowMetadata.ashx?Dataset=NAAG&amp;Coords=[LOCATION].[MEX]&amp;ShowOnWeb=true&amp;Lang=en" TargetMode="External" /><Relationship Id="rId74" Type="http://schemas.openxmlformats.org/officeDocument/2006/relationships/hyperlink" Target="http://dotstat.oecd.org/OECDStat_Metadata/ShowMetadata.ashx?Dataset=NAAG&amp;Coords=[LOCATION].[NLD]&amp;ShowOnWeb=true&amp;Lang=en" TargetMode="External" /><Relationship Id="rId75" Type="http://schemas.openxmlformats.org/officeDocument/2006/relationships/hyperlink" Target="http://dotstat.oecd.org/OECDStat_Metadata/ShowMetadata.ashx?Dataset=NAAG&amp;Coords=[LOCATION].[NZL]&amp;ShowOnWeb=true&amp;Lang=en" TargetMode="External" /><Relationship Id="rId76" Type="http://schemas.openxmlformats.org/officeDocument/2006/relationships/hyperlink" Target="http://dotstat.oecd.org/OECDStat_Metadata/ShowMetadata.ashx?Dataset=NAAG&amp;Coords=[LOCATION].[NOR]&amp;ShowOnWeb=true&amp;Lang=en" TargetMode="External" /><Relationship Id="rId77" Type="http://schemas.openxmlformats.org/officeDocument/2006/relationships/hyperlink" Target="http://dotstat.oecd.org/OECDStat_Metadata/ShowMetadata.ashx?Dataset=NAAG&amp;Coords=[LOCATION].[POL]&amp;ShowOnWeb=true&amp;Lang=en" TargetMode="External" /><Relationship Id="rId78" Type="http://schemas.openxmlformats.org/officeDocument/2006/relationships/hyperlink" Target="http://dotstat.oecd.org/OECDStat_Metadata/ShowMetadata.ashx?Dataset=NAAG&amp;Coords=[LOCATION].[PRT]&amp;ShowOnWeb=true&amp;Lang=en" TargetMode="External" /><Relationship Id="rId79" Type="http://schemas.openxmlformats.org/officeDocument/2006/relationships/hyperlink" Target="http://dotstat.oecd.org/OECDStat_Metadata/ShowMetadata.ashx?Dataset=NAAG&amp;Coords=[LOCATION].[SVK]&amp;ShowOnWeb=true&amp;Lang=en" TargetMode="External" /><Relationship Id="rId80" Type="http://schemas.openxmlformats.org/officeDocument/2006/relationships/hyperlink" Target="http://dotstat.oecd.org/OECDStat_Metadata/ShowMetadata.ashx?Dataset=NAAG&amp;Coords=[LOCATION].[SVN]&amp;ShowOnWeb=true&amp;Lang=en" TargetMode="External" /><Relationship Id="rId81" Type="http://schemas.openxmlformats.org/officeDocument/2006/relationships/hyperlink" Target="http://dotstat.oecd.org/OECDStat_Metadata/ShowMetadata.ashx?Dataset=NAAG&amp;Coords=[LOCATION].[ESP]&amp;ShowOnWeb=true&amp;Lang=en" TargetMode="External" /><Relationship Id="rId82" Type="http://schemas.openxmlformats.org/officeDocument/2006/relationships/hyperlink" Target="http://dotstat.oecd.org/OECDStat_Metadata/ShowMetadata.ashx?Dataset=NAAG&amp;Coords=[LOCATION].[SWE]&amp;ShowOnWeb=true&amp;Lang=en" TargetMode="External" /><Relationship Id="rId83" Type="http://schemas.openxmlformats.org/officeDocument/2006/relationships/hyperlink" Target="http://dotstat.oecd.org/OECDStat_Metadata/ShowMetadata.ashx?Dataset=NAAG&amp;Coords=[LOCATION].[CHE]&amp;ShowOnWeb=true&amp;Lang=en" TargetMode="External" /><Relationship Id="rId84" Type="http://schemas.openxmlformats.org/officeDocument/2006/relationships/hyperlink" Target="http://dotstat.oecd.org/OECDStat_Metadata/ShowMetadata.ashx?Dataset=NAAG&amp;Coords=[LOCATION].[TUR]&amp;ShowOnWeb=true&amp;Lang=en" TargetMode="External" /><Relationship Id="rId85" Type="http://schemas.openxmlformats.org/officeDocument/2006/relationships/hyperlink" Target="http://dx.doi.org/10.1787/na_glance-2014-fr" TargetMode="External" /><Relationship Id="rId86" Type="http://schemas.openxmlformats.org/officeDocument/2006/relationships/comments" Target="../comments1.xml" /><Relationship Id="rId87" Type="http://schemas.openxmlformats.org/officeDocument/2006/relationships/vmlDrawing" Target="../drawings/vmlDrawing1.vml" /><Relationship Id="rId88" Type="http://schemas.openxmlformats.org/officeDocument/2006/relationships/table" Target="../tables/table1.xml" /><Relationship Id="rId89" Type="http://schemas.openxmlformats.org/officeDocument/2006/relationships/drawing" Target="../drawings/drawing3.xml" /><Relationship Id="rId90" Type="http://schemas.openxmlformats.org/officeDocument/2006/relationships/printerSettings" Target="../printerSettings/printerSettings1.bin" /><Relationship Id="rId91" Type="http://schemas.openxmlformats.org/officeDocument/2006/relationships/customProperty" Target="../customProperty1.bin" /><Relationship Id="rId92" Type="http://schemas.openxmlformats.org/officeDocument/2006/relationships/customProperty" Target="../customProperty2.bin" /><Relationship Id="rId93" Type="http://schemas.openxmlformats.org/officeDocument/2006/relationships/customProperty" Target="../customProperty3.bin" /><Relationship Id="rId94" Type="http://schemas.openxmlformats.org/officeDocument/2006/relationships/customProperty" Target="../customProperty4.bin" /><Relationship Id="rId95" Type="http://schemas.openxmlformats.org/officeDocument/2006/relationships/customProperty" Target="../customProperty5.bin" /><Relationship Id="rId96" Type="http://schemas.openxmlformats.org/officeDocument/2006/relationships/customProperty" Target="../customProperty6.bin" /><Relationship Id="rId97" Type="http://schemas.openxmlformats.org/officeDocument/2006/relationships/customProperty" Target="../customProperty7.bin" /><Relationship Id="rId98" Type="http://schemas.openxmlformats.org/officeDocument/2006/relationships/customProperty" Target="../customProperty8.bin" /><Relationship Id="rId99" Type="http://schemas.openxmlformats.org/officeDocument/2006/relationships/customProperty" Target="../customProperty9.bin" /><Relationship Id="rId100" Type="http://schemas.openxmlformats.org/officeDocument/2006/relationships/customProperty" Target="../customProperty10.bin" /><Relationship Id="rId101"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na_glance-2014-fr"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na_glance-2014-fr" TargetMode="External" /><Relationship Id="rId2" Type="http://schemas.openxmlformats.org/officeDocument/2006/relationships/table" Target="../tables/table2.xml" /><Relationship Id="rId3" Type="http://schemas.openxmlformats.org/officeDocument/2006/relationships/printerSettings" Target="../printerSettings/printerSettings3.bin" /><Relationship Id="rId4" Type="http://schemas.openxmlformats.org/officeDocument/2006/relationships/customProperty" Target="../customProperty12.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na_glance-2014-fr" TargetMode="External" /><Relationship Id="rId2" Type="http://schemas.openxmlformats.org/officeDocument/2006/relationships/drawing" Target="../drawings/drawing6.xml" /><Relationship Id="rId3" Type="http://schemas.openxmlformats.org/officeDocument/2006/relationships/printerSettings" Target="../printerSettings/printerSettings4.bin" /><Relationship Id="rId4" Type="http://schemas.openxmlformats.org/officeDocument/2006/relationships/customProperty" Target="../customProperty13.bin" /></Relationships>
</file>

<file path=xl/worksheets/sheet1.xml><?xml version="1.0" encoding="utf-8"?>
<worksheet xmlns="http://schemas.openxmlformats.org/spreadsheetml/2006/main" xmlns:r="http://schemas.openxmlformats.org/officeDocument/2006/relationships">
  <dimension ref="A1:Q82"/>
  <sheetViews>
    <sheetView workbookViewId="0" topLeftCell="A1">
      <selection activeCell="A2" sqref="A2:IV3"/>
    </sheetView>
  </sheetViews>
  <sheetFormatPr defaultColWidth="9.140625" defaultRowHeight="12.75"/>
  <cols>
    <col min="1" max="1" width="19.8515625" style="0" bestFit="1" customWidth="1"/>
    <col min="2" max="2" width="15.7109375" style="0" bestFit="1" customWidth="1"/>
    <col min="3" max="3" width="14.28125" style="0" bestFit="1" customWidth="1"/>
    <col min="4" max="4" width="13.28125" style="0" customWidth="1"/>
    <col min="5" max="5" width="15.7109375" style="0" bestFit="1" customWidth="1"/>
    <col min="6" max="6" width="12.00390625" style="0" customWidth="1"/>
    <col min="8" max="8" width="9.57421875" style="0" bestFit="1" customWidth="1"/>
    <col min="13" max="13" width="14.140625" style="0" bestFit="1" customWidth="1"/>
    <col min="14" max="14" width="20.28125" style="0" customWidth="1"/>
  </cols>
  <sheetData>
    <row r="1" s="47" customFormat="1" ht="12.75">
      <c r="A1" s="48" t="s">
        <v>165</v>
      </c>
    </row>
    <row r="2" spans="1:2" s="47" customFormat="1" ht="12.75">
      <c r="A2" s="47" t="s">
        <v>166</v>
      </c>
      <c r="B2" s="47" t="s">
        <v>163</v>
      </c>
    </row>
    <row r="3" s="47" customFormat="1" ht="12.75">
      <c r="A3" s="47" t="s">
        <v>167</v>
      </c>
    </row>
    <row r="4" s="47" customFormat="1" ht="12.75">
      <c r="A4" s="47" t="s">
        <v>168</v>
      </c>
    </row>
    <row r="5" s="47" customFormat="1" ht="12.75"/>
    <row r="7" ht="12.75">
      <c r="A7" s="7" t="s">
        <v>118</v>
      </c>
    </row>
    <row r="8" ht="12.75">
      <c r="A8" t="s">
        <v>44</v>
      </c>
    </row>
    <row r="9" spans="1:13" ht="12.75">
      <c r="A9" s="24"/>
      <c r="B9" s="24"/>
      <c r="C9" s="24"/>
      <c r="D9" s="24"/>
      <c r="E9" s="24"/>
      <c r="F9" s="24"/>
      <c r="G9" s="24"/>
      <c r="H9" s="24"/>
      <c r="I9" s="24"/>
      <c r="J9" s="24"/>
      <c r="K9" s="24"/>
      <c r="L9" s="24"/>
      <c r="M9" s="23"/>
    </row>
    <row r="10" spans="1:15" ht="12.75">
      <c r="A10" s="25"/>
      <c r="B10" s="25"/>
      <c r="C10" s="25"/>
      <c r="D10" s="25"/>
      <c r="E10" s="25"/>
      <c r="F10" s="25"/>
      <c r="G10" s="25"/>
      <c r="H10" s="25"/>
      <c r="I10" s="25"/>
      <c r="J10" s="25"/>
      <c r="K10" s="25"/>
      <c r="L10" s="25"/>
      <c r="M10" s="18"/>
      <c r="N10" s="18"/>
      <c r="O10" s="18"/>
    </row>
    <row r="11" spans="1:15" ht="12.75">
      <c r="A11" s="25"/>
      <c r="B11" s="25"/>
      <c r="C11" s="25"/>
      <c r="D11" s="25"/>
      <c r="E11" s="25"/>
      <c r="F11" s="25"/>
      <c r="G11" s="25"/>
      <c r="H11" s="25"/>
      <c r="I11" s="25"/>
      <c r="J11" s="25"/>
      <c r="K11" s="25"/>
      <c r="L11" s="25"/>
      <c r="M11" s="18"/>
      <c r="N11" s="18"/>
      <c r="O11" s="18"/>
    </row>
    <row r="12" spans="1:17" ht="12.75">
      <c r="A12" s="25"/>
      <c r="B12" s="25"/>
      <c r="C12" s="25"/>
      <c r="D12" s="25"/>
      <c r="E12" s="25"/>
      <c r="F12" s="25"/>
      <c r="G12" s="25"/>
      <c r="H12" s="25"/>
      <c r="I12" s="25"/>
      <c r="J12" s="25"/>
      <c r="K12" s="25"/>
      <c r="L12" s="25"/>
      <c r="M12" s="18"/>
      <c r="N12" s="18"/>
      <c r="O12" s="18"/>
      <c r="Q12" s="7"/>
    </row>
    <row r="13" spans="1:15" ht="12.75">
      <c r="A13" s="25"/>
      <c r="B13" s="25"/>
      <c r="C13" s="25"/>
      <c r="D13" s="25"/>
      <c r="E13" s="25"/>
      <c r="F13" s="25"/>
      <c r="G13" s="25"/>
      <c r="H13" s="25"/>
      <c r="I13" s="25"/>
      <c r="J13" s="25"/>
      <c r="K13" s="25"/>
      <c r="L13" s="25"/>
      <c r="M13" s="18"/>
      <c r="N13" s="18"/>
      <c r="O13" s="18"/>
    </row>
    <row r="14" spans="1:15" ht="12.75">
      <c r="A14" s="25"/>
      <c r="B14" s="25"/>
      <c r="C14" s="25"/>
      <c r="D14" s="25"/>
      <c r="E14" s="25"/>
      <c r="F14" s="25"/>
      <c r="G14" s="25"/>
      <c r="H14" s="25"/>
      <c r="I14" s="25"/>
      <c r="J14" s="25"/>
      <c r="K14" s="25"/>
      <c r="L14" s="25"/>
      <c r="M14" s="18"/>
      <c r="N14" s="18"/>
      <c r="O14" s="18"/>
    </row>
    <row r="15" spans="1:15" ht="12.75">
      <c r="A15" s="25"/>
      <c r="B15" s="25"/>
      <c r="C15" s="25"/>
      <c r="D15" s="25"/>
      <c r="E15" s="25"/>
      <c r="F15" s="25"/>
      <c r="G15" s="25"/>
      <c r="H15" s="25"/>
      <c r="I15" s="25"/>
      <c r="J15" s="25"/>
      <c r="K15" s="25"/>
      <c r="L15" s="25"/>
      <c r="M15" s="18"/>
      <c r="N15" s="18"/>
      <c r="O15" s="18"/>
    </row>
    <row r="16" spans="1:15" ht="12.75">
      <c r="A16" s="25"/>
      <c r="B16" s="25"/>
      <c r="C16" s="25"/>
      <c r="D16" s="25"/>
      <c r="E16" s="25"/>
      <c r="F16" s="25"/>
      <c r="G16" s="25"/>
      <c r="H16" s="25"/>
      <c r="I16" s="25"/>
      <c r="J16" s="25"/>
      <c r="K16" s="25"/>
      <c r="L16" s="25"/>
      <c r="M16" s="18"/>
      <c r="N16" s="18"/>
      <c r="O16" s="18"/>
    </row>
    <row r="17" spans="1:15" ht="12.75">
      <c r="A17" s="25"/>
      <c r="B17" s="25"/>
      <c r="C17" s="25"/>
      <c r="D17" s="25"/>
      <c r="E17" s="25"/>
      <c r="F17" s="25"/>
      <c r="G17" s="25"/>
      <c r="H17" s="25"/>
      <c r="I17" s="25"/>
      <c r="J17" s="25"/>
      <c r="K17" s="25"/>
      <c r="L17" s="25"/>
      <c r="M17" s="18"/>
      <c r="N17" s="18"/>
      <c r="O17" s="18"/>
    </row>
    <row r="18" spans="1:15" ht="12.75">
      <c r="A18" s="25"/>
      <c r="B18" s="25"/>
      <c r="C18" s="25"/>
      <c r="D18" s="25"/>
      <c r="E18" s="25"/>
      <c r="F18" s="25"/>
      <c r="G18" s="25"/>
      <c r="H18" s="25"/>
      <c r="I18" s="25"/>
      <c r="J18" s="25"/>
      <c r="K18" s="25"/>
      <c r="L18" s="25"/>
      <c r="M18" s="18"/>
      <c r="N18" s="18"/>
      <c r="O18" s="18"/>
    </row>
    <row r="19" spans="1:15" ht="12.75">
      <c r="A19" s="25"/>
      <c r="B19" s="25"/>
      <c r="C19" s="25"/>
      <c r="D19" s="25"/>
      <c r="E19" s="25"/>
      <c r="F19" s="25"/>
      <c r="G19" s="25"/>
      <c r="H19" s="25"/>
      <c r="I19" s="25"/>
      <c r="J19" s="25"/>
      <c r="K19" s="25"/>
      <c r="L19" s="25"/>
      <c r="M19" s="18"/>
      <c r="N19" s="18"/>
      <c r="O19" s="18"/>
    </row>
    <row r="20" spans="1:15" ht="12.75">
      <c r="A20" s="25"/>
      <c r="B20" s="25"/>
      <c r="C20" s="25"/>
      <c r="D20" s="25"/>
      <c r="E20" s="25"/>
      <c r="F20" s="25"/>
      <c r="G20" s="25"/>
      <c r="H20" s="25"/>
      <c r="I20" s="25"/>
      <c r="J20" s="25"/>
      <c r="K20" s="25"/>
      <c r="L20" s="25"/>
      <c r="M20" s="18"/>
      <c r="N20" s="18"/>
      <c r="O20" s="18"/>
    </row>
    <row r="21" spans="1:15" ht="12.75">
      <c r="A21" s="25"/>
      <c r="B21" s="25"/>
      <c r="C21" s="25"/>
      <c r="D21" s="25"/>
      <c r="E21" s="25"/>
      <c r="F21" s="25"/>
      <c r="G21" s="25"/>
      <c r="H21" s="25"/>
      <c r="I21" s="25"/>
      <c r="J21" s="25"/>
      <c r="K21" s="25"/>
      <c r="L21" s="25"/>
      <c r="M21" s="18"/>
      <c r="N21" s="18"/>
      <c r="O21" s="18"/>
    </row>
    <row r="22" spans="1:15" ht="12.75">
      <c r="A22" s="25"/>
      <c r="B22" s="25"/>
      <c r="C22" s="25"/>
      <c r="D22" s="25"/>
      <c r="E22" s="25"/>
      <c r="F22" s="25"/>
      <c r="G22" s="25"/>
      <c r="H22" s="25"/>
      <c r="I22" s="25"/>
      <c r="J22" s="25"/>
      <c r="K22" s="25"/>
      <c r="L22" s="25"/>
      <c r="M22" s="18"/>
      <c r="N22" s="18"/>
      <c r="O22" s="18"/>
    </row>
    <row r="23" spans="1:15" ht="12.75">
      <c r="A23" s="25"/>
      <c r="B23" s="25"/>
      <c r="C23" s="25"/>
      <c r="D23" s="25"/>
      <c r="E23" s="25"/>
      <c r="F23" s="25"/>
      <c r="G23" s="25"/>
      <c r="H23" s="25"/>
      <c r="I23" s="25"/>
      <c r="J23" s="25"/>
      <c r="K23" s="25"/>
      <c r="L23" s="25"/>
      <c r="M23" s="18"/>
      <c r="N23" s="18"/>
      <c r="O23" s="18"/>
    </row>
    <row r="24" spans="1:15" ht="12.75">
      <c r="A24" s="25"/>
      <c r="B24" s="25"/>
      <c r="C24" s="25"/>
      <c r="D24" s="25"/>
      <c r="E24" s="25"/>
      <c r="F24" s="25"/>
      <c r="G24" s="25"/>
      <c r="H24" s="25"/>
      <c r="I24" s="25"/>
      <c r="J24" s="25"/>
      <c r="K24" s="25"/>
      <c r="L24" s="25"/>
      <c r="M24" s="18"/>
      <c r="N24" s="18"/>
      <c r="O24" s="18"/>
    </row>
    <row r="25" spans="1:15" ht="12.75">
      <c r="A25" s="25"/>
      <c r="B25" s="25"/>
      <c r="C25" s="25"/>
      <c r="D25" s="25"/>
      <c r="E25" s="25"/>
      <c r="F25" s="25"/>
      <c r="G25" s="25"/>
      <c r="H25" s="25"/>
      <c r="I25" s="25"/>
      <c r="J25" s="25"/>
      <c r="K25" s="25"/>
      <c r="L25" s="25"/>
      <c r="M25" s="18"/>
      <c r="N25" s="18"/>
      <c r="O25" s="18"/>
    </row>
    <row r="26" spans="1:15" ht="12.75">
      <c r="A26" s="25"/>
      <c r="B26" s="25"/>
      <c r="C26" s="25"/>
      <c r="D26" s="25"/>
      <c r="E26" s="25"/>
      <c r="F26" s="25"/>
      <c r="G26" s="25"/>
      <c r="H26" s="25"/>
      <c r="I26" s="25"/>
      <c r="J26" s="25"/>
      <c r="K26" s="25"/>
      <c r="L26" s="25"/>
      <c r="M26" s="18"/>
      <c r="N26" s="18"/>
      <c r="O26" s="18"/>
    </row>
    <row r="27" spans="1:15" ht="12.75">
      <c r="A27" s="25"/>
      <c r="B27" s="25"/>
      <c r="C27" s="25"/>
      <c r="D27" s="25"/>
      <c r="E27" s="25"/>
      <c r="F27" s="25"/>
      <c r="G27" s="25"/>
      <c r="H27" s="25"/>
      <c r="I27" s="25"/>
      <c r="J27" s="25"/>
      <c r="K27" s="25"/>
      <c r="L27" s="25"/>
      <c r="M27" s="18"/>
      <c r="N27" s="18"/>
      <c r="O27" s="18"/>
    </row>
    <row r="28" spans="1:15" ht="12.75">
      <c r="A28" s="18"/>
      <c r="B28" s="18"/>
      <c r="C28" s="18"/>
      <c r="D28" s="18"/>
      <c r="E28" s="18"/>
      <c r="F28" s="18"/>
      <c r="G28" s="18"/>
      <c r="H28" s="18"/>
      <c r="I28" s="18"/>
      <c r="J28" s="18"/>
      <c r="K28" s="18"/>
      <c r="L28" s="18"/>
      <c r="M28" s="18"/>
      <c r="N28" s="18"/>
      <c r="O28" s="18"/>
    </row>
    <row r="29" spans="1:15" ht="12.75">
      <c r="A29" s="18"/>
      <c r="B29" s="18"/>
      <c r="C29" s="18"/>
      <c r="D29" s="18"/>
      <c r="E29" s="18"/>
      <c r="F29" s="18"/>
      <c r="G29" s="18"/>
      <c r="H29" s="18"/>
      <c r="I29" s="18"/>
      <c r="J29" s="18"/>
      <c r="K29" s="18"/>
      <c r="L29" s="18"/>
      <c r="M29" s="18"/>
      <c r="N29" s="18"/>
      <c r="O29" s="18"/>
    </row>
    <row r="30" spans="1:14" ht="12.75">
      <c r="A30" s="1" t="s">
        <v>0</v>
      </c>
      <c r="B30" s="5" t="s">
        <v>34</v>
      </c>
      <c r="C30" t="s">
        <v>39</v>
      </c>
      <c r="E30" s="1" t="s">
        <v>0</v>
      </c>
      <c r="F30" s="5" t="s">
        <v>35</v>
      </c>
      <c r="G30" t="s">
        <v>40</v>
      </c>
      <c r="M30" s="11"/>
      <c r="N30" s="12"/>
    </row>
    <row r="31" spans="1:14" ht="12.75">
      <c r="A31" s="22" t="s">
        <v>1</v>
      </c>
      <c r="B31">
        <f>C47</f>
        <v>0.34744606810880346</v>
      </c>
      <c r="C31" s="15">
        <f>B31</f>
        <v>0.34744606810880346</v>
      </c>
      <c r="D31" s="13"/>
      <c r="E31" s="22" t="s">
        <v>1</v>
      </c>
      <c r="F31">
        <f>G47</f>
        <v>0.3518582952140657</v>
      </c>
      <c r="G31" s="15">
        <f>F31</f>
        <v>0.3518582952140657</v>
      </c>
      <c r="H31" s="15"/>
      <c r="I31" s="15"/>
      <c r="J31" s="15"/>
      <c r="K31" s="15"/>
      <c r="L31" s="15"/>
      <c r="M31" s="16"/>
      <c r="N31" s="12"/>
    </row>
    <row r="32" spans="1:14" ht="12.75">
      <c r="A32" s="22" t="s">
        <v>2</v>
      </c>
      <c r="B32">
        <f aca="true" t="shared" si="0" ref="B32:B38">C48</f>
        <v>0.1274976782281656</v>
      </c>
      <c r="C32" s="15">
        <f aca="true" t="shared" si="1" ref="C32:C38">B32</f>
        <v>0.1274976782281656</v>
      </c>
      <c r="D32" s="13"/>
      <c r="E32" s="22" t="s">
        <v>2</v>
      </c>
      <c r="F32">
        <f aca="true" t="shared" si="2" ref="F32:F38">G48</f>
        <v>0.09841259804828502</v>
      </c>
      <c r="G32" s="15">
        <f aca="true" t="shared" si="3" ref="G32:G38">F32</f>
        <v>0.09841259804828502</v>
      </c>
      <c r="H32" s="15"/>
      <c r="I32" s="15"/>
      <c r="J32" s="15"/>
      <c r="K32" s="15"/>
      <c r="L32" s="15"/>
      <c r="M32" s="17"/>
      <c r="N32" s="12"/>
    </row>
    <row r="33" spans="1:14" ht="12.75">
      <c r="A33" s="22" t="s">
        <v>3</v>
      </c>
      <c r="B33">
        <f t="shared" si="0"/>
        <v>0.07327570366223463</v>
      </c>
      <c r="C33" s="15">
        <f t="shared" si="1"/>
        <v>0.07327570366223463</v>
      </c>
      <c r="D33" s="13"/>
      <c r="E33" s="22" t="s">
        <v>3</v>
      </c>
      <c r="F33">
        <f t="shared" si="2"/>
        <v>0.07438463838676933</v>
      </c>
      <c r="G33" s="15">
        <f t="shared" si="3"/>
        <v>0.07438463838676933</v>
      </c>
      <c r="H33" s="15"/>
      <c r="I33" s="15"/>
      <c r="J33" s="15"/>
      <c r="K33" s="15"/>
      <c r="L33" s="15"/>
      <c r="M33" s="16"/>
      <c r="N33" s="12"/>
    </row>
    <row r="34" spans="1:14" ht="12.75">
      <c r="A34" s="22" t="s">
        <v>5</v>
      </c>
      <c r="B34">
        <f>C50</f>
        <v>0.055849827858361775</v>
      </c>
      <c r="C34" s="15">
        <f t="shared" si="1"/>
        <v>0.055849827858361775</v>
      </c>
      <c r="D34" s="13"/>
      <c r="E34" s="22" t="s">
        <v>5</v>
      </c>
      <c r="F34">
        <f t="shared" si="2"/>
        <v>0.05234443619584351</v>
      </c>
      <c r="G34" s="15">
        <f t="shared" si="3"/>
        <v>0.05234443619584351</v>
      </c>
      <c r="H34" s="15"/>
      <c r="I34" s="15"/>
      <c r="J34" s="15"/>
      <c r="K34" s="15"/>
      <c r="L34" s="15"/>
      <c r="M34" s="16"/>
      <c r="N34" s="12"/>
    </row>
    <row r="35" spans="1:14" ht="12.75">
      <c r="A35" s="22" t="s">
        <v>4</v>
      </c>
      <c r="B35">
        <f t="shared" si="0"/>
        <v>0.05294909405461338</v>
      </c>
      <c r="C35" s="15">
        <f t="shared" si="1"/>
        <v>0.05294909405461338</v>
      </c>
      <c r="D35" s="13"/>
      <c r="E35" s="22" t="s">
        <v>4</v>
      </c>
      <c r="F35">
        <f t="shared" si="2"/>
        <v>0.049220083530791305</v>
      </c>
      <c r="G35" s="15">
        <f t="shared" si="3"/>
        <v>0.049220083530791305</v>
      </c>
      <c r="H35" s="15"/>
      <c r="I35" s="15"/>
      <c r="J35" s="15"/>
      <c r="K35" s="15"/>
      <c r="L35" s="15"/>
      <c r="M35" s="16"/>
      <c r="N35" s="12"/>
    </row>
    <row r="36" spans="1:14" ht="12.75">
      <c r="A36" s="22" t="s">
        <v>6</v>
      </c>
      <c r="B36">
        <f t="shared" si="0"/>
        <v>0.04306321644548808</v>
      </c>
      <c r="C36" s="15">
        <f t="shared" si="1"/>
        <v>0.04306321644548808</v>
      </c>
      <c r="D36" s="13"/>
      <c r="E36" s="22" t="s">
        <v>6</v>
      </c>
      <c r="F36">
        <f t="shared" si="2"/>
        <v>0.04504168238471608</v>
      </c>
      <c r="G36" s="15">
        <f t="shared" si="3"/>
        <v>0.04504168238471608</v>
      </c>
      <c r="H36" s="15"/>
      <c r="I36" s="15"/>
      <c r="J36" s="15"/>
      <c r="K36" s="15"/>
      <c r="L36" s="15"/>
      <c r="M36" s="16"/>
      <c r="N36" s="12"/>
    </row>
    <row r="37" spans="1:14" ht="12.75">
      <c r="A37" s="22" t="s">
        <v>11</v>
      </c>
      <c r="B37">
        <f t="shared" si="0"/>
        <v>0.03806400328959707</v>
      </c>
      <c r="C37" s="15">
        <f t="shared" si="1"/>
        <v>0.03806400328959707</v>
      </c>
      <c r="D37" s="13"/>
      <c r="E37" s="22" t="s">
        <v>21</v>
      </c>
      <c r="F37">
        <f t="shared" si="2"/>
        <v>0.042780760204373755</v>
      </c>
      <c r="G37" s="15">
        <f t="shared" si="3"/>
        <v>0.042780760204373755</v>
      </c>
      <c r="H37" s="15"/>
      <c r="I37" s="15"/>
      <c r="J37" s="15"/>
      <c r="K37" s="15"/>
      <c r="L37" s="15"/>
      <c r="M37" s="13"/>
      <c r="N37" s="12"/>
    </row>
    <row r="38" spans="1:14" ht="12.75">
      <c r="A38" s="1" t="s">
        <v>43</v>
      </c>
      <c r="B38">
        <f t="shared" si="0"/>
        <v>0.2618544083527368</v>
      </c>
      <c r="C38" s="15">
        <f t="shared" si="1"/>
        <v>0.2618544083527368</v>
      </c>
      <c r="D38" s="13"/>
      <c r="E38" s="1" t="s">
        <v>43</v>
      </c>
      <c r="F38">
        <f t="shared" si="2"/>
        <v>0.2859575060351556</v>
      </c>
      <c r="G38" s="15">
        <f t="shared" si="3"/>
        <v>0.2859575060351556</v>
      </c>
      <c r="H38" s="15"/>
      <c r="I38" s="15"/>
      <c r="J38" s="15"/>
      <c r="K38" s="15"/>
      <c r="L38" s="15"/>
      <c r="M38" s="13"/>
      <c r="N38" s="12"/>
    </row>
    <row r="39" spans="1:2" ht="12.75">
      <c r="A39" s="1"/>
      <c r="B39" s="8"/>
    </row>
    <row r="40" ht="12.75">
      <c r="E40" s="2"/>
    </row>
    <row r="42" spans="4:5" ht="12.75">
      <c r="D42" s="4"/>
      <c r="E42" s="3"/>
    </row>
    <row r="43" spans="2:6" ht="12.75">
      <c r="B43" t="s">
        <v>33</v>
      </c>
      <c r="C43">
        <v>2012</v>
      </c>
      <c r="F43" s="6" t="s">
        <v>32</v>
      </c>
    </row>
    <row r="44" spans="7:8" ht="12.75">
      <c r="G44" s="14"/>
      <c r="H44" s="14"/>
    </row>
    <row r="45" spans="6:8" ht="12.75">
      <c r="F45" s="19">
        <v>2012</v>
      </c>
      <c r="G45" s="33"/>
      <c r="H45" s="14"/>
    </row>
    <row r="46" spans="1:7" ht="12.75">
      <c r="A46" s="21" t="s">
        <v>31</v>
      </c>
      <c r="B46" s="34">
        <f>'Dot.Stat'!G42</f>
        <v>46754.3066134597</v>
      </c>
      <c r="C46" s="32"/>
      <c r="E46" s="21" t="s">
        <v>31</v>
      </c>
      <c r="F46" s="34">
        <f>'Dot.Stat'!C42</f>
        <v>46168.0176962064</v>
      </c>
      <c r="G46" s="32"/>
    </row>
    <row r="47" spans="1:7" ht="12.75">
      <c r="A47" s="21" t="s">
        <v>1</v>
      </c>
      <c r="B47" s="34">
        <f>'Dot.Stat'!G40</f>
        <v>16244.6</v>
      </c>
      <c r="C47" s="32">
        <f aca="true" t="shared" si="4" ref="C47:C54">B47/$B$46</f>
        <v>0.34744606810880346</v>
      </c>
      <c r="E47" s="21" t="s">
        <v>1</v>
      </c>
      <c r="F47" s="34">
        <f>'Dot.Stat'!C40</f>
        <v>16244.6</v>
      </c>
      <c r="G47" s="32">
        <f>F47/$F$46</f>
        <v>0.3518582952140657</v>
      </c>
    </row>
    <row r="48" spans="1:7" ht="12.75">
      <c r="A48" s="21" t="s">
        <v>2</v>
      </c>
      <c r="B48" s="34">
        <f>'Dot.Stat'!G24</f>
        <v>5961.06554038388</v>
      </c>
      <c r="C48" s="32">
        <f t="shared" si="4"/>
        <v>0.1274976782281656</v>
      </c>
      <c r="E48" s="21" t="s">
        <v>2</v>
      </c>
      <c r="F48" s="34">
        <f>'Dot.Stat'!C24</f>
        <v>4543.51456822287</v>
      </c>
      <c r="G48" s="32">
        <f aca="true" t="shared" si="5" ref="G48:G54">F48/$F$46</f>
        <v>0.09841259804828502</v>
      </c>
    </row>
    <row r="49" spans="1:7" ht="12.75">
      <c r="A49" s="21" t="s">
        <v>3</v>
      </c>
      <c r="B49" s="34">
        <f>'Dot.Stat'!G17</f>
        <v>3425.95471634113</v>
      </c>
      <c r="C49" s="32">
        <f t="shared" si="4"/>
        <v>0.07327570366223463</v>
      </c>
      <c r="E49" s="21" t="s">
        <v>3</v>
      </c>
      <c r="F49" s="34">
        <f>'Dot.Stat'!C17</f>
        <v>3434.19130136628</v>
      </c>
      <c r="G49" s="32">
        <f t="shared" si="5"/>
        <v>0.07438463838676933</v>
      </c>
    </row>
    <row r="50" spans="1:7" ht="12.75">
      <c r="A50" s="21" t="s">
        <v>5</v>
      </c>
      <c r="B50" s="34">
        <f>'Dot.Stat'!G16</f>
        <v>2611.21997599879</v>
      </c>
      <c r="C50" s="32">
        <f t="shared" si="4"/>
        <v>0.055849827858361775</v>
      </c>
      <c r="E50" s="21" t="s">
        <v>5</v>
      </c>
      <c r="F50" s="34">
        <f>'Dot.Stat'!C16</f>
        <v>2416.63885658765</v>
      </c>
      <c r="G50" s="32">
        <f>F50/$F$46</f>
        <v>0.05234443619584351</v>
      </c>
    </row>
    <row r="51" spans="1:7" ht="12.75">
      <c r="A51" s="21" t="s">
        <v>4</v>
      </c>
      <c r="B51" s="34">
        <f>'Dot.Stat'!G39</f>
        <v>2475.59817833431</v>
      </c>
      <c r="C51" s="32">
        <f t="shared" si="4"/>
        <v>0.05294909405461338</v>
      </c>
      <c r="E51" s="21" t="s">
        <v>4</v>
      </c>
      <c r="F51" s="34">
        <f>'Dot.Stat'!C39</f>
        <v>2272.39368745833</v>
      </c>
      <c r="G51" s="32">
        <f>F51/$F$46</f>
        <v>0.049220083530791305</v>
      </c>
    </row>
    <row r="52" spans="1:7" ht="12.75">
      <c r="A52" s="21" t="s">
        <v>6</v>
      </c>
      <c r="B52" s="34">
        <f>'Dot.Stat'!G23</f>
        <v>2013.39082545413</v>
      </c>
      <c r="C52" s="32">
        <f t="shared" si="4"/>
        <v>0.04306321644548808</v>
      </c>
      <c r="E52" s="21" t="s">
        <v>6</v>
      </c>
      <c r="F52" s="34">
        <f>'Dot.Stat'!C23</f>
        <v>2079.48518940448</v>
      </c>
      <c r="G52" s="32">
        <f t="shared" si="5"/>
        <v>0.04504168238471608</v>
      </c>
    </row>
    <row r="53" spans="1:7" ht="12.75">
      <c r="A53" s="21" t="s">
        <v>11</v>
      </c>
      <c r="B53" s="34">
        <f>'Dot.Stat'!G10</f>
        <v>1779.65608073756</v>
      </c>
      <c r="C53" s="32">
        <f t="shared" si="4"/>
        <v>0.03806400328959707</v>
      </c>
      <c r="E53" s="21" t="s">
        <v>21</v>
      </c>
      <c r="F53" s="34">
        <f>'Dot.Stat'!C27</f>
        <v>1975.10289417269</v>
      </c>
      <c r="G53" s="32">
        <f>F53/$F$46</f>
        <v>0.042780760204373755</v>
      </c>
    </row>
    <row r="54" spans="1:8" s="1" customFormat="1" ht="21">
      <c r="A54" s="21" t="s">
        <v>41</v>
      </c>
      <c r="B54" s="35">
        <f>SUM(B55:B81)</f>
        <v>12242.82129620994</v>
      </c>
      <c r="C54" s="32">
        <f t="shared" si="4"/>
        <v>0.2618544083527368</v>
      </c>
      <c r="E54" s="21" t="s">
        <v>41</v>
      </c>
      <c r="F54" s="37">
        <f>SUM(F55:F81)</f>
        <v>13202.09119899411</v>
      </c>
      <c r="G54" s="32">
        <f t="shared" si="5"/>
        <v>0.2859575060351556</v>
      </c>
      <c r="H54"/>
    </row>
    <row r="55" spans="1:7" ht="12.75">
      <c r="A55" s="21" t="s">
        <v>8</v>
      </c>
      <c r="B55" s="34">
        <f>'Dot.Stat'!G7</f>
        <v>1575.02736070888</v>
      </c>
      <c r="C55" s="32"/>
      <c r="E55" s="21" t="s">
        <v>19</v>
      </c>
      <c r="F55" s="37">
        <f>'Dot.Stat'!C25</f>
        <v>1500.66154503595</v>
      </c>
      <c r="G55" s="32"/>
    </row>
    <row r="56" spans="1:6" ht="12.75">
      <c r="A56" s="21" t="s">
        <v>7</v>
      </c>
      <c r="B56" s="34">
        <f>'Dot.Stat'!G35</f>
        <v>1322.12505813998</v>
      </c>
      <c r="C56" s="32"/>
      <c r="E56" s="21" t="s">
        <v>7</v>
      </c>
      <c r="F56" s="37">
        <f>'Dot.Stat'!C35</f>
        <v>1502.6429144835</v>
      </c>
    </row>
    <row r="57" spans="1:6" ht="12.75">
      <c r="A57" s="21" t="s">
        <v>21</v>
      </c>
      <c r="B57" s="34">
        <f>'Dot.Stat'!G27</f>
        <v>1171.49618436539</v>
      </c>
      <c r="E57" s="21" t="s">
        <v>11</v>
      </c>
      <c r="F57" s="35">
        <f>'Dot.Stat'!C10</f>
        <v>1435.27105562646</v>
      </c>
    </row>
    <row r="58" spans="1:6" ht="12.75">
      <c r="A58" s="21" t="s">
        <v>19</v>
      </c>
      <c r="B58" s="34">
        <f>'Dot.Stat'!G25</f>
        <v>1129.59910161833</v>
      </c>
      <c r="E58" s="21" t="s">
        <v>30</v>
      </c>
      <c r="F58" s="35">
        <f>'Dot.Stat'!C38</f>
        <v>1371.74503416681</v>
      </c>
    </row>
    <row r="59" spans="1:6" ht="12.75">
      <c r="A59" s="21" t="s">
        <v>30</v>
      </c>
      <c r="B59" s="34">
        <f>'Dot.Stat'!G38</f>
        <v>788.29956013363</v>
      </c>
      <c r="E59" s="21" t="s">
        <v>8</v>
      </c>
      <c r="F59" s="37">
        <f>'Dot.Stat'!C7</f>
        <v>1027.05894395691</v>
      </c>
    </row>
    <row r="60" spans="1:6" ht="12.75">
      <c r="A60" s="21" t="s">
        <v>22</v>
      </c>
      <c r="B60" s="34">
        <f>'Dot.Stat'!G28</f>
        <v>770.066324550877</v>
      </c>
      <c r="E60" s="21" t="s">
        <v>25</v>
      </c>
      <c r="F60" s="37">
        <f>'Dot.Stat'!C31</f>
        <v>877.925414538717</v>
      </c>
    </row>
    <row r="61" spans="1:6" ht="12.75">
      <c r="A61" s="21" t="s">
        <v>29</v>
      </c>
      <c r="B61" s="34">
        <f>'Dot.Stat'!G37</f>
        <v>631.183799487887</v>
      </c>
      <c r="E61" s="21" t="s">
        <v>22</v>
      </c>
      <c r="F61" s="35">
        <f>'Dot.Stat'!C28</f>
        <v>726.14254429013</v>
      </c>
    </row>
    <row r="62" spans="1:6" ht="12.75">
      <c r="A62" s="21" t="s">
        <v>28</v>
      </c>
      <c r="B62" s="34">
        <f>'Dot.Stat'!G36</f>
        <v>523.940741134344</v>
      </c>
      <c r="E62" s="21" t="s">
        <v>10</v>
      </c>
      <c r="F62" s="37">
        <f>'Dot.Stat'!C9</f>
        <v>451.423883856366</v>
      </c>
    </row>
    <row r="63" spans="1:6" ht="12.75">
      <c r="A63" s="21" t="s">
        <v>24</v>
      </c>
      <c r="B63" s="34">
        <f>'Dot.Stat'!G30</f>
        <v>500.029909755049</v>
      </c>
      <c r="E63" s="21" t="s">
        <v>29</v>
      </c>
      <c r="F63" s="37">
        <f>'Dot.Stat'!C37</f>
        <v>425.362850864918</v>
      </c>
    </row>
    <row r="64" spans="1:6" ht="12.75">
      <c r="A64" s="21" t="s">
        <v>25</v>
      </c>
      <c r="B64" s="34">
        <f>'Dot.Stat'!G31</f>
        <v>489.852727127565</v>
      </c>
      <c r="E64" s="21" t="s">
        <v>28</v>
      </c>
      <c r="F64" s="35">
        <f>'Dot.Stat'!C36</f>
        <v>408.05579385959</v>
      </c>
    </row>
    <row r="65" spans="1:6" ht="12.75">
      <c r="A65" s="21" t="s">
        <v>10</v>
      </c>
      <c r="B65" s="34">
        <f>'Dot.Stat'!G9</f>
        <v>482.95502727761</v>
      </c>
      <c r="E65" s="21" t="s">
        <v>36</v>
      </c>
      <c r="F65" s="35">
        <f>'Dot.Stat'!C11</f>
        <v>374.936166912687</v>
      </c>
    </row>
    <row r="66" spans="1:6" ht="12.75">
      <c r="A66" s="21" t="s">
        <v>9</v>
      </c>
      <c r="B66" s="34">
        <f>'Dot.Stat'!G8</f>
        <v>394.457333604011</v>
      </c>
      <c r="E66" s="21" t="s">
        <v>9</v>
      </c>
      <c r="F66" s="35">
        <f>'Dot.Stat'!C8</f>
        <v>371.948279592264</v>
      </c>
    </row>
    <row r="67" spans="1:6" ht="12.75">
      <c r="A67" s="21" t="s">
        <v>13</v>
      </c>
      <c r="B67" s="34">
        <f>'Dot.Stat'!G13</f>
        <v>315.164143855482</v>
      </c>
      <c r="E67" s="21" t="s">
        <v>24</v>
      </c>
      <c r="F67" s="37">
        <f>'Dot.Stat'!C30</f>
        <v>331.931927703557</v>
      </c>
    </row>
    <row r="68" spans="1:6" ht="12.75">
      <c r="A68" s="21" t="s">
        <v>36</v>
      </c>
      <c r="B68" s="34">
        <f>'Dot.Stat'!G11</f>
        <v>268.313823023366</v>
      </c>
      <c r="E68" s="21" t="s">
        <v>15</v>
      </c>
      <c r="F68" s="35">
        <f>'Dot.Stat'!C18</f>
        <v>288.864241174204</v>
      </c>
    </row>
    <row r="69" spans="1:6" ht="12.75">
      <c r="A69" s="21" t="s">
        <v>15</v>
      </c>
      <c r="B69" s="34">
        <f>'Dot.Stat'!G18</f>
        <v>248.940575966152</v>
      </c>
      <c r="E69" s="21" t="s">
        <v>12</v>
      </c>
      <c r="F69" s="35">
        <f>'Dot.Stat'!C12</f>
        <v>289.288453692262</v>
      </c>
    </row>
    <row r="70" spans="1:6" ht="12.75">
      <c r="A70" s="21" t="s">
        <v>14</v>
      </c>
      <c r="B70" s="34">
        <f>'Dot.Stat'!G15</f>
        <v>247.388518991538</v>
      </c>
      <c r="E70" s="21" t="s">
        <v>26</v>
      </c>
      <c r="F70" s="35">
        <f>'Dot.Stat'!C32</f>
        <v>272.94779254917</v>
      </c>
    </row>
    <row r="71" spans="1:6" ht="12.75">
      <c r="A71" s="21" t="s">
        <v>37</v>
      </c>
      <c r="B71" s="34">
        <f>'Dot.Stat'!G22</f>
        <v>241.069069534638</v>
      </c>
      <c r="E71" s="21" t="s">
        <v>13</v>
      </c>
      <c r="F71" s="37">
        <f>'Dot.Stat'!C13</f>
        <v>239.180637749082</v>
      </c>
    </row>
    <row r="72" spans="1:6" ht="12.75">
      <c r="A72" s="21" t="s">
        <v>26</v>
      </c>
      <c r="B72" s="34">
        <f>'Dot.Stat'!G32</f>
        <v>212.139243010996</v>
      </c>
      <c r="E72" s="21" t="s">
        <v>37</v>
      </c>
      <c r="F72" s="35">
        <f>'Dot.Stat'!C22</f>
        <v>232.021516639544</v>
      </c>
    </row>
    <row r="73" spans="1:6" ht="12.75">
      <c r="A73" s="21" t="s">
        <v>18</v>
      </c>
      <c r="B73" s="34">
        <f>'Dot.Stat'!G21</f>
        <v>210.637972190458</v>
      </c>
      <c r="E73" s="21" t="s">
        <v>16</v>
      </c>
      <c r="F73" s="37">
        <f>'Dot.Stat'!C19</f>
        <v>224.549188315135</v>
      </c>
    </row>
    <row r="74" spans="1:6" ht="12.75">
      <c r="A74" s="21" t="s">
        <v>12</v>
      </c>
      <c r="B74" s="34">
        <f>'Dot.Stat'!G12</f>
        <v>196.446226535564</v>
      </c>
      <c r="E74" s="21" t="s">
        <v>14</v>
      </c>
      <c r="F74" s="37">
        <f>'Dot.Stat'!C15</f>
        <v>212.221308680648</v>
      </c>
    </row>
    <row r="75" spans="1:6" ht="12.75">
      <c r="A75" s="21" t="s">
        <v>23</v>
      </c>
      <c r="B75" s="34">
        <f>'Dot.Stat'!G29</f>
        <v>171.261667098781</v>
      </c>
      <c r="E75" s="21" t="s">
        <v>18</v>
      </c>
      <c r="F75" s="37">
        <f>'Dot.Stat'!C21</f>
        <v>201.061417450783</v>
      </c>
    </row>
    <row r="76" spans="1:6" ht="12.75">
      <c r="A76" s="21" t="s">
        <v>16</v>
      </c>
      <c r="B76" s="34">
        <f>'Dot.Stat'!G19</f>
        <v>124.600486886062</v>
      </c>
      <c r="E76" s="21" t="s">
        <v>23</v>
      </c>
      <c r="F76" s="37">
        <f>'Dot.Stat'!C29</f>
        <v>145.963883183103</v>
      </c>
    </row>
    <row r="77" spans="1:6" ht="12.75">
      <c r="A77" s="21" t="s">
        <v>27</v>
      </c>
      <c r="B77" s="34">
        <f>'Dot.Stat'!G33</f>
        <v>91.3485353863707</v>
      </c>
      <c r="E77" s="21" t="s">
        <v>27</v>
      </c>
      <c r="F77" s="37">
        <f>'Dot.Stat'!C33</f>
        <v>139.741241761141</v>
      </c>
    </row>
    <row r="78" spans="1:6" ht="12.75">
      <c r="A78" s="21" t="s">
        <v>20</v>
      </c>
      <c r="B78" s="34">
        <f>'Dot.Stat'!G26</f>
        <v>55.1434290897784</v>
      </c>
      <c r="E78" s="21" t="s">
        <v>38</v>
      </c>
      <c r="F78" s="35">
        <f>'Dot.Stat'!C34</f>
        <v>58.5801632384833</v>
      </c>
    </row>
    <row r="79" spans="1:6" ht="12.75">
      <c r="A79" s="21" t="s">
        <v>38</v>
      </c>
      <c r="B79" s="36">
        <f>'Dot.Stat'!G34</f>
        <v>45.3795242440517</v>
      </c>
      <c r="E79" s="21" t="s">
        <v>20</v>
      </c>
      <c r="F79" s="35">
        <f>'Dot.Stat'!C26</f>
        <v>47.5251576305193</v>
      </c>
    </row>
    <row r="80" spans="1:6" ht="12.75">
      <c r="A80" s="21" t="s">
        <v>42</v>
      </c>
      <c r="B80" s="34">
        <f>'Dot.Stat'!G14</f>
        <v>22.3760310383994</v>
      </c>
      <c r="E80" s="21" t="s">
        <v>42</v>
      </c>
      <c r="F80" s="35">
        <f>'Dot.Stat'!C14</f>
        <v>32.5009564634041</v>
      </c>
    </row>
    <row r="81" spans="1:6" ht="12.75">
      <c r="A81" s="21" t="s">
        <v>17</v>
      </c>
      <c r="B81" s="34">
        <f>'Dot.Stat'!G20</f>
        <v>13.578921454754</v>
      </c>
      <c r="E81" s="21" t="s">
        <v>17</v>
      </c>
      <c r="F81" s="35">
        <f>'Dot.Stat'!C20</f>
        <v>12.5388855787728</v>
      </c>
    </row>
    <row r="82" spans="1:6" ht="12.75">
      <c r="A82" s="9"/>
      <c r="B82" s="10"/>
      <c r="E82" s="21"/>
      <c r="F82" s="20"/>
    </row>
  </sheetData>
  <sheetProtection/>
  <hyperlinks>
    <hyperlink ref="E59" r:id="rId1" tooltip="Click once to display linked information. Click and hold to select this cell." display="http://dotstat.oecd.org/OECDStat_Metadata/ShowMetadata.ashx?Dataset=NAAG&amp;Coords=[LOCATION].[AUS]&amp;ShowOnWeb=true&amp;Lang=en"/>
    <hyperlink ref="E65" r:id="rId2" tooltip="Click once to display linked information. Click and hold to select this cell." display="http://dotstat.oecd.org/OECDStat_Metadata/ShowMetadata.ashx?Dataset=NAAG&amp;Coords=[LOCATION].[AUT]&amp;ShowOnWeb=true&amp;Lang=en"/>
    <hyperlink ref="E62" r:id="rId3" tooltip="Click once to display linked information. Click and hold to select this cell." display="http://dotstat.oecd.org/OECDStat_Metadata/ShowMetadata.ashx?Dataset=NAAG&amp;Coords=[LOCATION].[BEL]&amp;ShowOnWeb=true&amp;Lang=en"/>
    <hyperlink ref="E57" r:id="rId4" tooltip="Click once to display linked information. Click and hold to select this cell." display="http://dotstat.oecd.org/OECDStat_Metadata/ShowMetadata.ashx?Dataset=NAAG&amp;Coords=[LOCATION].[CAN]&amp;ShowOnWeb=true&amp;Lang=en"/>
    <hyperlink ref="E67" r:id="rId5" tooltip="Click once to display linked information. Click and hold to select this cell." display="http://dotstat.oecd.org/OECDStat_Metadata/ShowMetadata.ashx?Dataset=NAAG&amp;Coords=[LOCATION].[CHL]&amp;ShowOnWeb=true&amp;Lang=en"/>
    <hyperlink ref="E69" r:id="rId6" tooltip="Click once to display linked information. Click and hold to select this cell." display="http://dotstat.oecd.org/OECDStat_Metadata/ShowMetadata.ashx?Dataset=NAAG&amp;Coords=[LOCATION].[CZE]&amp;ShowOnWeb=true&amp;Lang=en"/>
    <hyperlink ref="E71" r:id="rId7" tooltip="Click once to display linked information. Click and hold to select this cell." display="http://dotstat.oecd.org/OECDStat_Metadata/ShowMetadata.ashx?Dataset=NAAG&amp;Coords=[LOCATION].[DNK]&amp;ShowOnWeb=true&amp;Lang=en"/>
    <hyperlink ref="E80" r:id="rId8" tooltip="Click once to display linked information. Click and hold to select this cell." display="http://dotstat.oecd.org/OECDStat_Metadata/ShowMetadata.ashx?Dataset=NAAG&amp;Coords=[LOCATION].[EST]&amp;ShowOnWeb=true&amp;Lang=en"/>
    <hyperlink ref="E74" r:id="rId9" tooltip="Click once to display linked information. Click and hold to select this cell." display="http://dotstat.oecd.org/OECDStat_Metadata/ShowMetadata.ashx?Dataset=NAAG&amp;Coords=[LOCATION].[FIN]&amp;ShowOnWeb=true&amp;Lang=en"/>
    <hyperlink ref="E50" r:id="rId10" tooltip="Click once to display linked information. Click and hold to select this cell." display="http://dotstat.oecd.org/OECDStat_Metadata/ShowMetadata.ashx?Dataset=NAAG&amp;Coords=[LOCATION].[FRA]&amp;ShowOnWeb=true&amp;Lang=en"/>
    <hyperlink ref="E49" r:id="rId11" tooltip="Click once to display linked information. Click and hold to select this cell." display="http://dotstat.oecd.org/OECDStat_Metadata/ShowMetadata.ashx?Dataset=NAAG&amp;Coords=[LOCATION].[DEU]&amp;ShowOnWeb=true&amp;Lang=en"/>
    <hyperlink ref="E68" r:id="rId12" tooltip="Click once to display linked information. Click and hold to select this cell." display="http://dotstat.oecd.org/OECDStat_Metadata/ShowMetadata.ashx?Dataset=NAAG&amp;Coords=[LOCATION].[GRC]&amp;ShowOnWeb=true&amp;Lang=en"/>
    <hyperlink ref="E73" r:id="rId13" tooltip="Click once to display linked information. Click and hold to select this cell." display="http://dotstat.oecd.org/OECDStat_Metadata/ShowMetadata.ashx?Dataset=NAAG&amp;Coords=[LOCATION].[HUN]&amp;ShowOnWeb=true&amp;Lang=en"/>
    <hyperlink ref="E81" r:id="rId14" tooltip="Click once to display linked information. Click and hold to select this cell." display="http://dotstat.oecd.org/OECDStat_Metadata/ShowMetadata.ashx?Dataset=NAAG&amp;Coords=[LOCATION].[ISL]&amp;ShowOnWeb=true&amp;Lang=en"/>
    <hyperlink ref="E75" r:id="rId15" tooltip="Click once to display linked information. Click and hold to select this cell." display="http://dotstat.oecd.org/OECDStat_Metadata/ShowMetadata.ashx?Dataset=NAAG&amp;Coords=[LOCATION].[IRL]&amp;ShowOnWeb=true&amp;Lang=en"/>
    <hyperlink ref="E72" r:id="rId16" tooltip="Click once to display linked information. Click and hold to select this cell." display="http://dotstat.oecd.org/OECDStat_Metadata/ShowMetadata.ashx?Dataset=NAAG&amp;Coords=[LOCATION].[ISR]&amp;ShowOnWeb=true&amp;Lang=en"/>
    <hyperlink ref="E52" r:id="rId17" tooltip="Click once to display linked information. Click and hold to select this cell." display="http://dotstat.oecd.org/OECDStat_Metadata/ShowMetadata.ashx?Dataset=NAAG&amp;Coords=[LOCATION].[ITA]&amp;ShowOnWeb=true&amp;Lang=en"/>
    <hyperlink ref="E48" r:id="rId18" tooltip="Click once to display linked information. Click and hold to select this cell." display="http://dotstat.oecd.org/OECDStat_Metadata/ShowMetadata.ashx?Dataset=NAAG&amp;Coords=[LOCATION].[JPN]&amp;ShowOnWeb=true&amp;Lang=en"/>
    <hyperlink ref="E55" r:id="rId19" tooltip="Click once to display linked information. Click and hold to select this cell." display="http://dotstat.oecd.org/OECDStat_Metadata/ShowMetadata.ashx?Dataset=NAAG&amp;Coords=%5bLOCATION%5d.%5bKOR%5d&amp;ShowOnWeb=true&amp;Lang=en"/>
    <hyperlink ref="E79" r:id="rId20" tooltip="Click once to display linked information. Click and hold to select this cell." display="http://dotstat.oecd.org/OECDStat_Metadata/ShowMetadata.ashx?Dataset=NAAG&amp;Coords=[LOCATION].[LUX]&amp;ShowOnWeb=true&amp;Lang=en"/>
    <hyperlink ref="E53" r:id="rId21" tooltip="Click once to display linked information. Click and hold to select this cell." display="http://dotstat.oecd.org/OECDStat_Metadata/ShowMetadata.ashx?Dataset=NAAG&amp;Coords=[LOCATION].[MEX]&amp;ShowOnWeb=true&amp;Lang=en"/>
    <hyperlink ref="E61" r:id="rId22" tooltip="Click once to display linked information. Click and hold to select this cell." display="http://dotstat.oecd.org/OECDStat_Metadata/ShowMetadata.ashx?Dataset=NAAG&amp;Coords=[LOCATION].[NLD]&amp;ShowOnWeb=true&amp;Lang=en"/>
    <hyperlink ref="E76" r:id="rId23" tooltip="Click once to display linked information. Click and hold to select this cell." display="http://dotstat.oecd.org/OECDStat_Metadata/ShowMetadata.ashx?Dataset=NAAG&amp;Coords=[LOCATION].[NZL]&amp;ShowOnWeb=true&amp;Lang=en"/>
    <hyperlink ref="E66" r:id="rId24" tooltip="Click once to display linked information. Click and hold to select this cell." display="http://dotstat.oecd.org/OECDStat_Metadata/ShowMetadata.ashx?Dataset=NAAG&amp;Coords=[LOCATION].[NOR]&amp;ShowOnWeb=true&amp;Lang=en"/>
    <hyperlink ref="E60" r:id="rId25" tooltip="Click once to display linked information. Click and hold to select this cell." display="http://dotstat.oecd.org/OECDStat_Metadata/ShowMetadata.ashx?Dataset=NAAG&amp;Coords=[LOCATION].[POL]&amp;ShowOnWeb=true&amp;Lang=en"/>
    <hyperlink ref="E70" r:id="rId26" tooltip="Click once to display linked information. Click and hold to select this cell." display="http://dotstat.oecd.org/OECDStat_Metadata/ShowMetadata.ashx?Dataset=NAAG&amp;Coords=[LOCATION].[PRT]&amp;ShowOnWeb=true&amp;Lang=en"/>
    <hyperlink ref="E77" r:id="rId27" tooltip="Click once to display linked information. Click and hold to select this cell." display="http://dotstat.oecd.org/OECDStat_Metadata/ShowMetadata.ashx?Dataset=NAAG&amp;Coords=[LOCATION].[SVK]&amp;ShowOnWeb=true&amp;Lang=en"/>
    <hyperlink ref="E78" r:id="rId28" tooltip="Click once to display linked information. Click and hold to select this cell." display="http://dotstat.oecd.org/OECDStat_Metadata/ShowMetadata.ashx?Dataset=NAAG&amp;Coords=[LOCATION].[SVN]&amp;ShowOnWeb=true&amp;Lang=en"/>
    <hyperlink ref="E56" r:id="rId29" tooltip="Click once to display linked information. Click and hold to select this cell." display="http://dotstat.oecd.org/OECDStat_Metadata/ShowMetadata.ashx?Dataset=NAAG&amp;Coords=[LOCATION].[ESP]&amp;ShowOnWeb=true&amp;Lang=en"/>
    <hyperlink ref="E64" r:id="rId30" tooltip="Click once to display linked information. Click and hold to select this cell." display="http://dotstat.oecd.org/OECDStat_Metadata/ShowMetadata.ashx?Dataset=NAAG&amp;Coords=[LOCATION].[SWE]&amp;ShowOnWeb=true&amp;Lang=en"/>
    <hyperlink ref="E63" r:id="rId31" tooltip="Click once to display linked information. Click and hold to select this cell." display="http://dotstat.oecd.org/OECDStat_Metadata/ShowMetadata.ashx?Dataset=NAAG&amp;Coords=[LOCATION].[CHE]&amp;ShowOnWeb=true&amp;Lang=en"/>
    <hyperlink ref="E58" r:id="rId32" tooltip="Click once to display linked information. Click and hold to select this cell." display="http://dotstat.oecd.org/OECDStat_Metadata/ShowMetadata.ashx?Dataset=NAAG&amp;Coords=[LOCATION].[TUR]&amp;ShowOnWeb=true&amp;Lang=en"/>
    <hyperlink ref="E51" r:id="rId33" tooltip="Click once to display linked information. Click and hold to select this cell." display="http://dotstat.oecd.org/OECDStat_Metadata/ShowMetadata.ashx?Dataset=NAAG&amp;Coords=[LOCATION].[GBR]&amp;ShowOnWeb=true&amp;Lang=en"/>
    <hyperlink ref="E47" r:id="rId34" tooltip="Click once to display linked information. Click and hold to select this cell." display="http://dotstat.oecd.org/OECDStat_Metadata/ShowMetadata.ashx?Dataset=NAAG&amp;Coords=[LOCATION].[USA]&amp;ShowOnWeb=true&amp;Lang=en"/>
    <hyperlink ref="E46" r:id="rId35" tooltip="Click once to display linked information. Click and hold to select this cell." display="http://dotstat.oecd.org/OECDStat_Metadata/ShowMetadata.ashx?Dataset=NAAG&amp;Coords=%5bLOCATION%5d.%5bOTO%5d&amp;ShowOnWeb=true&amp;Lang=en"/>
    <hyperlink ref="E34" r:id="rId36" tooltip="Click once to display linked information. Click and hold to select this cell." display="http://dotstat.oecd.org/OECDStat_Metadata/ShowMetadata.ashx?Dataset=NAAG&amp;Coords=[LOCATION].[FRA]&amp;ShowOnWeb=true&amp;Lang=en"/>
    <hyperlink ref="E33" r:id="rId37" tooltip="Click once to display linked information. Click and hold to select this cell." display="http://dotstat.oecd.org/OECDStat_Metadata/ShowMetadata.ashx?Dataset=NAAG&amp;Coords=[LOCATION].[DEU]&amp;ShowOnWeb=true&amp;Lang=en"/>
    <hyperlink ref="E36" r:id="rId38" tooltip="Click once to display linked information. Click and hold to select this cell." display="http://dotstat.oecd.org/OECDStat_Metadata/ShowMetadata.ashx?Dataset=NAAG&amp;Coords=[LOCATION].[ITA]&amp;ShowOnWeb=true&amp;Lang=en"/>
    <hyperlink ref="E32" r:id="rId39" tooltip="Click once to display linked information. Click and hold to select this cell." display="http://dotstat.oecd.org/OECDStat_Metadata/ShowMetadata.ashx?Dataset=NAAG&amp;Coords=[LOCATION].[JPN]&amp;ShowOnWeb=true&amp;Lang=en"/>
    <hyperlink ref="E37" r:id="rId40" tooltip="Click once to display linked information. Click and hold to select this cell." display="http://dotstat.oecd.org/OECDStat_Metadata/ShowMetadata.ashx?Dataset=NAAG&amp;Coords=[LOCATION].[MEX]&amp;ShowOnWeb=true&amp;Lang=en"/>
    <hyperlink ref="E35" r:id="rId41" tooltip="Click once to display linked information. Click and hold to select this cell." display="http://dotstat.oecd.org/OECDStat_Metadata/ShowMetadata.ashx?Dataset=NAAG&amp;Coords=[LOCATION].[GBR]&amp;ShowOnWeb=true&amp;Lang=en"/>
    <hyperlink ref="E31" r:id="rId42" tooltip="Click once to display linked information. Click and hold to select this cell." display="http://dotstat.oecd.org/OECDStat_Metadata/ShowMetadata.ashx?Dataset=NAAG&amp;Coords=[LOCATION].[USA]&amp;ShowOnWeb=true&amp;Lang=en"/>
    <hyperlink ref="A53" r:id="rId43" tooltip="Click once to display linked information. Click and hold to select this cell." display="http://dotstat.oecd.org/OECDStat_Metadata/ShowMetadata.ashx?Dataset=NAAG&amp;Coords=[LOCATION].[CAN]&amp;ShowOnWeb=true&amp;Lang=en"/>
    <hyperlink ref="A50" r:id="rId44" tooltip="Click once to display linked information. Click and hold to select this cell." display="http://dotstat.oecd.org/OECDStat_Metadata/ShowMetadata.ashx?Dataset=NAAG&amp;Coords=[LOCATION].[FRA]&amp;ShowOnWeb=true&amp;Lang=en"/>
    <hyperlink ref="A49" r:id="rId45" tooltip="Click once to display linked information. Click and hold to select this cell." display="http://dotstat.oecd.org/OECDStat_Metadata/ShowMetadata.ashx?Dataset=NAAG&amp;Coords=[LOCATION].[DEU]&amp;ShowOnWeb=true&amp;Lang=en"/>
    <hyperlink ref="A52" r:id="rId46" tooltip="Click once to display linked information. Click and hold to select this cell." display="http://dotstat.oecd.org/OECDStat_Metadata/ShowMetadata.ashx?Dataset=NAAG&amp;Coords=[LOCATION].[ITA]&amp;ShowOnWeb=true&amp;Lang=en"/>
    <hyperlink ref="A48" r:id="rId47" tooltip="Click once to display linked information. Click and hold to select this cell." display="http://dotstat.oecd.org/OECDStat_Metadata/ShowMetadata.ashx?Dataset=NAAG&amp;Coords=[LOCATION].[JPN]&amp;ShowOnWeb=true&amp;Lang=en"/>
    <hyperlink ref="A51" r:id="rId48" tooltip="Click once to display linked information. Click and hold to select this cell." display="http://dotstat.oecd.org/OECDStat_Metadata/ShowMetadata.ashx?Dataset=NAAG&amp;Coords=[LOCATION].[GBR]&amp;ShowOnWeb=true&amp;Lang=en"/>
    <hyperlink ref="A47" r:id="rId49" tooltip="Click once to display linked information. Click and hold to select this cell." display="http://dotstat.oecd.org/OECDStat_Metadata/ShowMetadata.ashx?Dataset=NAAG&amp;Coords=[LOCATION].[USA]&amp;ShowOnWeb=true&amp;Lang=en"/>
    <hyperlink ref="A46" r:id="rId50" tooltip="Click once to display linked information. Click and hold to select this cell." display="http://dotstat.oecd.org/OECDStat_Metadata/ShowMetadata.ashx?Dataset=NAAG&amp;Coords=%5bLOCATION%5d.%5bOTO%5d&amp;ShowOnWeb=true&amp;Lang=en"/>
    <hyperlink ref="A37" r:id="rId51" tooltip="Click once to display linked information. Click and hold to select this cell." display="http://dotstat.oecd.org/OECDStat_Metadata/ShowMetadata.ashx?Dataset=NAAG&amp;Coords=[LOCATION].[CAN]&amp;ShowOnWeb=true&amp;Lang=en"/>
    <hyperlink ref="A34" r:id="rId52" tooltip="Click once to display linked information. Click and hold to select this cell." display="http://dotstat.oecd.org/OECDStat_Metadata/ShowMetadata.ashx?Dataset=NAAG&amp;Coords=[LOCATION].[FRA]&amp;ShowOnWeb=true&amp;Lang=en"/>
    <hyperlink ref="A33" r:id="rId53" tooltip="Click once to display linked information. Click and hold to select this cell." display="http://dotstat.oecd.org/OECDStat_Metadata/ShowMetadata.ashx?Dataset=NAAG&amp;Coords=[LOCATION].[DEU]&amp;ShowOnWeb=true&amp;Lang=en"/>
    <hyperlink ref="A36" r:id="rId54" tooltip="Click once to display linked information. Click and hold to select this cell." display="http://dotstat.oecd.org/OECDStat_Metadata/ShowMetadata.ashx?Dataset=NAAG&amp;Coords=[LOCATION].[ITA]&amp;ShowOnWeb=true&amp;Lang=en"/>
    <hyperlink ref="A32" r:id="rId55" tooltip="Click once to display linked information. Click and hold to select this cell." display="http://dotstat.oecd.org/OECDStat_Metadata/ShowMetadata.ashx?Dataset=NAAG&amp;Coords=[LOCATION].[JPN]&amp;ShowOnWeb=true&amp;Lang=en"/>
    <hyperlink ref="A35" r:id="rId56" tooltip="Click once to display linked information. Click and hold to select this cell." display="http://dotstat.oecd.org/OECDStat_Metadata/ShowMetadata.ashx?Dataset=NAAG&amp;Coords=[LOCATION].[GBR]&amp;ShowOnWeb=true&amp;Lang=en"/>
    <hyperlink ref="A31" r:id="rId57" tooltip="Click once to display linked information. Click and hold to select this cell." display="http://dotstat.oecd.org/OECDStat_Metadata/ShowMetadata.ashx?Dataset=NAAG&amp;Coords=[LOCATION].[USA]&amp;ShowOnWeb=true&amp;Lang=en"/>
    <hyperlink ref="A55" r:id="rId58" tooltip="Click once to display linked information. Click and hold to select this cell." display="http://dotstat.oecd.org/OECDStat_Metadata/ShowMetadata.ashx?Dataset=NAAG&amp;Coords=[LOCATION].[AUS]&amp;ShowOnWeb=true&amp;Lang=en"/>
    <hyperlink ref="A66" r:id="rId59" tooltip="Click once to display linked information. Click and hold to select this cell." display="http://dotstat.oecd.org/OECDStat_Metadata/ShowMetadata.ashx?Dataset=NAAG&amp;Coords=[LOCATION].[AUT]&amp;ShowOnWeb=true&amp;Lang=en"/>
    <hyperlink ref="A65" r:id="rId60" tooltip="Click once to display linked information. Click and hold to select this cell." display="http://dotstat.oecd.org/OECDStat_Metadata/ShowMetadata.ashx?Dataset=NAAG&amp;Coords=[LOCATION].[BEL]&amp;ShowOnWeb=true&amp;Lang=en"/>
    <hyperlink ref="A68" r:id="rId61" tooltip="Click once to display linked information. Click and hold to select this cell." display="http://dotstat.oecd.org/OECDStat_Metadata/ShowMetadata.ashx?Dataset=NAAG&amp;Coords=[LOCATION].[CHL]&amp;ShowOnWeb=true&amp;Lang=en"/>
    <hyperlink ref="A74" r:id="rId62" tooltip="Click once to display linked information. Click and hold to select this cell." display="http://dotstat.oecd.org/OECDStat_Metadata/ShowMetadata.ashx?Dataset=NAAG&amp;Coords=[LOCATION].[CZE]&amp;ShowOnWeb=true&amp;Lang=en"/>
    <hyperlink ref="A67" r:id="rId63" tooltip="Click once to display linked information. Click and hold to select this cell." display="http://dotstat.oecd.org/OECDStat_Metadata/ShowMetadata.ashx?Dataset=NAAG&amp;Coords=[LOCATION].[DNK]&amp;ShowOnWeb=true&amp;Lang=en"/>
    <hyperlink ref="A80" r:id="rId64" tooltip="Click once to display linked information. Click and hold to select this cell." display="http://dotstat.oecd.org/OECDStat_Metadata/ShowMetadata.ashx?Dataset=NAAG&amp;Coords=[LOCATION].[EST]&amp;ShowOnWeb=true&amp;Lang=en"/>
    <hyperlink ref="A70" r:id="rId65" tooltip="Click once to display linked information. Click and hold to select this cell." display="http://dotstat.oecd.org/OECDStat_Metadata/ShowMetadata.ashx?Dataset=NAAG&amp;Coords=[LOCATION].[FIN]&amp;ShowOnWeb=true&amp;Lang=en"/>
    <hyperlink ref="A69" r:id="rId66" tooltip="Click once to display linked information. Click and hold to select this cell." display="http://dotstat.oecd.org/OECDStat_Metadata/ShowMetadata.ashx?Dataset=NAAG&amp;Coords=[LOCATION].[GRC]&amp;ShowOnWeb=true&amp;Lang=en"/>
    <hyperlink ref="A76" r:id="rId67" tooltip="Click once to display linked information. Click and hold to select this cell." display="http://dotstat.oecd.org/OECDStat_Metadata/ShowMetadata.ashx?Dataset=NAAG&amp;Coords=[LOCATION].[HUN]&amp;ShowOnWeb=true&amp;Lang=en"/>
    <hyperlink ref="A81" r:id="rId68" tooltip="Click once to display linked information. Click and hold to select this cell." display="http://dotstat.oecd.org/OECDStat_Metadata/ShowMetadata.ashx?Dataset=NAAG&amp;Coords=[LOCATION].[ISL]&amp;ShowOnWeb=true&amp;Lang=en"/>
    <hyperlink ref="A73" r:id="rId69" tooltip="Click once to display linked information. Click and hold to select this cell." display="http://dotstat.oecd.org/OECDStat_Metadata/ShowMetadata.ashx?Dataset=NAAG&amp;Coords=[LOCATION].[IRL]&amp;ShowOnWeb=true&amp;Lang=en"/>
    <hyperlink ref="A71" r:id="rId70" tooltip="Click once to display linked information. Click and hold to select this cell." display="http://dotstat.oecd.org/OECDStat_Metadata/ShowMetadata.ashx?Dataset=NAAG&amp;Coords=[LOCATION].[ISR]&amp;ShowOnWeb=true&amp;Lang=en"/>
    <hyperlink ref="A58" r:id="rId71" tooltip="Click once to display linked information. Click and hold to select this cell." display="http://dotstat.oecd.org/OECDStat_Metadata/ShowMetadata.ashx?Dataset=NAAG&amp;Coords=[LOCATION].[KOR]&amp;ShowOnWeb=true&amp;Lang=en"/>
    <hyperlink ref="A78" r:id="rId72" tooltip="Click once to display linked information. Click and hold to select this cell." display="http://dotstat.oecd.org/OECDStat_Metadata/ShowMetadata.ashx?Dataset=NAAG&amp;Coords=[LOCATION].[LUX]&amp;ShowOnWeb=true&amp;Lang=en"/>
    <hyperlink ref="A57" r:id="rId73" tooltip="Click once to display linked information. Click and hold to select this cell." display="http://dotstat.oecd.org/OECDStat_Metadata/ShowMetadata.ashx?Dataset=NAAG&amp;Coords=[LOCATION].[MEX]&amp;ShowOnWeb=true&amp;Lang=en"/>
    <hyperlink ref="A60" r:id="rId74" tooltip="Click once to display linked information. Click and hold to select this cell." display="http://dotstat.oecd.org/OECDStat_Metadata/ShowMetadata.ashx?Dataset=NAAG&amp;Coords=[LOCATION].[NLD]&amp;ShowOnWeb=true&amp;Lang=en"/>
    <hyperlink ref="A75" r:id="rId75" tooltip="Click once to display linked information. Click and hold to select this cell." display="http://dotstat.oecd.org/OECDStat_Metadata/ShowMetadata.ashx?Dataset=NAAG&amp;Coords=[LOCATION].[NZL]&amp;ShowOnWeb=true&amp;Lang=en"/>
    <hyperlink ref="A63" r:id="rId76" tooltip="Click once to display linked information. Click and hold to select this cell." display="http://dotstat.oecd.org/OECDStat_Metadata/ShowMetadata.ashx?Dataset=NAAG&amp;Coords=[LOCATION].[NOR]&amp;ShowOnWeb=true&amp;Lang=en"/>
    <hyperlink ref="A64" r:id="rId77" tooltip="Click once to display linked information. Click and hold to select this cell." display="http://dotstat.oecd.org/OECDStat_Metadata/ShowMetadata.ashx?Dataset=NAAG&amp;Coords=[LOCATION].[POL]&amp;ShowOnWeb=true&amp;Lang=en"/>
    <hyperlink ref="A72" r:id="rId78" tooltip="Click once to display linked information. Click and hold to select this cell." display="http://dotstat.oecd.org/OECDStat_Metadata/ShowMetadata.ashx?Dataset=NAAG&amp;Coords=[LOCATION].[PRT]&amp;ShowOnWeb=true&amp;Lang=en"/>
    <hyperlink ref="A77" r:id="rId79" tooltip="Click once to display linked information. Click and hold to select this cell." display="http://dotstat.oecd.org/OECDStat_Metadata/ShowMetadata.ashx?Dataset=NAAG&amp;Coords=[LOCATION].[SVK]&amp;ShowOnWeb=true&amp;Lang=en"/>
    <hyperlink ref="A79" r:id="rId80" tooltip="Click once to display linked information. Click and hold to select this cell." display="http://dotstat.oecd.org/OECDStat_Metadata/ShowMetadata.ashx?Dataset=NAAG&amp;Coords=[LOCATION].[SVN]&amp;ShowOnWeb=true&amp;Lang=en"/>
    <hyperlink ref="A56" r:id="rId81" tooltip="Click once to display linked information. Click and hold to select this cell." display="http://dotstat.oecd.org/OECDStat_Metadata/ShowMetadata.ashx?Dataset=NAAG&amp;Coords=[LOCATION].[ESP]&amp;ShowOnWeb=true&amp;Lang=en"/>
    <hyperlink ref="A62" r:id="rId82" tooltip="Click once to display linked information. Click and hold to select this cell." display="http://dotstat.oecd.org/OECDStat_Metadata/ShowMetadata.ashx?Dataset=NAAG&amp;Coords=[LOCATION].[SWE]&amp;ShowOnWeb=true&amp;Lang=en"/>
    <hyperlink ref="A61" r:id="rId83" tooltip="Click once to display linked information. Click and hold to select this cell." display="http://dotstat.oecd.org/OECDStat_Metadata/ShowMetadata.ashx?Dataset=NAAG&amp;Coords=[LOCATION].[CHE]&amp;ShowOnWeb=true&amp;Lang=en"/>
    <hyperlink ref="A59" r:id="rId84" tooltip="Click once to display linked information. Click and hold to select this cell." display="http://dotstat.oecd.org/OECDStat_Metadata/ShowMetadata.ashx?Dataset=NAAG&amp;Coords=[LOCATION].[TUR]&amp;ShowOnWeb=true&amp;Lang=en"/>
    <hyperlink ref="A1" r:id="rId85" display="http://dx.doi.org/10.1787/na_glance-2014-fr"/>
  </hyperlinks>
  <printOptions/>
  <pageMargins left="0.7086614173228347" right="0.7086614173228347" top="0.7480314960629921" bottom="0.7480314960629921" header="0.31496062992125984" footer="0.31496062992125984"/>
  <pageSetup horizontalDpi="600" verticalDpi="600" orientation="landscape" paperSize="9" r:id="rId90"/>
  <customProperties>
    <customPr name="GraphSizeIndex" r:id="rId91"/>
    <customPr name="GraphSizeName" r:id="rId92"/>
    <customPr name="PageSizeIndex" r:id="rId93"/>
    <customPr name="PageSizeName" r:id="rId94"/>
    <customPr name="PaletteIndex" r:id="rId95"/>
    <customPr name="PaletteName" r:id="rId96"/>
    <customPr name="SinglePanel" r:id="rId97"/>
    <customPr name="StartColorIndex" r:id="rId98"/>
    <customPr name="StartColorName" r:id="rId99"/>
    <customPr name="StyleTemplateIndex" r:id="rId100"/>
    <customPr name="StyleTemplateName" r:id="rId101"/>
  </customProperties>
  <drawing r:id="rId89"/>
  <legacyDrawing r:id="rId87"/>
  <tableParts>
    <tablePart r:id="rId88"/>
  </tableParts>
</worksheet>
</file>

<file path=xl/worksheets/sheet2.xml><?xml version="1.0" encoding="utf-8"?>
<worksheet xmlns="http://schemas.openxmlformats.org/spreadsheetml/2006/main" xmlns:r="http://schemas.openxmlformats.org/officeDocument/2006/relationships">
  <dimension ref="A1:G42"/>
  <sheetViews>
    <sheetView zoomScalePageLayoutView="0" workbookViewId="0" topLeftCell="A1">
      <selection activeCell="A1" sqref="A1"/>
    </sheetView>
  </sheetViews>
  <sheetFormatPr defaultColWidth="9.140625" defaultRowHeight="12.75"/>
  <cols>
    <col min="2" max="2" width="18.140625" style="0" customWidth="1"/>
    <col min="6" max="6" width="15.00390625" style="0" customWidth="1"/>
  </cols>
  <sheetData>
    <row r="1" s="47" customFormat="1" ht="12.75">
      <c r="A1" s="48" t="s">
        <v>165</v>
      </c>
    </row>
    <row r="2" spans="1:2" s="47" customFormat="1" ht="12.75">
      <c r="A2" s="47" t="s">
        <v>166</v>
      </c>
      <c r="B2" s="47" t="s">
        <v>163</v>
      </c>
    </row>
    <row r="3" s="47" customFormat="1" ht="12.75">
      <c r="A3" s="47" t="s">
        <v>167</v>
      </c>
    </row>
    <row r="4" s="47" customFormat="1" ht="12.75">
      <c r="A4" s="47" t="s">
        <v>168</v>
      </c>
    </row>
    <row r="5" s="47" customFormat="1" ht="12.75"/>
    <row r="6" spans="1:7" ht="12.75">
      <c r="A6" s="31" t="str">
        <f>_XLL.DOTSTATPOPULATOR.FUNCTIONS.DOTSTATGET("NAAG,DATE 2012 TO 2012,ACROSS,LOCATION=AUS AUT BEL CAN CHL CZE DNK EST FIN FRA DEU GRC HUN ISL IRL ISR ITA JPN KOR LUX MEX NLD NZL NOR POL PRT SVK SVN ESP SWE CHE TUR GBR USA EMU OTO,INDICATOR=GDPCPC")</f>
        <v>Data extracted on 2014-01-20 09:28 from .Stat</v>
      </c>
      <c r="B6" s="26" t="s">
        <v>45</v>
      </c>
      <c r="C6" s="27">
        <v>40909</v>
      </c>
      <c r="E6" s="31" t="str">
        <f>_XLL.DOTSTATPOPULATOR.FUNCTIONS.DOTSTATGET("NAAG,DATE 2012 TO 2012,ACROSS,LOCATION=AUS AUT BEL CAN CHL CZE DNK EST FIN FRA DEU GRC HUN ISL IRL ISR ITA JPN KOR LUX MEX NLD NZL NOR POL PRT SVK SVN ESP SWE CHE TUR GBR USA EMU OTO,INDICATOR=GDPCXC")</f>
        <v>Data extracted on 2014-01-20 09:28 from .Stat</v>
      </c>
      <c r="F6" s="26" t="s">
        <v>45</v>
      </c>
      <c r="G6" s="27">
        <v>40909</v>
      </c>
    </row>
    <row r="7" spans="2:7" ht="12.75">
      <c r="B7" s="28" t="s">
        <v>46</v>
      </c>
      <c r="C7" s="29">
        <v>1027.05894395691</v>
      </c>
      <c r="F7" s="28" t="s">
        <v>82</v>
      </c>
      <c r="G7" s="29">
        <v>1575.02736070888</v>
      </c>
    </row>
    <row r="8" spans="2:7" ht="12.75">
      <c r="B8" s="28" t="s">
        <v>47</v>
      </c>
      <c r="C8" s="30">
        <v>371.948279592264</v>
      </c>
      <c r="F8" s="28" t="s">
        <v>83</v>
      </c>
      <c r="G8" s="30">
        <v>394.457333604011</v>
      </c>
    </row>
    <row r="9" spans="2:7" ht="12.75">
      <c r="B9" s="28" t="s">
        <v>48</v>
      </c>
      <c r="C9" s="29">
        <v>451.423883856366</v>
      </c>
      <c r="F9" s="28" t="s">
        <v>84</v>
      </c>
      <c r="G9" s="29">
        <v>482.95502727761</v>
      </c>
    </row>
    <row r="10" spans="2:7" ht="12.75">
      <c r="B10" s="28" t="s">
        <v>49</v>
      </c>
      <c r="C10" s="30">
        <v>1435.27105562646</v>
      </c>
      <c r="F10" s="28" t="s">
        <v>85</v>
      </c>
      <c r="G10" s="30">
        <v>1779.65608073756</v>
      </c>
    </row>
    <row r="11" spans="2:7" ht="12.75">
      <c r="B11" s="28" t="s">
        <v>50</v>
      </c>
      <c r="C11" s="29">
        <v>374.936166912687</v>
      </c>
      <c r="F11" s="28" t="s">
        <v>86</v>
      </c>
      <c r="G11" s="29">
        <v>268.313823023366</v>
      </c>
    </row>
    <row r="12" spans="2:7" ht="12.75">
      <c r="B12" s="28" t="s">
        <v>51</v>
      </c>
      <c r="C12" s="30">
        <v>289.288453692262</v>
      </c>
      <c r="F12" s="28" t="s">
        <v>87</v>
      </c>
      <c r="G12" s="30">
        <v>196.446226535564</v>
      </c>
    </row>
    <row r="13" spans="2:7" ht="12.75">
      <c r="B13" s="28" t="s">
        <v>52</v>
      </c>
      <c r="C13" s="29">
        <v>239.180637749082</v>
      </c>
      <c r="F13" s="28" t="s">
        <v>88</v>
      </c>
      <c r="G13" s="29">
        <v>315.164143855482</v>
      </c>
    </row>
    <row r="14" spans="2:7" ht="12.75">
      <c r="B14" s="28" t="s">
        <v>53</v>
      </c>
      <c r="C14" s="30">
        <v>32.5009564634041</v>
      </c>
      <c r="F14" s="28" t="s">
        <v>89</v>
      </c>
      <c r="G14" s="30">
        <v>22.3760310383994</v>
      </c>
    </row>
    <row r="15" spans="2:7" ht="12.75">
      <c r="B15" s="28" t="s">
        <v>54</v>
      </c>
      <c r="C15" s="29">
        <v>212.221308680648</v>
      </c>
      <c r="F15" s="28" t="s">
        <v>90</v>
      </c>
      <c r="G15" s="29">
        <v>247.388518991538</v>
      </c>
    </row>
    <row r="16" spans="2:7" ht="12.75">
      <c r="B16" s="28" t="s">
        <v>55</v>
      </c>
      <c r="C16" s="30">
        <v>2416.63885658765</v>
      </c>
      <c r="F16" s="28" t="s">
        <v>91</v>
      </c>
      <c r="G16" s="30">
        <v>2611.21997599879</v>
      </c>
    </row>
    <row r="17" spans="2:7" ht="12.75">
      <c r="B17" s="28" t="s">
        <v>56</v>
      </c>
      <c r="C17" s="29">
        <v>3434.19130136628</v>
      </c>
      <c r="F17" s="28" t="s">
        <v>92</v>
      </c>
      <c r="G17" s="29">
        <v>3425.95471634113</v>
      </c>
    </row>
    <row r="18" spans="2:7" ht="12.75">
      <c r="B18" s="28" t="s">
        <v>57</v>
      </c>
      <c r="C18" s="30">
        <v>288.864241174204</v>
      </c>
      <c r="F18" s="28" t="s">
        <v>93</v>
      </c>
      <c r="G18" s="30">
        <v>248.940575966152</v>
      </c>
    </row>
    <row r="19" spans="2:7" ht="12.75">
      <c r="B19" s="28" t="s">
        <v>58</v>
      </c>
      <c r="C19" s="29">
        <v>224.549188315135</v>
      </c>
      <c r="F19" s="28" t="s">
        <v>94</v>
      </c>
      <c r="G19" s="29">
        <v>124.600486886062</v>
      </c>
    </row>
    <row r="20" spans="2:7" ht="12.75">
      <c r="B20" s="28" t="s">
        <v>59</v>
      </c>
      <c r="C20" s="30">
        <v>12.5388855787728</v>
      </c>
      <c r="F20" s="28" t="s">
        <v>95</v>
      </c>
      <c r="G20" s="30">
        <v>13.578921454754</v>
      </c>
    </row>
    <row r="21" spans="2:7" ht="12.75">
      <c r="B21" s="28" t="s">
        <v>60</v>
      </c>
      <c r="C21" s="29">
        <v>201.061417450783</v>
      </c>
      <c r="F21" s="28" t="s">
        <v>96</v>
      </c>
      <c r="G21" s="29">
        <v>210.637972190458</v>
      </c>
    </row>
    <row r="22" spans="2:7" ht="12.75">
      <c r="B22" s="28" t="s">
        <v>61</v>
      </c>
      <c r="C22" s="30">
        <v>232.021516639544</v>
      </c>
      <c r="F22" s="28" t="s">
        <v>97</v>
      </c>
      <c r="G22" s="30">
        <v>241.069069534638</v>
      </c>
    </row>
    <row r="23" spans="2:7" ht="12.75">
      <c r="B23" s="28" t="s">
        <v>62</v>
      </c>
      <c r="C23" s="29">
        <v>2079.48518940448</v>
      </c>
      <c r="F23" s="28" t="s">
        <v>98</v>
      </c>
      <c r="G23" s="29">
        <v>2013.39082545413</v>
      </c>
    </row>
    <row r="24" spans="2:7" ht="12.75">
      <c r="B24" s="28" t="s">
        <v>63</v>
      </c>
      <c r="C24" s="30">
        <v>4543.51456822287</v>
      </c>
      <c r="F24" s="28" t="s">
        <v>99</v>
      </c>
      <c r="G24" s="30">
        <v>5961.06554038388</v>
      </c>
    </row>
    <row r="25" spans="2:7" ht="12.75">
      <c r="B25" s="28" t="s">
        <v>64</v>
      </c>
      <c r="C25" s="29">
        <v>1500.66154503595</v>
      </c>
      <c r="F25" s="28" t="s">
        <v>100</v>
      </c>
      <c r="G25" s="29">
        <v>1129.59910161833</v>
      </c>
    </row>
    <row r="26" spans="2:7" ht="12.75">
      <c r="B26" s="28" t="s">
        <v>65</v>
      </c>
      <c r="C26" s="30">
        <v>47.5251576305193</v>
      </c>
      <c r="F26" s="28" t="s">
        <v>101</v>
      </c>
      <c r="G26" s="30">
        <v>55.1434290897784</v>
      </c>
    </row>
    <row r="27" spans="2:7" ht="12.75">
      <c r="B27" s="28" t="s">
        <v>66</v>
      </c>
      <c r="C27" s="29">
        <v>1975.10289417269</v>
      </c>
      <c r="F27" s="28" t="s">
        <v>102</v>
      </c>
      <c r="G27" s="29">
        <v>1171.49618436539</v>
      </c>
    </row>
    <row r="28" spans="2:7" ht="12.75">
      <c r="B28" s="28" t="s">
        <v>67</v>
      </c>
      <c r="C28" s="30">
        <v>726.14254429013</v>
      </c>
      <c r="F28" s="28" t="s">
        <v>103</v>
      </c>
      <c r="G28" s="30">
        <v>770.066324550877</v>
      </c>
    </row>
    <row r="29" spans="2:7" ht="12.75">
      <c r="B29" s="28" t="s">
        <v>68</v>
      </c>
      <c r="C29" s="29">
        <v>145.963883183103</v>
      </c>
      <c r="F29" s="28" t="s">
        <v>104</v>
      </c>
      <c r="G29" s="29">
        <v>171.261667098781</v>
      </c>
    </row>
    <row r="30" spans="2:7" ht="12.75">
      <c r="B30" s="28" t="s">
        <v>69</v>
      </c>
      <c r="C30" s="30">
        <v>331.931927703557</v>
      </c>
      <c r="F30" s="28" t="s">
        <v>105</v>
      </c>
      <c r="G30" s="30">
        <v>500.029909755049</v>
      </c>
    </row>
    <row r="31" spans="2:7" ht="12.75">
      <c r="B31" s="28" t="s">
        <v>70</v>
      </c>
      <c r="C31" s="29">
        <v>877.925414538717</v>
      </c>
      <c r="F31" s="28" t="s">
        <v>106</v>
      </c>
      <c r="G31" s="29">
        <v>489.852727127565</v>
      </c>
    </row>
    <row r="32" spans="2:7" ht="12.75">
      <c r="B32" s="28" t="s">
        <v>71</v>
      </c>
      <c r="C32" s="30">
        <v>272.94779254917</v>
      </c>
      <c r="F32" s="28" t="s">
        <v>107</v>
      </c>
      <c r="G32" s="30">
        <v>212.139243010996</v>
      </c>
    </row>
    <row r="33" spans="2:7" ht="12.75">
      <c r="B33" s="28" t="s">
        <v>72</v>
      </c>
      <c r="C33" s="29">
        <v>139.741241761141</v>
      </c>
      <c r="F33" s="28" t="s">
        <v>108</v>
      </c>
      <c r="G33" s="29">
        <v>91.3485353863707</v>
      </c>
    </row>
    <row r="34" spans="2:7" ht="12.75">
      <c r="B34" s="28" t="s">
        <v>73</v>
      </c>
      <c r="C34" s="30">
        <v>58.5801632384833</v>
      </c>
      <c r="F34" s="28" t="s">
        <v>109</v>
      </c>
      <c r="G34" s="30">
        <v>45.3795242440517</v>
      </c>
    </row>
    <row r="35" spans="2:7" ht="12.75">
      <c r="B35" s="28" t="s">
        <v>74</v>
      </c>
      <c r="C35" s="29">
        <v>1502.6429144835</v>
      </c>
      <c r="F35" s="28" t="s">
        <v>110</v>
      </c>
      <c r="G35" s="29">
        <v>1322.12505813998</v>
      </c>
    </row>
    <row r="36" spans="2:7" ht="12.75">
      <c r="B36" s="28" t="s">
        <v>75</v>
      </c>
      <c r="C36" s="30">
        <v>408.05579385959</v>
      </c>
      <c r="F36" s="28" t="s">
        <v>111</v>
      </c>
      <c r="G36" s="30">
        <v>523.940741134344</v>
      </c>
    </row>
    <row r="37" spans="2:7" ht="12.75">
      <c r="B37" s="28" t="s">
        <v>76</v>
      </c>
      <c r="C37" s="29">
        <v>425.362850864918</v>
      </c>
      <c r="F37" s="28" t="s">
        <v>112</v>
      </c>
      <c r="G37" s="29">
        <v>631.183799487887</v>
      </c>
    </row>
    <row r="38" spans="2:7" ht="12.75">
      <c r="B38" s="28" t="s">
        <v>77</v>
      </c>
      <c r="C38" s="30">
        <v>1371.74503416681</v>
      </c>
      <c r="F38" s="28" t="s">
        <v>113</v>
      </c>
      <c r="G38" s="30">
        <v>788.29956013363</v>
      </c>
    </row>
    <row r="39" spans="2:7" ht="12.75">
      <c r="B39" s="28" t="s">
        <v>78</v>
      </c>
      <c r="C39" s="29">
        <v>2272.39368745833</v>
      </c>
      <c r="F39" s="28" t="s">
        <v>114</v>
      </c>
      <c r="G39" s="29">
        <v>2475.59817833431</v>
      </c>
    </row>
    <row r="40" spans="2:7" ht="12.75">
      <c r="B40" s="28" t="s">
        <v>79</v>
      </c>
      <c r="C40" s="30">
        <v>16244.6</v>
      </c>
      <c r="F40" s="28" t="s">
        <v>115</v>
      </c>
      <c r="G40" s="30">
        <v>16244.6</v>
      </c>
    </row>
    <row r="41" spans="2:7" ht="12.75">
      <c r="B41" s="28" t="s">
        <v>80</v>
      </c>
      <c r="C41" s="29">
        <v>12275.2083884577</v>
      </c>
      <c r="F41" s="28" t="s">
        <v>116</v>
      </c>
      <c r="G41" s="29">
        <v>12185.3652989744</v>
      </c>
    </row>
    <row r="42" spans="2:7" ht="12.75">
      <c r="B42" s="28" t="s">
        <v>81</v>
      </c>
      <c r="C42" s="30">
        <v>46168.0176962064</v>
      </c>
      <c r="F42" s="28" t="s">
        <v>117</v>
      </c>
      <c r="G42" s="30">
        <v>46754.3066134597</v>
      </c>
    </row>
  </sheetData>
  <sheetProtection/>
  <hyperlinks>
    <hyperlink ref="A1" r:id="rId1" display="http://dx.doi.org/10.1787/na_glance-2014-fr"/>
  </hyperlinks>
  <printOptions/>
  <pageMargins left="0.7" right="0.7" top="0.75" bottom="0.75" header="0.3" footer="0.3"/>
  <pageSetup horizontalDpi="600" verticalDpi="600" orientation="portrait" paperSize="9" r:id="rId4"/>
  <legacyDrawing r:id="rId3"/>
</worksheet>
</file>

<file path=xl/worksheets/sheet3.xml><?xml version="1.0" encoding="utf-8"?>
<worksheet xmlns="http://schemas.openxmlformats.org/spreadsheetml/2006/main" xmlns:r="http://schemas.openxmlformats.org/officeDocument/2006/relationships">
  <dimension ref="A1:P30"/>
  <sheetViews>
    <sheetView zoomScalePageLayoutView="0" workbookViewId="0" topLeftCell="A1">
      <selection activeCell="D16" sqref="D16"/>
    </sheetView>
  </sheetViews>
  <sheetFormatPr defaultColWidth="9.140625" defaultRowHeight="12.75"/>
  <cols>
    <col min="1" max="1" width="13.7109375" style="38" bestFit="1" customWidth="1"/>
    <col min="2" max="2" width="10.28125" style="38" bestFit="1" customWidth="1"/>
    <col min="3" max="3" width="45.7109375" style="38" customWidth="1"/>
    <col min="4" max="4" width="10.8515625" style="38" customWidth="1"/>
    <col min="5" max="5" width="11.421875" style="38" customWidth="1"/>
    <col min="6" max="6" width="11.7109375" style="38" customWidth="1"/>
    <col min="7" max="7" width="12.140625" style="38" customWidth="1"/>
    <col min="8" max="8" width="9.57421875" style="38" customWidth="1"/>
    <col min="9" max="9" width="12.140625" style="38" customWidth="1"/>
    <col min="10" max="10" width="15.8515625" style="38" customWidth="1"/>
    <col min="11" max="11" width="13.7109375" style="38" customWidth="1"/>
    <col min="12" max="12" width="12.140625" style="38" customWidth="1"/>
    <col min="13" max="13" width="8.140625" style="38" customWidth="1"/>
    <col min="14" max="14" width="11.7109375" style="38" customWidth="1"/>
    <col min="15" max="15" width="9.00390625" style="38" customWidth="1"/>
    <col min="16" max="16" width="26.57421875" style="38" customWidth="1"/>
    <col min="17" max="16384" width="9.140625" style="38" customWidth="1"/>
  </cols>
  <sheetData>
    <row r="1" s="49" customFormat="1" ht="12.75">
      <c r="A1" s="50" t="s">
        <v>165</v>
      </c>
    </row>
    <row r="2" spans="1:2" s="49" customFormat="1" ht="12.75">
      <c r="A2" s="49" t="s">
        <v>166</v>
      </c>
      <c r="B2" s="49" t="s">
        <v>163</v>
      </c>
    </row>
    <row r="3" s="49" customFormat="1" ht="12.75">
      <c r="A3" s="49" t="s">
        <v>167</v>
      </c>
    </row>
    <row r="4" s="49" customFormat="1" ht="12.75">
      <c r="A4" s="49" t="s">
        <v>168</v>
      </c>
    </row>
    <row r="5" s="49" customFormat="1" ht="12.75"/>
    <row r="6" spans="3:16" ht="15.75">
      <c r="C6" s="40" t="s">
        <v>123</v>
      </c>
      <c r="D6" s="40" t="s">
        <v>124</v>
      </c>
      <c r="E6" s="40" t="s">
        <v>125</v>
      </c>
      <c r="F6" s="40" t="s">
        <v>126</v>
      </c>
      <c r="G6" s="40" t="s">
        <v>127</v>
      </c>
      <c r="H6" s="40" t="s">
        <v>128</v>
      </c>
      <c r="I6" s="40" t="s">
        <v>129</v>
      </c>
      <c r="J6" s="40" t="s">
        <v>130</v>
      </c>
      <c r="K6" s="40" t="s">
        <v>131</v>
      </c>
      <c r="L6" s="40" t="s">
        <v>132</v>
      </c>
      <c r="M6" s="41" t="s">
        <v>45</v>
      </c>
      <c r="N6" s="41" t="s">
        <v>133</v>
      </c>
      <c r="O6" s="41" t="s">
        <v>134</v>
      </c>
      <c r="P6" s="41" t="s">
        <v>135</v>
      </c>
    </row>
    <row r="7" spans="1:4" ht="14.25">
      <c r="A7" s="39" t="s">
        <v>119</v>
      </c>
      <c r="B7" s="42">
        <v>41771</v>
      </c>
      <c r="C7" s="44" t="s">
        <v>136</v>
      </c>
      <c r="D7" s="38" t="s">
        <v>152</v>
      </c>
    </row>
    <row r="8" spans="1:4" ht="28.5">
      <c r="A8" s="39" t="s">
        <v>120</v>
      </c>
      <c r="B8" s="43">
        <v>0.6215277777777778</v>
      </c>
      <c r="C8" s="45" t="s">
        <v>137</v>
      </c>
      <c r="D8" s="45" t="s">
        <v>153</v>
      </c>
    </row>
    <row r="9" spans="1:4" ht="28.5">
      <c r="A9" s="39" t="s">
        <v>121</v>
      </c>
      <c r="B9" s="46" t="s">
        <v>150</v>
      </c>
      <c r="C9" s="45" t="s">
        <v>138</v>
      </c>
      <c r="D9" s="45" t="s">
        <v>154</v>
      </c>
    </row>
    <row r="10" spans="1:4" ht="28.5">
      <c r="A10" s="39" t="s">
        <v>122</v>
      </c>
      <c r="B10" s="39" t="s">
        <v>151</v>
      </c>
      <c r="C10" s="45" t="s">
        <v>139</v>
      </c>
      <c r="D10" s="45" t="s">
        <v>155</v>
      </c>
    </row>
    <row r="11" spans="1:4" ht="28.5">
      <c r="A11" s="39"/>
      <c r="B11" s="39"/>
      <c r="C11" s="45" t="s">
        <v>140</v>
      </c>
      <c r="D11" s="45" t="s">
        <v>140</v>
      </c>
    </row>
    <row r="12" spans="1:4" ht="42.75">
      <c r="A12" s="39"/>
      <c r="B12" s="39"/>
      <c r="C12" s="45" t="s">
        <v>141</v>
      </c>
      <c r="D12" s="45" t="s">
        <v>156</v>
      </c>
    </row>
    <row r="13" spans="1:4" ht="28.5">
      <c r="A13" s="39"/>
      <c r="B13" s="39"/>
      <c r="C13" s="45" t="s">
        <v>142</v>
      </c>
      <c r="D13" s="45" t="s">
        <v>157</v>
      </c>
    </row>
    <row r="14" spans="1:4" ht="28.5">
      <c r="A14" s="39"/>
      <c r="B14" s="39"/>
      <c r="C14" s="45" t="s">
        <v>143</v>
      </c>
      <c r="D14" s="45" t="s">
        <v>143</v>
      </c>
    </row>
    <row r="15" spans="1:4" ht="57">
      <c r="A15" s="39"/>
      <c r="B15" s="39"/>
      <c r="C15" s="45" t="s">
        <v>144</v>
      </c>
      <c r="D15" s="45" t="s">
        <v>158</v>
      </c>
    </row>
    <row r="16" spans="1:4" ht="71.25">
      <c r="A16" s="39"/>
      <c r="B16" s="39"/>
      <c r="C16" s="45" t="s">
        <v>145</v>
      </c>
      <c r="D16" s="45" t="s">
        <v>159</v>
      </c>
    </row>
    <row r="17" spans="1:4" ht="28.5">
      <c r="A17" s="39"/>
      <c r="B17" s="39"/>
      <c r="C17" s="45" t="s">
        <v>146</v>
      </c>
      <c r="D17" s="45" t="s">
        <v>160</v>
      </c>
    </row>
    <row r="18" spans="1:4" ht="28.5">
      <c r="A18" s="39"/>
      <c r="B18" s="39"/>
      <c r="C18" s="45" t="s">
        <v>147</v>
      </c>
      <c r="D18" s="45" t="s">
        <v>147</v>
      </c>
    </row>
    <row r="19" spans="1:4" ht="28.5">
      <c r="A19" s="39"/>
      <c r="B19" s="39"/>
      <c r="C19" s="45" t="s">
        <v>148</v>
      </c>
      <c r="D19" s="45" t="s">
        <v>161</v>
      </c>
    </row>
    <row r="20" spans="1:4" ht="57">
      <c r="A20" s="39"/>
      <c r="B20" s="39"/>
      <c r="C20" s="45" t="s">
        <v>149</v>
      </c>
      <c r="D20" s="45" t="s">
        <v>162</v>
      </c>
    </row>
    <row r="21" spans="1:3" ht="14.25">
      <c r="A21" s="39"/>
      <c r="B21" s="39"/>
      <c r="C21" s="45"/>
    </row>
    <row r="22" spans="1:2" ht="12.75">
      <c r="A22" s="39"/>
      <c r="B22" s="39"/>
    </row>
    <row r="23" spans="1:2" ht="12.75">
      <c r="A23" s="39"/>
      <c r="B23" s="39"/>
    </row>
    <row r="24" spans="1:2" ht="12.75">
      <c r="A24" s="39"/>
      <c r="B24" s="39"/>
    </row>
    <row r="25" spans="1:2" ht="12.75">
      <c r="A25" s="39"/>
      <c r="B25" s="39"/>
    </row>
    <row r="26" spans="1:2" ht="12.75">
      <c r="A26" s="39"/>
      <c r="B26" s="39"/>
    </row>
    <row r="27" spans="1:2" ht="12.75">
      <c r="A27" s="39"/>
      <c r="B27" s="39"/>
    </row>
    <row r="28" spans="1:2" ht="12.75">
      <c r="A28" s="39"/>
      <c r="B28" s="39"/>
    </row>
    <row r="29" spans="1:2" ht="12.75">
      <c r="A29" s="39"/>
      <c r="B29" s="39"/>
    </row>
    <row r="30" spans="1:2" ht="12.75">
      <c r="A30" s="39"/>
      <c r="B30" s="39"/>
    </row>
  </sheetData>
  <sheetProtection/>
  <hyperlinks>
    <hyperlink ref="A1" r:id="rId1" display="http://dx.doi.org/10.1787/na_glance-2014-fr"/>
  </hyperlinks>
  <printOptions/>
  <pageMargins left="0.7" right="0.7" top="0.75" bottom="0.75" header="0.3" footer="0.3"/>
  <pageSetup horizontalDpi="600" verticalDpi="600" orientation="portrait" paperSize="9" r:id="rId3"/>
  <customProperties>
    <customPr name="GUID" r:id="rId4"/>
  </customProperties>
  <tableParts>
    <tablePart r:id="rId2"/>
  </tableParts>
</worksheet>
</file>

<file path=xl/worksheets/sheet4.xml><?xml version="1.0" encoding="utf-8"?>
<worksheet xmlns="http://schemas.openxmlformats.org/spreadsheetml/2006/main" xmlns:r="http://schemas.openxmlformats.org/officeDocument/2006/relationships">
  <dimension ref="A1:G26"/>
  <sheetViews>
    <sheetView tabSelected="1" zoomScale="190" zoomScaleNormal="190" zoomScalePageLayoutView="0" workbookViewId="0" topLeftCell="A1">
      <selection activeCell="B22" sqref="B22"/>
    </sheetView>
  </sheetViews>
  <sheetFormatPr defaultColWidth="9.140625" defaultRowHeight="12.75"/>
  <cols>
    <col min="1" max="1" width="19.8515625" style="0" customWidth="1"/>
    <col min="2" max="2" width="15.7109375" style="0" customWidth="1"/>
    <col min="3" max="3" width="14.28125" style="0" customWidth="1"/>
    <col min="4" max="4" width="13.28125" style="0" customWidth="1"/>
    <col min="5" max="5" width="15.7109375" style="0" customWidth="1"/>
    <col min="6" max="6" width="12.00390625" style="0" customWidth="1"/>
  </cols>
  <sheetData>
    <row r="1" s="47" customFormat="1" ht="12.75">
      <c r="A1" s="48" t="s">
        <v>165</v>
      </c>
    </row>
    <row r="2" spans="1:2" s="47" customFormat="1" ht="12.75">
      <c r="A2" s="47" t="s">
        <v>166</v>
      </c>
      <c r="B2" s="47" t="s">
        <v>163</v>
      </c>
    </row>
    <row r="3" s="47" customFormat="1" ht="12.75">
      <c r="A3" s="47" t="s">
        <v>167</v>
      </c>
    </row>
    <row r="4" s="47" customFormat="1" ht="12.75">
      <c r="A4" s="47" t="s">
        <v>168</v>
      </c>
    </row>
    <row r="5" s="47" customFormat="1" ht="12.75"/>
    <row r="6" ht="12.75">
      <c r="A6" s="7" t="s">
        <v>163</v>
      </c>
    </row>
    <row r="7" ht="12.75">
      <c r="A7" t="s">
        <v>164</v>
      </c>
    </row>
    <row r="9" spans="1:7" ht="12.75">
      <c r="A9" s="24"/>
      <c r="B9" s="24"/>
      <c r="C9" s="24"/>
      <c r="D9" s="24"/>
      <c r="E9" s="24"/>
      <c r="F9" s="24"/>
      <c r="G9" s="24"/>
    </row>
    <row r="10" spans="1:7" ht="12.75">
      <c r="A10" s="25"/>
      <c r="B10" s="25"/>
      <c r="C10" s="25"/>
      <c r="D10" s="25"/>
      <c r="E10" s="25"/>
      <c r="F10" s="25"/>
      <c r="G10" s="25"/>
    </row>
    <row r="11" spans="1:7" ht="12.75">
      <c r="A11" s="25"/>
      <c r="B11" s="25"/>
      <c r="C11" s="25"/>
      <c r="D11" s="25"/>
      <c r="E11" s="25"/>
      <c r="F11" s="25"/>
      <c r="G11" s="25"/>
    </row>
    <row r="12" spans="1:7" ht="12.75">
      <c r="A12" s="25"/>
      <c r="B12" s="25"/>
      <c r="C12" s="25"/>
      <c r="D12" s="25"/>
      <c r="E12" s="25"/>
      <c r="F12" s="25"/>
      <c r="G12" s="25"/>
    </row>
    <row r="13" spans="1:7" ht="12.75">
      <c r="A13" s="25"/>
      <c r="B13" s="25"/>
      <c r="C13" s="25"/>
      <c r="D13" s="25"/>
      <c r="E13" s="25"/>
      <c r="F13" s="25"/>
      <c r="G13" s="25"/>
    </row>
    <row r="14" spans="1:7" ht="12.75">
      <c r="A14" s="25"/>
      <c r="B14" s="25"/>
      <c r="C14" s="25"/>
      <c r="D14" s="25"/>
      <c r="E14" s="25"/>
      <c r="F14" s="25"/>
      <c r="G14" s="25"/>
    </row>
    <row r="15" spans="1:7" ht="12.75">
      <c r="A15" s="25"/>
      <c r="B15" s="25"/>
      <c r="C15" s="25"/>
      <c r="D15" s="25"/>
      <c r="E15" s="25"/>
      <c r="F15" s="25"/>
      <c r="G15" s="25"/>
    </row>
    <row r="16" spans="1:7" ht="12.75">
      <c r="A16" s="25"/>
      <c r="B16" s="25"/>
      <c r="C16" s="25"/>
      <c r="D16" s="25"/>
      <c r="E16" s="25"/>
      <c r="F16" s="25"/>
      <c r="G16" s="25"/>
    </row>
    <row r="17" spans="1:7" ht="12.75">
      <c r="A17" s="25"/>
      <c r="B17" s="25"/>
      <c r="C17" s="25"/>
      <c r="D17" s="25"/>
      <c r="E17" s="25"/>
      <c r="F17" s="25"/>
      <c r="G17" s="25"/>
    </row>
    <row r="18" spans="1:7" ht="12.75">
      <c r="A18" s="25"/>
      <c r="B18" s="25"/>
      <c r="C18" s="25"/>
      <c r="D18" s="25"/>
      <c r="E18" s="25"/>
      <c r="F18" s="25"/>
      <c r="G18" s="25"/>
    </row>
    <row r="19" spans="1:7" ht="12.75">
      <c r="A19" s="25"/>
      <c r="B19" s="25"/>
      <c r="C19" s="25"/>
      <c r="D19" s="25"/>
      <c r="E19" s="25"/>
      <c r="F19" s="25"/>
      <c r="G19" s="25"/>
    </row>
    <row r="20" spans="1:7" ht="12.75">
      <c r="A20" s="25"/>
      <c r="B20" s="25"/>
      <c r="C20" s="25"/>
      <c r="D20" s="25"/>
      <c r="E20" s="25"/>
      <c r="F20" s="25"/>
      <c r="G20" s="25"/>
    </row>
    <row r="21" spans="1:7" ht="12.75">
      <c r="A21" s="25"/>
      <c r="B21" s="25"/>
      <c r="C21" s="25"/>
      <c r="D21" s="25"/>
      <c r="E21" s="25"/>
      <c r="F21" s="25"/>
      <c r="G21" s="25"/>
    </row>
    <row r="22" spans="1:7" ht="12.75">
      <c r="A22" s="25"/>
      <c r="B22" s="25"/>
      <c r="C22" s="25"/>
      <c r="D22" s="25"/>
      <c r="E22" s="25"/>
      <c r="F22" s="25"/>
      <c r="G22" s="25"/>
    </row>
    <row r="23" spans="1:7" ht="12.75">
      <c r="A23" s="25"/>
      <c r="B23" s="25"/>
      <c r="C23" s="25"/>
      <c r="D23" s="25"/>
      <c r="E23" s="25"/>
      <c r="F23" s="25"/>
      <c r="G23" s="25"/>
    </row>
    <row r="24" spans="1:7" ht="12.75">
      <c r="A24" s="25"/>
      <c r="B24" s="25"/>
      <c r="C24" s="25"/>
      <c r="D24" s="25"/>
      <c r="E24" s="25"/>
      <c r="F24" s="25"/>
      <c r="G24" s="25"/>
    </row>
    <row r="25" spans="1:7" ht="12.75">
      <c r="A25" s="25"/>
      <c r="B25" s="25"/>
      <c r="C25" s="25"/>
      <c r="D25" s="25"/>
      <c r="E25" s="25"/>
      <c r="F25" s="25"/>
      <c r="G25" s="25"/>
    </row>
    <row r="26" spans="1:7" ht="12.75">
      <c r="A26" s="25"/>
      <c r="B26" s="25"/>
      <c r="C26" s="25"/>
      <c r="D26" s="25"/>
      <c r="E26" s="25"/>
      <c r="F26" s="25"/>
      <c r="G26" s="25"/>
    </row>
  </sheetData>
  <sheetProtection/>
  <hyperlinks>
    <hyperlink ref="A1" r:id="rId1" display="http://dx.doi.org/10.1787/na_glance-2014-fr"/>
  </hyperlinks>
  <printOptions/>
  <pageMargins left="0.7086614173228347" right="0.7086614173228347" top="0.7480314960629921" bottom="0.7480314960629921" header="0.3" footer="0.3"/>
  <pageSetup horizontalDpi="600" verticalDpi="600" orientation="portrait" paperSize="9" r:id="rId3"/>
  <customProperties>
    <customPr name="GUID" r:id="rId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2014-05-16T10:30:46Z</cp:lastPrinted>
  <dcterms:created xsi:type="dcterms:W3CDTF">2009-10-13T08:09:09Z</dcterms:created>
  <dcterms:modified xsi:type="dcterms:W3CDTF">2014-06-19T13:43:00Z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