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1760"/>
  </bookViews>
  <sheets>
    <sheet name="Fig 2.9" sheetId="11" r:id="rId1"/>
    <sheet name="part_time" sheetId="7" r:id="rId2"/>
  </sheets>
  <calcPr calcId="145621"/>
</workbook>
</file>

<file path=xl/calcChain.xml><?xml version="1.0" encoding="utf-8"?>
<calcChain xmlns="http://schemas.openxmlformats.org/spreadsheetml/2006/main">
  <c r="Z33" i="7" l="1"/>
  <c r="Z27" i="7"/>
  <c r="Z29" i="7"/>
  <c r="Z34" i="7"/>
  <c r="Z14" i="7"/>
  <c r="Z39" i="7"/>
  <c r="Z23" i="7"/>
  <c r="Z13" i="7"/>
  <c r="Z19" i="7"/>
  <c r="Z43" i="7"/>
  <c r="Z30" i="7"/>
  <c r="Z25" i="7"/>
  <c r="Z9" i="7"/>
  <c r="Z45" i="7" s="1"/>
  <c r="Z37" i="7"/>
  <c r="Z15" i="7"/>
  <c r="Z10" i="7"/>
  <c r="Z35" i="7"/>
  <c r="Z32" i="7"/>
  <c r="Z16" i="7"/>
  <c r="Z21" i="7"/>
  <c r="Z41" i="7"/>
  <c r="Z28" i="7"/>
  <c r="Z24" i="7"/>
  <c r="Z42" i="7"/>
  <c r="Z38" i="7"/>
  <c r="Z31" i="7"/>
  <c r="Z12" i="7"/>
  <c r="Z40" i="7"/>
  <c r="Z17" i="7"/>
  <c r="Z18" i="7"/>
  <c r="Z22" i="7"/>
  <c r="Z36" i="7"/>
  <c r="Z20" i="7"/>
  <c r="Z11" i="7"/>
  <c r="Y33" i="7"/>
  <c r="Y27" i="7"/>
  <c r="Y29" i="7"/>
  <c r="Y34" i="7"/>
  <c r="Y14" i="7"/>
  <c r="Y39" i="7"/>
  <c r="Y23" i="7"/>
  <c r="Y13" i="7"/>
  <c r="Y19" i="7"/>
  <c r="Y43" i="7"/>
  <c r="Y30" i="7"/>
  <c r="Y25" i="7"/>
  <c r="Y9" i="7"/>
  <c r="Y45" i="7" s="1"/>
  <c r="Y37" i="7"/>
  <c r="Y15" i="7"/>
  <c r="Y10" i="7"/>
  <c r="Y35" i="7"/>
  <c r="Y32" i="7"/>
  <c r="Y16" i="7"/>
  <c r="Y21" i="7"/>
  <c r="Y41" i="7"/>
  <c r="Y28" i="7"/>
  <c r="Y24" i="7"/>
  <c r="Y42" i="7"/>
  <c r="Y38" i="7"/>
  <c r="Y31" i="7"/>
  <c r="Y12" i="7"/>
  <c r="Y40" i="7"/>
  <c r="Y17" i="7"/>
  <c r="Y18" i="7"/>
  <c r="Y22" i="7"/>
  <c r="Y36" i="7"/>
  <c r="Y20" i="7"/>
  <c r="Y11" i="7"/>
  <c r="X33" i="7"/>
  <c r="X27" i="7"/>
  <c r="X29" i="7"/>
  <c r="X34" i="7"/>
  <c r="X14" i="7"/>
  <c r="X39" i="7"/>
  <c r="X23" i="7"/>
  <c r="X13" i="7"/>
  <c r="X19" i="7"/>
  <c r="X43" i="7"/>
  <c r="X30" i="7"/>
  <c r="X25" i="7"/>
  <c r="X9" i="7"/>
  <c r="X45" i="7" s="1"/>
  <c r="X37" i="7"/>
  <c r="X15" i="7"/>
  <c r="X10" i="7"/>
  <c r="X35" i="7"/>
  <c r="X32" i="7"/>
  <c r="X16" i="7"/>
  <c r="X21" i="7"/>
  <c r="X41" i="7"/>
  <c r="X28" i="7"/>
  <c r="X24" i="7"/>
  <c r="X42" i="7"/>
  <c r="X38" i="7"/>
  <c r="X31" i="7"/>
  <c r="X12" i="7"/>
  <c r="X40" i="7"/>
  <c r="X17" i="7"/>
  <c r="X18" i="7"/>
  <c r="X22" i="7"/>
  <c r="X36" i="7"/>
  <c r="X20" i="7"/>
  <c r="X11" i="7"/>
</calcChain>
</file>

<file path=xl/sharedStrings.xml><?xml version="1.0" encoding="utf-8"?>
<sst xmlns="http://schemas.openxmlformats.org/spreadsheetml/2006/main" count="546" uniqueCount="96">
  <si>
    <t>Australia</t>
  </si>
  <si>
    <t>Austria</t>
  </si>
  <si>
    <t>Belgium</t>
  </si>
  <si>
    <t>Canada</t>
  </si>
  <si>
    <t>Chile</t>
  </si>
  <si>
    <t>Colombia</t>
  </si>
  <si>
    <t>Costa Rica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</si>
  <si>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</si>
  <si>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</si>
  <si>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</si>
  <si>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</si>
  <si>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</si>
  <si>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</si>
  <si>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</si>
  <si>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</si>
  <si>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</si>
  <si>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</si>
  <si>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</si>
  <si>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</si>
  <si>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</si>
  <si>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</si>
  <si>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</si>
  <si>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</si>
  <si>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</si>
  <si>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</si>
  <si>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</si>
  <si>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</si>
  <si>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</si>
  <si>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</si>
  <si>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</si>
  <si>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</si>
  <si>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</si>
  <si>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</si>
  <si>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States</t>
  </si>
  <si>
    <t>West Germany</t>
  </si>
  <si>
    <t>Czech Republic</t>
  </si>
  <si>
    <t>Slovak Republic</t>
  </si>
  <si>
    <t>United Kingdom</t>
  </si>
  <si>
    <t>Refresh</t>
  </si>
  <si>
    <t>&lt;?xml version="1.0"?&gt;&lt;WebTableParameter xmlns:xsd="http://www.w3.org/2001/XMLSchema" xmlns:xsi="http://www.w3.org/2001/XMLSchema-instance" xmlns=""&gt;&lt;DataTable Code="FTPTN_I" HasMetadata="true"&gt;&lt;Name LocaleIsoCode="en"&gt;Incidence of FTPT employment - national definitions&lt;/Name&gt;&lt;Name LocaleIsoCode="fr"&gt;Fréquence de l'emploi FTPT - définitions nationales&lt;/Name&gt;&lt;Dimension Code="COUNTRY" CommonCode="LFS_COUNTRY" Display="labels"&gt;&lt;Name LocaleIsoCode="en"&gt;Country&lt;/Name&gt;&lt;Name LocaleIsoCode="fr"&gt;Pays&lt;/Name&gt;&lt;Member Code="AUS" HasMetadata="true" HasOnlyUnitMetadata="false"&gt;&lt;Name LocaleIsoCode="en"&gt;Australia&lt;/Name&gt;&lt;Name LocaleIsoCode="fr"&gt;Australie&lt;/Name&gt;&lt;/Member&gt;&lt;Member Code="AUT" HasMetadata="true" HasOnlyUnitMetadata="false"&gt;&lt;Name LocaleIsoCode="en"&gt;Austria&lt;/Name&gt;&lt;Name LocaleIsoCode="fr"&gt;Autriche&lt;/Name&gt;&lt;/Member&gt;&lt;Member Code="BEL" HasMetadata="true" HasOnlyUnitMetadata="false"&gt;&lt;Name LocaleIsoCode="en"&gt;Belgium&lt;/Name&gt;&lt;Name LocaleIsoCode="fr"&gt;Belgique&lt;/Name&gt;&lt;/Member&gt;&lt;Member Code="CAN" HasMetadata="true" HasOnlyUnitMetadata="false"&gt;&lt;Name LocaleIsoCode="en"&gt;Canada&lt;/Name&gt;&lt;Name LocaleIsoCode="fr"&gt;Canada&lt;/Name&gt;&lt;/Member&gt;&lt;Member Code="CHL" HasMetadata="true" HasOnlyUnitMetadata="false"&gt;&lt;Name LocaleIsoCode="en"&gt;Chile&lt;/Name&gt;&lt;Name LocaleIsoCode="fr"&gt;Chili&lt;/Name&gt;&lt;/Member&gt;&lt;Member Code="CZE" HasMetadata="true" HasOnlyUnitMetadata="false"&gt;&lt;Name LocaleIsoCode="en"&gt;Czech Republic&lt;/Name&gt;&lt;Name LocaleIsoCode="fr"&gt;République tchèque&lt;/Name&gt;&lt;/Member&gt;&lt;Member Code="DNK" HasMetadata="true"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HasMetadata="true" HasOnlyUnitMetadata="false"&gt;&lt;Name LocaleIsoCode="en"&gt;Finland&lt;/Name&gt;&lt;Name LocaleIsoCode="fr"&gt;Finlande&lt;/Name&gt;&lt;/Member&gt;&lt;Member Code="FRA" HasMetadata="true"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HasMetadata="true" HasOnlyUnitMetadata="false"&gt;&lt;Name LocaleIsoCode="en"&gt;Greece&lt;/Name&gt;&lt;Name LocaleIsoCode="fr"&gt;Grèce&lt;/Name&gt;&lt;/Member&gt;&lt;Member Code="HUN" HasMetadata="true" HasOnlyUnitMetadata="false"&gt;&lt;Name LocaleIsoCode="en"&gt;Hungary&lt;/Name&gt;&lt;Name LocaleIsoCode="fr"&gt;Hongrie&lt;/Name&gt;&lt;/Member&gt;&lt;Member Code="ISL" HasMetadata="true" HasOnlyUnitMetadata="false"&gt;&lt;Name LocaleIsoCode="en"&gt;Iceland&lt;/Name&gt;&lt;Name LocaleIsoCode="fr"&gt;Islande&lt;/Name&gt;&lt;/Member&gt;&lt;Member Code="IRL" HasMetadata="true"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HasMetadata="true" HasOnlyUnitMetadata="false"&gt;&lt;Name LocaleIsoCode="en"&gt;Italy&lt;/Name&gt;&lt;Name LocaleIsoCode="fr"&gt;Italie&lt;/Name&gt;&lt;/Member&gt;&lt;Member Code="JPN" HasMetadata="true" HasOnlyUnitMetadata="false"&gt;&lt;Name LocaleIsoCode="en"&gt;Japan&lt;/Name&gt;&lt;Name LocaleIsoCode="fr"&gt;Japon&lt;/Name&gt;&lt;/Member&gt;&lt;Member Code="LVA" HasOnlyUnitMetadata="false"&gt;&lt;Name LocaleIsoCode="en"&gt;Latvia&lt;/Name&gt;&lt;Name LocaleIsoCode="fr"&gt;Lettonie&lt;/Name&gt;&lt;/Member&gt;&lt;Member Code="LUX" HasMetadata="true" HasOnlyUnitMetadata="false"&gt;&lt;Name LocaleIsoCode="en"&gt;Luxembourg&lt;/Name&gt;&lt;Name LocaleIsoCode="fr"&gt;Luxembourg&lt;/Name&gt;&lt;/Member&gt;&lt;Member Code="MEX" HasMetadata="true" HasOnlyUnitMetadata="false"&gt;&lt;Name LocaleIsoCode="en"&gt;Mexico&lt;/Name&gt;&lt;Name LocaleIsoCode="fr"&gt;Mexique&lt;/Name&gt;&lt;/Member&gt;&lt;Member Code="NLD" HasMetadata="true" HasOnlyUnitMetadata="false"&gt;&lt;Name LocaleIsoCode="en"&gt;Netherlands&lt;/Name&gt;&lt;Name LocaleIsoCode="fr"&gt;Pays Bas&lt;/Name&gt;&lt;/Member&gt;&lt;Member Code="NZL" HasMetadata="true" HasOnlyUnitMetadata="false"&gt;&lt;Name LocaleIsoCode="en"&gt;New Zealand&lt;/Name&gt;&lt;Name LocaleIsoCode="fr"&gt;Nouvelle-Zélande&lt;/Name&gt;&lt;/Member&gt;&lt;Member Code="NOR" HasMetadata="true" HasOnlyUnitMetadata="false"&gt;&lt;Name LocaleIsoCode="en"&gt;Norway&lt;/Name&gt;&lt;Name LocaleIsoCode="fr"&gt;Norvège&lt;/Name&gt;&lt;/Member&gt;&lt;Member Code="POL" HasMetadata="true" HasOnlyUnitMetadata="false"&gt;&lt;Name LocaleIsoCode="en"&gt;Poland&lt;/Name&gt;&lt;Name LocaleIsoCode="fr"&gt;Pologne&lt;/Name&gt;&lt;/Member&gt;&lt;Member Code="PRT" HasMetadata="true" HasOnlyUnitMetadata="false"&gt;&lt;Name LocaleIsoCode="en"&gt;Portugal&lt;/Name&gt;&lt;Name LocaleIsoCode="fr"&gt;Portugal&lt;/Name&gt;&lt;/Member&gt;&lt;Member Code="SVK" HasMetadata="true"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HasMetadata="true" HasOnlyUnitMetadata="false"&gt;&lt;Name LocaleIsoCode="en"&gt;Spain&lt;/Name&gt;&lt;Name LocaleIsoCode="fr"&gt;Espagne&lt;/Name&gt;&lt;/Member&gt;&lt;Member Code="SWE" HasMetadata="true" HasOnlyUnitMetadata="false"&gt;&lt;Name LocaleIsoCode="en"&gt;Sweden&lt;/Name&gt;&lt;Name LocaleIsoCode="fr"&gt;Suède&lt;/Name&gt;&lt;/Member&gt;&lt;Member Code="CHE" HasMetadata="true" HasOnlyUnitMetadata="false"&gt;&lt;Name LocaleIsoCode="en"&gt;Switzerland&lt;/Name&gt;&lt;Name LocaleIsoCode="fr"&gt;Suisse&lt;/Name&gt;&lt;/Member&gt;&lt;Member Code="TUR" HasMetadata="true" HasOnlyUnitMetadata="false"&gt;&lt;Name LocaleIsoCode="en"&gt;Turkey&lt;/Name&gt;&lt;Name LocaleIsoCode="fr"&gt;Turquie&lt;/Name&gt;&lt;/Member&gt;&lt;Member Code="GBR" HasMetadata="true" HasOnlyUnitMetadata="false"&gt;&lt;Name LocaleIsoCode="en"&gt;United Kingdom&lt;/Name&gt;&lt;Name LocaleIsoCode="fr"&gt;Royaume-Uni&lt;/Name&gt;&lt;/Member&gt;&lt;Member Code="USA" HasMetadata="true" HasOnlyUnitMetadata="false"&gt;&lt;Name LocaleIsoCode="en"&gt;United States&lt;/Name&gt;&lt;Name LocaleIsoCode="fr"&gt;États-Unis&lt;/Name&gt;&lt;/Member&gt;&lt;Member Code="OECD" HasMetadata="true"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Code="CRI" HasOnlyUnitMetadata="false"&gt;&lt;Name LocaleIsoCode="en"&gt;Costa Rica&lt;/Name&gt;&lt;Name LocaleIsoCode="fr"&gt;Costa Rica&lt;/Name&gt;&lt;/Member&gt;&lt;Member Code="LTU" HasOnlyUnitMetadata="false"&gt;&lt;Name LocaleIsoCode="en"&gt;Lithuania&lt;/Name&gt;&lt;Name LocaleIsoCode="fr"&gt;Luthanie&lt;/Name&gt;&lt;/Member&gt;&lt;Member Code="RUS" HasOnlyUnitMetadata="false"&gt;&lt;Name LocaleIsoCode="en"&gt;Russian Federation&lt;/Name&gt;&lt;Name LocaleIsoCode="fr"&gt;Fédération de Russie&lt;/Name&gt;&lt;/Member&gt;&lt;Member Code="FTFR" HasOnlyUnitMetadata="false"&gt;&lt;Name LocaleIsoCode="en"&gt;West Germany&lt;/Name&gt;&lt;Name LocaleIsoCode="fr"&gt;Allemagne occidentale&lt;/Name&gt;&lt;/Member&gt;&lt;/Dimension&gt;&lt;Dimension Code="TIME" CommonCode="TIME"&gt;&lt;Name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CommonCode="LFS_SEX"&gt;&lt;Name LocaleIsoCode="en"&gt;Sex&lt;/Name&gt;&lt;Name LocaleIsoCode="fr"&gt;Sexe&lt;/Name&gt;&lt;Member Code="MEN"&gt;&lt;Name LocaleIsoCode="en"&gt;Men&lt;/Name&gt;&lt;Name LocaleIsoCode="fr"&gt;Hommes&lt;/Name&gt;&lt;/Member&gt;&lt;Member Code="WOMEN"&gt;&lt;Name LocaleIsoCode="en"&gt;Women&lt;/Name&gt;&lt;Name LocaleIsoCode="fr"&gt;Femmes&lt;/Name&gt;&lt;/Member&gt;&lt;Member Code="MW" IsDisplayed="true"&gt;&lt;Name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Code="1524" HasOnlyUnitMetadata="false"&gt;&lt;Name LocaleIsoCode="en"&gt;15 to 24&lt;/Name&gt;&lt;Name LocaleIsoCode="fr"&gt;15 à 24&lt;/Name&gt;&lt;/Member&gt;&lt;Member Code="2554" HasOnlyUnitMetadata="false"&gt;&lt;Name LocaleIsoCode="en"&gt;25 to 54&lt;/Name&gt;&lt;Name LocaleIsoCode="fr"&gt;25 à 54&lt;/Name&gt;&lt;/Member&gt;&lt;Member Code="5564" HasOnlyUnitMetadata="false"&gt;&lt;Name LocaleIsoCode="en"&gt;55 to 64&lt;/Name&gt;&lt;Name LocaleIsoCode="fr"&gt;55 à 64&lt;/Name&gt;&lt;/Member&gt;&lt;Member Code="6599" HasOnlyUnitMetadata="false" IsDisplayed="true"&gt;&lt;Name LocaleIsoCode="en"&gt;65+&lt;/Name&gt;&lt;Name LocaleIsoCode="fr"&gt;65+&lt;/Name&gt;&lt;/Member&gt;&lt;Member Code="900000" HasOnlyUnitMetadata="false"&gt;&lt;Name LocaleIsoCode="en"&gt;Total&lt;/Name&gt;&lt;Name LocaleIsoCode="fr"&gt;Total&lt;/Name&gt;&lt;/Member&gt;&lt;/Dimension&gt;&lt;Dimension Code="EMPSTAT" CommonCode="LFS_EMPSTAT"&gt;&lt;Name LocaleIsoCode="en"&gt;Employment status&lt;/Name&gt;&lt;Name LocaleIsoCode="fr"&gt;Status professionnel&lt;/Name&gt;&lt;Member Code="DE"&gt;&lt;Name LocaleIsoCode="en"&gt;Dependent employment&lt;/Name&gt;&lt;Name LocaleIsoCode="fr"&gt;Emploi salarié&lt;/Name&gt;&lt;/Member&gt;&lt;Member Code="TE" IsDisplayed="true"&gt;&lt;Name LocaleIsoCode="en"&gt;Total employment&lt;/Name&gt;&lt;Name LocaleIsoCode="fr"&gt;Emploi total&lt;/Name&gt;&lt;/Member&gt;&lt;/Dimension&gt;&lt;Dimension Code="SERIES" CommonCode="LFS_SERIES" Display="labels"&gt;&lt;Name LocaleIsoCode="en"&gt;Series&lt;/Name&gt;&lt;Name LocaleIsoCode="fr"&gt;Series&lt;/Name&gt;&lt;Member Code="FT" HasOnlyUnitMetadata="false"&gt;&lt;Name LocaleIsoCode="en"&gt;Full-time employment&lt;/Name&gt;&lt;Name LocaleIsoCode="fr"&gt;Emploi à plein temps&lt;/Name&gt;&lt;/Member&gt;&lt;Member Code="PT" HasOnlyUnitMetadata="false" IsDisplayed="true"&gt;&lt;Name LocaleIsoCode="en"&gt;Part-time employment&lt;/Name&gt;&lt;Name LocaleIsoCode="fr"&gt;Emploi à temps partiel&lt;/Name&gt;&lt;/Member&gt;&lt;Member Code="SH_PT" HasOnlyUnitMetadata="false"&gt;&lt;Name LocaleIsoCode="en"&gt;Gender share of part-time employment&lt;/Name&gt;&lt;Name LocaleIsoCode="fr"&gt;Part du travail à temps partiel selon le sexe&lt;/Name&gt;&lt;/Member&gt;&lt;/Dimension&gt;&lt;Dimension Code="FREQUENCY" CommonCode="FREQUENCY"&gt;&lt;Name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/&gt;&lt;/Tabulation&gt;&lt;Tabulation Axis="vertical"&gt;&lt;Dimension Code="COUNTRY" /&gt;&lt;/Tabulation&gt;&lt;Tabulation Axis="page"&gt;&lt;Dimension Code="SEX" /&gt;&lt;Dimension Code="AGE" /&gt;&lt;Dimension Code="EMPSTAT" /&gt;&lt;Dimension Code="FREQUENCY" /&gt;&lt;Dimension Code="SERIES"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dotstat.oecd.org//View.aspx?QueryId=&amp;amp;QueryType=Public&amp;amp;Lang=en&lt;/AbsoluteUri&gt;&lt;/Query&gt;&lt;/WebTableParameter&gt;</t>
  </si>
  <si>
    <t>Dataset: Incidence of FTPT employment - national definitions</t>
  </si>
  <si>
    <t>Sex</t>
  </si>
  <si>
    <t>All persons</t>
  </si>
  <si>
    <t>Age</t>
  </si>
  <si>
    <t>65+</t>
  </si>
  <si>
    <t>Employment status</t>
  </si>
  <si>
    <t>Total employment</t>
  </si>
  <si>
    <t>Frequency</t>
  </si>
  <si>
    <t>Annual</t>
  </si>
  <si>
    <t>Series</t>
  </si>
  <si>
    <t>Part-time employment</t>
  </si>
  <si>
    <t>Unit</t>
  </si>
  <si>
    <t>Percentage</t>
  </si>
  <si>
    <t>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</si>
  <si>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</si>
  <si>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</si>
  <si>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</si>
  <si>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</si>
  <si>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</si>
  <si>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</si>
  <si>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</si>
  <si>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</si>
  <si>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</si>
  <si>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</si>
  <si>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</si>
  <si>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</si>
  <si>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</si>
  <si>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</si>
  <si>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</si>
  <si>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</si>
  <si>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</si>
  <si>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Country</t>
  </si>
  <si>
    <t/>
  </si>
  <si>
    <t>..</t>
  </si>
  <si>
    <t>OECD countries</t>
  </si>
  <si>
    <t>Russian Federation</t>
  </si>
  <si>
    <t>Data extracted on 15 Sep 2017 12:29 UTC (GMT) from OECD.Stat</t>
  </si>
  <si>
    <t>&lt;?xml version="1.0"?&gt;&lt;WebTableParameter xmlns:xsd="http://www.w3.org/2001/XMLSchema" xmlns:xsi="http://www.w3.org/2001/XMLSchema-instance" xmlns=""&gt;&lt;DataTable Code="FTPTN_I" HasMetadata="true"&gt;&lt;Name LocaleIsoCode="en"&gt;Incidence of FTPT employment - national definitions&lt;/Name&gt;&lt;Name LocaleIsoCode="fr"&gt;Fréquence de l'emploi FTPT - définitions nationales&lt;/Name&gt;&lt;Dimension Code="COUNTRY" CommonCode="LFS_COUNTRY" Display="labels"&gt;&lt;Name LocaleIsoCode="en"&gt;Country&lt;/Name&gt;&lt;Name LocaleIsoCode="fr"&gt;Pays&lt;/Name&gt;&lt;Member Code="AUS" HasMetadata="true" HasOnlyUnitMetadata="false"&gt;&lt;Name LocaleIsoCode="en"&gt;Australia&lt;/Name&gt;&lt;Name LocaleIsoCode="fr"&gt;Australie&lt;/Name&gt;&lt;/Member&gt;&lt;Member Code="AUT" HasMetadata="true" HasOnlyUnitMetadata="false"&gt;&lt;Name LocaleIsoCode="en"&gt;Austria&lt;/Name&gt;&lt;Name LocaleIsoCode="fr"&gt;Autriche&lt;/Name&gt;&lt;/Member&gt;&lt;Member Code="BEL" HasMetadata="true" HasOnlyUnitMetadata="false"&gt;&lt;Name LocaleIsoCode="en"&gt;Belgium&lt;/Name&gt;&lt;Name LocaleIsoCode="fr"&gt;Belgique&lt;/Name&gt;&lt;/Member&gt;&lt;Member Code="CAN" HasMetadata="true" HasOnlyUnitMetadata="false"&gt;&lt;Name LocaleIsoCode="en"&gt;Canada&lt;/Name&gt;&lt;Name LocaleIsoCode="fr"&gt;Canada&lt;/Name&gt;&lt;/Member&gt;&lt;Member Code="CHL" HasMetadata="true" HasOnlyUnitMetadata="false"&gt;&lt;Name LocaleIsoCode="en"&gt;Chile&lt;/Name&gt;&lt;Name LocaleIsoCode="fr"&gt;Chili&lt;/Name&gt;&lt;/Member&gt;&lt;Member Code="CZE" HasMetadata="true" HasOnlyUnitMetadata="false"&gt;&lt;Name LocaleIsoCode="en"&gt;Czech Republic&lt;/Name&gt;&lt;Name LocaleIsoCode="fr"&gt;République tchèque&lt;/Name&gt;&lt;/Member&gt;&lt;Member Code="DNK" HasMetadata="true"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HasMetadata="true" HasOnlyUnitMetadata="false"&gt;&lt;Name LocaleIsoCode="en"&gt;Finland&lt;/Name&gt;&lt;Name LocaleIsoCode="fr"&gt;Finlande&lt;/Name&gt;&lt;/Member&gt;&lt;Member Code="FRA" HasMetadata="true"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HasMetadata="true" HasOnlyUnitMetadata="false"&gt;&lt;Name LocaleIsoCode="en"&gt;Greece&lt;/Name&gt;&lt;Name LocaleIsoCode="fr"&gt;Grèce&lt;/Name&gt;&lt;/Member&gt;&lt;Member Code="HUN" HasMetadata="true" HasOnlyUnitMetadata="false"&gt;&lt;Name LocaleIsoCode="en"&gt;Hungary&lt;/Name&gt;&lt;Name LocaleIsoCode="fr"&gt;Hongrie&lt;/Name&gt;&lt;/Member&gt;&lt;Member Code="ISL" HasMetadata="true" HasOnlyUnitMetadata="false"&gt;&lt;Name LocaleIsoCode="en"&gt;Iceland&lt;/Name&gt;&lt;Name LocaleIsoCode="fr"&gt;Islande&lt;/Name&gt;&lt;/Member&gt;&lt;Member Code="IRL" HasMetadata="true"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HasMetadata="true" HasOnlyUnitMetadata="false"&gt;&lt;Name LocaleIsoCode="en"&gt;Italy&lt;/Name&gt;&lt;Name LocaleIsoCode="fr"&gt;Italie&lt;/Name&gt;&lt;/Member&gt;&lt;Member Code="JPN" HasMetadata="true" HasOnlyUnitMetadata="false"&gt;&lt;Name LocaleIsoCode="en"&gt;Japan&lt;/Name&gt;&lt;Name LocaleIsoCode="fr"&gt;Japon&lt;/Name&gt;&lt;/Member&gt;&lt;Member Code="LVA" HasOnlyUnitMetadata="false"&gt;&lt;Name LocaleIsoCode="en"&gt;Latvia&lt;/Name&gt;&lt;Name LocaleIsoCode="fr"&gt;Lettonie&lt;/Name&gt;&lt;/Member&gt;&lt;Member Code="LUX" HasMetadata="true" HasOnlyUnitMetadata="false"&gt;&lt;Name LocaleIsoCode="en"&gt;Luxembourg&lt;/Name&gt;&lt;Name LocaleIsoCode="fr"&gt;Luxembourg&lt;/Name&gt;&lt;/Member&gt;&lt;Member Code="MEX" HasMetadata="true" HasOnlyUnitMetadata="false"&gt;&lt;Name LocaleIsoCode="en"&gt;Mexico&lt;/Name&gt;&lt;Name LocaleIsoCode="fr"&gt;Mexique&lt;/Name&gt;&lt;/Member&gt;&lt;Member Code="NLD" HasMetadata="true" HasOnlyUnitMetadata="false"&gt;&lt;Name LocaleIsoCode="en"&gt;Netherlands&lt;/Name&gt;&lt;Name LocaleIsoCode="fr"&gt;Pays Bas&lt;/Name&gt;&lt;/Member&gt;&lt;Member Code="NZL" HasMetadata="true" HasOnlyUnitMetadata="false"&gt;&lt;Name LocaleIsoCode="en"&gt;New Zealand&lt;/Name&gt;&lt;Name LocaleIsoCode="fr"&gt;Nouvelle-Zélande&lt;/Name&gt;&lt;/Member&gt;&lt;Member Code="NOR" HasMetadata="true" HasOnlyUnitMetadata="false"&gt;&lt;Name LocaleIsoCode="en"&gt;Norway&lt;/Name&gt;&lt;Name LocaleIsoCode="fr"&gt;Norvège&lt;/Name&gt;&lt;/Member&gt;&lt;Member Code="POL" HasMetadata="true" HasOnlyUnitMetadata="false"&gt;&lt;Name LocaleIsoCode="en"&gt;Poland&lt;/Name&gt;&lt;Name LocaleIsoCode="fr"&gt;Pologne&lt;/Name&gt;&lt;/Member&gt;&lt;Member Code="PRT" HasMetadata="true" HasOnlyUnitMetadata="false"&gt;&lt;Name LocaleIsoCode="en"&gt;Portugal&lt;/Name&gt;&lt;Name LocaleIsoCode="fr"&gt;Portugal&lt;/Name&gt;&lt;/Member&gt;&lt;Member Code="SVK" HasMetadata="true"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HasMetadata="true" HasOnlyUnitMetadata="false"&gt;&lt;Name LocaleIsoCode="en"&gt;Spain&lt;/Name&gt;&lt;Name LocaleIsoCode="fr"&gt;Espagne&lt;/Name&gt;&lt;/Member&gt;&lt;Member Code="SWE" HasMetadata="true" HasOnlyUnitMetadata="false"&gt;&lt;Name LocaleIsoCode="en"&gt;Sweden&lt;/Name&gt;&lt;Name LocaleIsoCode="fr"&gt;Suède&lt;/Name&gt;&lt;/Member&gt;&lt;Member Code="CHE" HasMetadata="true" HasOnlyUnitMetadata="false"&gt;&lt;Name LocaleIsoCode="en"&gt;Switzerland&lt;/Name&gt;&lt;Name LocaleIsoCode="fr"&gt;Suisse&lt;/Name&gt;&lt;/Member&gt;&lt;Member Code="TUR" HasMetadata="true" HasOnlyUnitMetadata="false"&gt;&lt;Name LocaleIsoCode="en"&gt;Turkey&lt;/Name&gt;&lt;Name LocaleIsoCode="fr"&gt;Turquie&lt;/Name&gt;&lt;/Member&gt;&lt;Member Code="GBR" HasMetadata="true" HasOnlyUnitMetadata="false"&gt;&lt;Name LocaleIsoCode="en"&gt;United Kingdom&lt;/Name&gt;&lt;Name LocaleIsoCode="fr"&gt;Royaume-Uni&lt;/Name&gt;&lt;/Member&gt;&lt;Member Code="USA" HasMetadata="true" HasOnlyUnitMetadata="false"&gt;&lt;Name LocaleIsoCode="en"&gt;United States&lt;/Name&gt;&lt;Name LocaleIsoCode="fr"&gt;États-Unis&lt;/Name&gt;&lt;/Member&gt;&lt;Member Code="OECD" HasMetadata="true"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Code="CRI" HasOnlyUnitMetadata="false"&gt;&lt;Name LocaleIsoCode="en"&gt;Costa Rica&lt;/Name&gt;&lt;Name LocaleIsoCode="fr"&gt;Costa Rica&lt;/Name&gt;&lt;/Member&gt;&lt;Member Code="LTU" HasOnlyUnitMetadata="false"&gt;&lt;Name LocaleIsoCode="en"&gt;Lithuania&lt;/Name&gt;&lt;Name LocaleIsoCode="fr"&gt;Luthanie&lt;/Name&gt;&lt;/Member&gt;&lt;Member Code="RUS" HasOnlyUnitMetadata="false"&gt;&lt;Name LocaleIsoCode="en"&gt;Russian Federation&lt;/Name&gt;&lt;Name LocaleIsoCode="fr"&gt;Fédération de Russie&lt;/Name&gt;&lt;/Member&gt;&lt;Member Code="FTFR" HasOnlyUnitMetadata="false"&gt;&lt;Name LocaleIsoCode="en"&gt;West Germany&lt;/Name&gt;&lt;Name LocaleIsoCode="fr"&gt;Allemagne occidentale&lt;/Name&gt;&lt;/Member&gt;&lt;/Dimension&gt;&lt;Dimension Code="TIME" CommonCode="TIME"&gt;&lt;Name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CommonCode="LFS_SEX"&gt;&lt;Name LocaleIsoCode="en"&gt;Sex&lt;/Name&gt;&lt;Name LocaleIsoCode="fr"&gt;Sexe&lt;/Name&gt;&lt;Member Code="MEN"&gt;&lt;Name LocaleIsoCode="en"&gt;Men&lt;/Name&gt;&lt;Name LocaleIsoCode="fr"&gt;Hommes&lt;/Name&gt;&lt;/Member&gt;&lt;Member Code="WOMEN"&gt;&lt;Name LocaleIsoCode="en"&gt;Women&lt;/Name&gt;&lt;Name LocaleIsoCode="fr"&gt;Femmes&lt;/Name&gt;&lt;/Member&gt;&lt;Member Code="MW" IsDisplayed="true"&gt;&lt;Name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Code="1524" HasOnlyUnitMetadata="false"&gt;&lt;Name LocaleIsoCode="en"&gt;15 to 24&lt;/Name&gt;&lt;Name LocaleIsoCode="fr"&gt;15 à 24&lt;/Name&gt;&lt;/Member&gt;&lt;Member Code="2554" HasOnlyUnitMetadata="false"&gt;&lt;Name LocaleIsoCode="en"&gt;25 to 54&lt;/Name&gt;&lt;Name LocaleIsoCode="fr"&gt;25 à 54&lt;/Name&gt;&lt;/Member&gt;&lt;Member Code="5564" HasOnlyUnitMetadata="false" IsDisplayed="true"&gt;&lt;Name LocaleIsoCode="en"&gt;55 to 64&lt;/Name&gt;&lt;Name LocaleIsoCode="fr"&gt;55 à 64&lt;/Name&gt;&lt;/Member&gt;&lt;Member Code="6599" HasOnlyUnitMetadata="false"&gt;&lt;Name LocaleIsoCode="en"&gt;65+&lt;/Name&gt;&lt;Name LocaleIsoCode="fr"&gt;65+&lt;/Name&gt;&lt;/Member&gt;&lt;Member Code="900000" HasOnlyUnitMetadata="false"&gt;&lt;Name LocaleIsoCode="en"&gt;Total&lt;/Name&gt;&lt;Name LocaleIsoCode="fr"&gt;Total&lt;/Name&gt;&lt;/Member&gt;&lt;/Dimension&gt;&lt;Dimension Code="EMPSTAT" CommonCode="LFS_EMPSTAT"&gt;&lt;Name LocaleIsoCode="en"&gt;Employment status&lt;/Name&gt;&lt;Name LocaleIsoCode="fr"&gt;Status professionnel&lt;/Name&gt;&lt;Member Code="DE"&gt;&lt;Name LocaleIsoCode="en"&gt;Dependent employment&lt;/Name&gt;&lt;Name LocaleIsoCode="fr"&gt;Emploi salarié&lt;/Name&gt;&lt;/Member&gt;&lt;Member Code="TE" IsDisplayed="true"&gt;&lt;Name LocaleIsoCode="en"&gt;Total employment&lt;/Name&gt;&lt;Name LocaleIsoCode="fr"&gt;Emploi total&lt;/Name&gt;&lt;/Member&gt;&lt;/Dimension&gt;&lt;Dimension Code="SERIES" CommonCode="LFS_SERIES" Display="labels"&gt;&lt;Name LocaleIsoCode="en"&gt;Series&lt;/Name&gt;&lt;Name LocaleIsoCode="fr"&gt;Series&lt;/Name&gt;&lt;Member Code="FT" HasOnlyUnitMetadata="false"&gt;&lt;Name LocaleIsoCode="en"&gt;Full-time employment&lt;/Name&gt;&lt;Name LocaleIsoCode="fr"&gt;Emploi à plein temps&lt;/Name&gt;&lt;/Member&gt;&lt;Member Code="PT" HasOnlyUnitMetadata="false" IsDisplayed="true"&gt;&lt;Name LocaleIsoCode="en"&gt;Part-time employment&lt;/Name&gt;&lt;Name LocaleIsoCode="fr"&gt;Emploi à temps partiel&lt;/Name&gt;&lt;/Member&gt;&lt;Member Code="SH_PT" HasOnlyUnitMetadata="false"&gt;&lt;Name LocaleIsoCode="en"&gt;Gender share of part-time employment&lt;/Name&gt;&lt;Name LocaleIsoCode="fr"&gt;Part du travail à temps partiel selon le sexe&lt;/Name&gt;&lt;/Member&gt;&lt;/Dimension&gt;&lt;Dimension Code="FREQUENCY" CommonCode="FREQUENCY"&gt;&lt;Name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/&gt;&lt;/Tabulation&gt;&lt;Tabulation Axis="vertical"&gt;&lt;Dimension Code="COUNTRY" /&gt;&lt;/Tabulation&gt;&lt;Tabulation Axis="page"&gt;&lt;Dimension Code="SEX" /&gt;&lt;Dimension Code="AGE" /&gt;&lt;Dimension Code="EMPSTAT" /&gt;&lt;Dimension Code="FREQUENCY" /&gt;&lt;Dimension Code="SERIES"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dotstat.oecd.org//View.aspx?QueryId=&amp;amp;QueryType=Public&amp;amp;Lang=en&lt;/AbsoluteUri&gt;&lt;/Query&gt;&lt;/WebTableParameter&gt;</t>
  </si>
  <si>
    <t>55 to 64</t>
  </si>
  <si>
    <t>&lt;?xml version="1.0"?&gt;&lt;WebTableParameter xmlns:xsd="http://www.w3.org/2001/XMLSchema" xmlns:xsi="http://www.w3.org/2001/XMLSchema-instance" xmlns=""&gt;&lt;DataTable Code="FTPTN_I" HasMetadata="true"&gt;&lt;Name LocaleIsoCode="en"&gt;Incidence of FTPT employment - national definitions&lt;/Name&gt;&lt;Name LocaleIsoCode="fr"&gt;Fréquence de l'emploi FTPT - définitions nationales&lt;/Name&gt;&lt;Dimension Code="COUNTRY" CommonCode="LFS_COUNTRY" Display="labels"&gt;&lt;Name LocaleIsoCode="en"&gt;Country&lt;/Name&gt;&lt;Name LocaleIsoCode="fr"&gt;Pays&lt;/Name&gt;&lt;Member Code="AUS" HasMetadata="true" HasOnlyUnitMetadata="false"&gt;&lt;Name LocaleIsoCode="en"&gt;Australia&lt;/Name&gt;&lt;Name LocaleIsoCode="fr"&gt;Australie&lt;/Name&gt;&lt;/Member&gt;&lt;Member Code="AUT" HasMetadata="true" HasOnlyUnitMetadata="false"&gt;&lt;Name LocaleIsoCode="en"&gt;Austria&lt;/Name&gt;&lt;Name LocaleIsoCode="fr"&gt;Autriche&lt;/Name&gt;&lt;/Member&gt;&lt;Member Code="BEL" HasMetadata="true" HasOnlyUnitMetadata="false"&gt;&lt;Name LocaleIsoCode="en"&gt;Belgium&lt;/Name&gt;&lt;Name LocaleIsoCode="fr"&gt;Belgique&lt;/Name&gt;&lt;/Member&gt;&lt;Member Code="CAN" HasMetadata="true" HasOnlyUnitMetadata="false"&gt;&lt;Name LocaleIsoCode="en"&gt;Canada&lt;/Name&gt;&lt;Name LocaleIsoCode="fr"&gt;Canada&lt;/Name&gt;&lt;/Member&gt;&lt;Member Code="CHL" HasMetadata="true" HasOnlyUnitMetadata="false"&gt;&lt;Name LocaleIsoCode="en"&gt;Chile&lt;/Name&gt;&lt;Name LocaleIsoCode="fr"&gt;Chili&lt;/Name&gt;&lt;/Member&gt;&lt;Member Code="CZE" HasMetadata="true" HasOnlyUnitMetadata="false"&gt;&lt;Name LocaleIsoCode="en"&gt;Czech Republic&lt;/Name&gt;&lt;Name LocaleIsoCode="fr"&gt;République tchèque&lt;/Name&gt;&lt;/Member&gt;&lt;Member Code="DNK" HasMetadata="true"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HasMetadata="true" HasOnlyUnitMetadata="false"&gt;&lt;Name LocaleIsoCode="en"&gt;Finland&lt;/Name&gt;&lt;Name LocaleIsoCode="fr"&gt;Finlande&lt;/Name&gt;&lt;/Member&gt;&lt;Member Code="FRA" HasMetadata="true"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HasMetadata="true" HasOnlyUnitMetadata="false"&gt;&lt;Name LocaleIsoCode="en"&gt;Greece&lt;/Name&gt;&lt;Name LocaleIsoCode="fr"&gt;Grèce&lt;/Name&gt;&lt;/Member&gt;&lt;Member Code="HUN" HasMetadata="true" HasOnlyUnitMetadata="false"&gt;&lt;Name LocaleIsoCode="en"&gt;Hungary&lt;/Name&gt;&lt;Name LocaleIsoCode="fr"&gt;Hongrie&lt;/Name&gt;&lt;/Member&gt;&lt;Member Code="ISL" HasMetadata="true" HasOnlyUnitMetadata="false"&gt;&lt;Name LocaleIsoCode="en"&gt;Iceland&lt;/Name&gt;&lt;Name LocaleIsoCode="fr"&gt;Islande&lt;/Name&gt;&lt;/Member&gt;&lt;Member Code="IRL" HasMetadata="true"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HasMetadata="true" HasOnlyUnitMetadata="false"&gt;&lt;Name LocaleIsoCode="en"&gt;Italy&lt;/Name&gt;&lt;Name LocaleIsoCode="fr"&gt;Italie&lt;/Name&gt;&lt;/Member&gt;&lt;Member Code="JPN" HasMetadata="true" HasOnlyUnitMetadata="false"&gt;&lt;Name LocaleIsoCode="en"&gt;Japan&lt;/Name&gt;&lt;Name LocaleIsoCode="fr"&gt;Japon&lt;/Name&gt;&lt;/Member&gt;&lt;Member Code="LVA" HasOnlyUnitMetadata="false"&gt;&lt;Name LocaleIsoCode="en"&gt;Latvia&lt;/Name&gt;&lt;Name LocaleIsoCode="fr"&gt;Lettonie&lt;/Name&gt;&lt;/Member&gt;&lt;Member Code="LUX" HasMetadata="true" HasOnlyUnitMetadata="false"&gt;&lt;Name LocaleIsoCode="en"&gt;Luxembourg&lt;/Name&gt;&lt;Name LocaleIsoCode="fr"&gt;Luxembourg&lt;/Name&gt;&lt;/Member&gt;&lt;Member Code="MEX" HasMetadata="true" HasOnlyUnitMetadata="false"&gt;&lt;Name LocaleIsoCode="en"&gt;Mexico&lt;/Name&gt;&lt;Name LocaleIsoCode="fr"&gt;Mexique&lt;/Name&gt;&lt;/Member&gt;&lt;Member Code="NLD" HasMetadata="true" HasOnlyUnitMetadata="false"&gt;&lt;Name LocaleIsoCode="en"&gt;Netherlands&lt;/Name&gt;&lt;Name LocaleIsoCode="fr"&gt;Pays Bas&lt;/Name&gt;&lt;/Member&gt;&lt;Member Code="NZL" HasMetadata="true" HasOnlyUnitMetadata="false"&gt;&lt;Name LocaleIsoCode="en"&gt;New Zealand&lt;/Name&gt;&lt;Name LocaleIsoCode="fr"&gt;Nouvelle-Zélande&lt;/Name&gt;&lt;/Member&gt;&lt;Member Code="NOR" HasMetadata="true" HasOnlyUnitMetadata="false"&gt;&lt;Name LocaleIsoCode="en"&gt;Norway&lt;/Name&gt;&lt;Name LocaleIsoCode="fr"&gt;Norvège&lt;/Name&gt;&lt;/Member&gt;&lt;Member Code="POL" HasMetadata="true" HasOnlyUnitMetadata="false"&gt;&lt;Name LocaleIsoCode="en"&gt;Poland&lt;/Name&gt;&lt;Name LocaleIsoCode="fr"&gt;Pologne&lt;/Name&gt;&lt;/Member&gt;&lt;Member Code="PRT" HasMetadata="true" HasOnlyUnitMetadata="false"&gt;&lt;Name LocaleIsoCode="en"&gt;Portugal&lt;/Name&gt;&lt;Name LocaleIsoCode="fr"&gt;Portugal&lt;/Name&gt;&lt;/Member&gt;&lt;Member Code="SVK" HasMetadata="true"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HasMetadata="true" HasOnlyUnitMetadata="false"&gt;&lt;Name LocaleIsoCode="en"&gt;Spain&lt;/Name&gt;&lt;Name LocaleIsoCode="fr"&gt;Espagne&lt;/Name&gt;&lt;/Member&gt;&lt;Member Code="SWE" HasMetadata="true" HasOnlyUnitMetadata="false"&gt;&lt;Name LocaleIsoCode="en"&gt;Sweden&lt;/Name&gt;&lt;Name LocaleIsoCode="fr"&gt;Suède&lt;/Name&gt;&lt;/Member&gt;&lt;Member Code="CHE" HasMetadata="true" HasOnlyUnitMetadata="false"&gt;&lt;Name LocaleIsoCode="en"&gt;Switzerland&lt;/Name&gt;&lt;Name LocaleIsoCode="fr"&gt;Suisse&lt;/Name&gt;&lt;/Member&gt;&lt;Member Code="TUR" HasMetadata="true" HasOnlyUnitMetadata="false"&gt;&lt;Name LocaleIsoCode="en"&gt;Turkey&lt;/Name&gt;&lt;Name LocaleIsoCode="fr"&gt;Turquie&lt;/Name&gt;&lt;/Member&gt;&lt;Member Code="GBR" HasMetadata="true" HasOnlyUnitMetadata="false"&gt;&lt;Name LocaleIsoCode="en"&gt;United Kingdom&lt;/Name&gt;&lt;Name LocaleIsoCode="fr"&gt;Royaume-Uni&lt;/Name&gt;&lt;/Member&gt;&lt;Member Code="USA" HasMetadata="true" HasOnlyUnitMetadata="false"&gt;&lt;Name LocaleIsoCode="en"&gt;United States&lt;/Name&gt;&lt;Name LocaleIsoCode="fr"&gt;États-Unis&lt;/Name&gt;&lt;/Member&gt;&lt;Member Code="OECD" HasMetadata="true"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Code="CRI" HasOnlyUnitMetadata="false"&gt;&lt;Name LocaleIsoCode="en"&gt;Costa Rica&lt;/Name&gt;&lt;Name LocaleIsoCode="fr"&gt;Costa Rica&lt;/Name&gt;&lt;/Member&gt;&lt;Member Code="LTU" HasOnlyUnitMetadata="false"&gt;&lt;Name LocaleIsoCode="en"&gt;Lithuania&lt;/Name&gt;&lt;Name LocaleIsoCode="fr"&gt;Luthanie&lt;/Name&gt;&lt;/Member&gt;&lt;Member Code="RUS" HasOnlyUnitMetadata="false"&gt;&lt;Name LocaleIsoCode="en"&gt;Russian Federation&lt;/Name&gt;&lt;Name LocaleIsoCode="fr"&gt;Fédération de Russie&lt;/Name&gt;&lt;/Member&gt;&lt;Member Code="FTFR" HasOnlyUnitMetadata="false"&gt;&lt;Name LocaleIsoCode="en"&gt;West Germany&lt;/Name&gt;&lt;Name LocaleIsoCode="fr"&gt;Allemagne occidentale&lt;/Name&gt;&lt;/Member&gt;&lt;/Dimension&gt;&lt;Dimension Code="TIME" CommonCode="TIME"&gt;&lt;Name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CommonCode="LFS_SEX"&gt;&lt;Name LocaleIsoCode="en"&gt;Sex&lt;/Name&gt;&lt;Name LocaleIsoCode="fr"&gt;Sexe&lt;/Name&gt;&lt;Member Code="MEN"&gt;&lt;Name LocaleIsoCode="en"&gt;Men&lt;/Name&gt;&lt;Name LocaleIsoCode="fr"&gt;Hommes&lt;/Name&gt;&lt;/Member&gt;&lt;Member Code="WOMEN"&gt;&lt;Name LocaleIsoCode="en"&gt;Women&lt;/Name&gt;&lt;Name LocaleIsoCode="fr"&gt;Femmes&lt;/Name&gt;&lt;/Member&gt;&lt;Member Code="MW" IsDisplayed="true"&gt;&lt;Name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Code="1524" HasOnlyUnitMetadata="false"&gt;&lt;Name LocaleIsoCode="en"&gt;15 to 24&lt;/Name&gt;&lt;Name LocaleIsoCode="fr"&gt;15 à 24&lt;/Name&gt;&lt;/Member&gt;&lt;Member Code="2554" HasOnlyUnitMetadata="false" IsDisplayed="true"&gt;&lt;Name LocaleIsoCode="en"&gt;25 to 54&lt;/Name&gt;&lt;Name LocaleIsoCode="fr"&gt;25 à 54&lt;/Name&gt;&lt;/Member&gt;&lt;Member Code="5564" HasOnlyUnitMetadata="false"&gt;&lt;Name LocaleIsoCode="en"&gt;55 to 64&lt;/Name&gt;&lt;Name LocaleIsoCode="fr"&gt;55 à 64&lt;/Name&gt;&lt;/Member&gt;&lt;Member Code="6599" HasOnlyUnitMetadata="false"&gt;&lt;Name LocaleIsoCode="en"&gt;65+&lt;/Name&gt;&lt;Name LocaleIsoCode="fr"&gt;65+&lt;/Name&gt;&lt;/Member&gt;&lt;Member Code="900000" HasOnlyUnitMetadata="false"&gt;&lt;Name LocaleIsoCode="en"&gt;Total&lt;/Name&gt;&lt;Name LocaleIsoCode="fr"&gt;Total&lt;/Name&gt;&lt;/Member&gt;&lt;/Dimension&gt;&lt;Dimension Code="EMPSTAT" CommonCode="LFS_EMPSTAT"&gt;&lt;Name LocaleIsoCode="en"&gt;Employment status&lt;/Name&gt;&lt;Name LocaleIsoCode="fr"&gt;Status professionnel&lt;/Name&gt;&lt;Member Code="DE"&gt;&lt;Name LocaleIsoCode="en"&gt;Dependent employment&lt;/Name&gt;&lt;Name LocaleIsoCode="fr"&gt;Emploi salarié&lt;/Name&gt;&lt;/Member&gt;&lt;Member Code="TE" IsDisplayed="true"&gt;&lt;Name LocaleIsoCode="en"&gt;Total employment&lt;/Name&gt;&lt;Name LocaleIsoCode="fr"&gt;Emploi total&lt;/Name&gt;&lt;/Member&gt;&lt;/Dimension&gt;&lt;Dimension Code="SERIES" CommonCode="LFS_SERIES" Display="labels"&gt;&lt;Name LocaleIsoCode="en"&gt;Series&lt;/Name&gt;&lt;Name LocaleIsoCode="fr"&gt;Series&lt;/Name&gt;&lt;Member Code="FT" HasOnlyUnitMetadata="false"&gt;&lt;Name LocaleIsoCode="en"&gt;Full-time employment&lt;/Name&gt;&lt;Name LocaleIsoCode="fr"&gt;Emploi à plein temps&lt;/Name&gt;&lt;/Member&gt;&lt;Member Code="PT" HasOnlyUnitMetadata="false" IsDisplayed="true"&gt;&lt;Name LocaleIsoCode="en"&gt;Part-time employment&lt;/Name&gt;&lt;Name LocaleIsoCode="fr"&gt;Emploi à temps partiel&lt;/Name&gt;&lt;/Member&gt;&lt;Member Code="SH_PT" HasOnlyUnitMetadata="false"&gt;&lt;Name LocaleIsoCode="en"&gt;Gender share of part-time employment&lt;/Name&gt;&lt;Name LocaleIsoCode="fr"&gt;Part du travail à temps partiel selon le sexe&lt;/Name&gt;&lt;/Member&gt;&lt;/Dimension&gt;&lt;Dimension Code="FREQUENCY" CommonCode="FREQUENCY"&gt;&lt;Name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/&gt;&lt;/Tabulation&gt;&lt;Tabulation Axis="vertical"&gt;&lt;Dimension Code="COUNTRY" /&gt;&lt;/Tabulation&gt;&lt;Tabulation Axis="page"&gt;&lt;Dimension Code="SEX" /&gt;&lt;Dimension Code="AGE" /&gt;&lt;Dimension Code="EMPSTAT" /&gt;&lt;Dimension Code="FREQUENCY" /&gt;&lt;Dimension Code="SERIES"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dotstat.oecd.org//View.aspx?QueryId=&amp;amp;QueryType=Public&amp;amp;Lang=en&lt;/AbsoluteUri&gt;&lt;/Query&gt;&lt;/WebTableParameter&gt;</t>
  </si>
  <si>
    <t>25 to 54</t>
  </si>
  <si>
    <t>Data extracted on 15 Sep 2017 12:30 UTC (GMT) from OECD.Stat</t>
  </si>
  <si>
    <t>65+;</t>
  </si>
  <si>
    <t>25-54;</t>
  </si>
  <si>
    <t>OECD</t>
  </si>
  <si>
    <t>55-64</t>
  </si>
  <si>
    <t xml:space="preserve">65+  </t>
  </si>
  <si>
    <t>25-54</t>
  </si>
  <si>
    <t>\</t>
  </si>
  <si>
    <t>Source: OECD LFS statistics</t>
  </si>
  <si>
    <t>Figure 2.9. Share of part-time employment in total employment by age groups in OECD countries in 2016</t>
  </si>
  <si>
    <t>Pensions at a Glance 2017 - © OECD 2017</t>
  </si>
  <si>
    <t>Chapter 2</t>
  </si>
  <si>
    <t>Figure 2.9. Share of part-time employment in total employment in OECD countries by age groups in 2016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</si>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</sst>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#,##0.000000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8"/>
      <name val="Arial Narrow"/>
      <family val="2"/>
    </font>
    <font>
      <sz val="10"/>
      <color theme="1"/>
      <name val="Arial Narrow"/>
      <family val="2"/>
    </font>
    <font>
      <u/>
      <sz val="8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34" fillId="0" borderId="0" applyNumberFormat="0" applyFill="0" applyBorder="0" applyAlignment="0" applyProtection="0"/>
  </cellStyleXfs>
  <cellXfs count="33">
    <xf numFmtId="0" fontId="0" fillId="0" borderId="0" xfId="0"/>
    <xf numFmtId="164" fontId="29" fillId="0" borderId="10" xfId="42" applyNumberFormat="1" applyFont="1" applyBorder="1" applyAlignment="1">
      <alignment horizontal="right"/>
    </xf>
    <xf numFmtId="0" fontId="30" fillId="0" borderId="0" xfId="0" applyFont="1"/>
    <xf numFmtId="165" fontId="0" fillId="0" borderId="0" xfId="0" applyNumberFormat="1"/>
    <xf numFmtId="0" fontId="31" fillId="35" borderId="10" xfId="42" applyFont="1" applyFill="1" applyBorder="1" applyAlignment="1">
      <alignment vertical="top" wrapText="1"/>
    </xf>
    <xf numFmtId="0" fontId="29" fillId="35" borderId="10" xfId="42" applyFont="1" applyFill="1" applyBorder="1" applyAlignment="1">
      <alignment vertical="top" wrapText="1"/>
    </xf>
    <xf numFmtId="164" fontId="29" fillId="37" borderId="10" xfId="42" applyNumberFormat="1" applyFont="1" applyFill="1" applyBorder="1" applyAlignment="1">
      <alignment horizontal="right"/>
    </xf>
    <xf numFmtId="0" fontId="21" fillId="35" borderId="10" xfId="42" applyFont="1" applyFill="1" applyBorder="1" applyAlignment="1">
      <alignment vertical="top" wrapText="1"/>
    </xf>
    <xf numFmtId="164" fontId="26" fillId="37" borderId="10" xfId="42" applyNumberFormat="1" applyFont="1" applyFill="1" applyBorder="1" applyAlignment="1">
      <alignment horizontal="right"/>
    </xf>
    <xf numFmtId="164" fontId="26" fillId="0" borderId="10" xfId="42" applyNumberFormat="1" applyFont="1" applyBorder="1" applyAlignment="1">
      <alignment horizontal="right"/>
    </xf>
    <xf numFmtId="0" fontId="19" fillId="0" borderId="0" xfId="42"/>
    <xf numFmtId="0" fontId="25" fillId="0" borderId="10" xfId="42" applyFont="1" applyBorder="1"/>
    <xf numFmtId="0" fontId="27" fillId="0" borderId="10" xfId="42" applyFont="1" applyBorder="1" applyAlignment="1">
      <alignment horizontal="left" wrapText="1"/>
    </xf>
    <xf numFmtId="0" fontId="23" fillId="34" borderId="10" xfId="42" applyFont="1" applyFill="1" applyBorder="1" applyAlignment="1">
      <alignment horizontal="center" vertical="top" wrapText="1"/>
    </xf>
    <xf numFmtId="0" fontId="22" fillId="35" borderId="10" xfId="42" applyFont="1" applyFill="1" applyBorder="1" applyAlignment="1">
      <alignment wrapText="1"/>
    </xf>
    <xf numFmtId="0" fontId="28" fillId="36" borderId="10" xfId="42" applyFont="1" applyFill="1" applyBorder="1" applyAlignment="1">
      <alignment horizontal="center"/>
    </xf>
    <xf numFmtId="0" fontId="20" fillId="35" borderId="10" xfId="42" applyFont="1" applyFill="1" applyBorder="1" applyAlignment="1">
      <alignment vertical="top" wrapText="1"/>
    </xf>
    <xf numFmtId="164" fontId="25" fillId="0" borderId="10" xfId="42" applyNumberFormat="1" applyFont="1" applyBorder="1" applyAlignment="1">
      <alignment horizontal="right"/>
    </xf>
    <xf numFmtId="164" fontId="25" fillId="37" borderId="10" xfId="42" applyNumberFormat="1" applyFont="1" applyFill="1" applyBorder="1" applyAlignment="1">
      <alignment horizontal="right"/>
    </xf>
    <xf numFmtId="0" fontId="21" fillId="0" borderId="0" xfId="42" applyFont="1" applyAlignment="1">
      <alignment horizontal="left"/>
    </xf>
    <xf numFmtId="0" fontId="18" fillId="0" borderId="0" xfId="42" applyFont="1"/>
    <xf numFmtId="0" fontId="0" fillId="38" borderId="0" xfId="0" applyFill="1"/>
    <xf numFmtId="0" fontId="33" fillId="38" borderId="0" xfId="0" applyFont="1" applyFill="1"/>
    <xf numFmtId="0" fontId="32" fillId="38" borderId="0" xfId="0" applyFont="1" applyFill="1" applyAlignment="1">
      <alignment horizontal="center"/>
    </xf>
    <xf numFmtId="0" fontId="24" fillId="34" borderId="11" xfId="42" applyFont="1" applyFill="1" applyBorder="1" applyAlignment="1">
      <alignment horizontal="right" vertical="center" wrapText="1"/>
    </xf>
    <xf numFmtId="0" fontId="24" fillId="34" borderId="12" xfId="42" applyFont="1" applyFill="1" applyBorder="1" applyAlignment="1">
      <alignment horizontal="right" vertical="center" wrapText="1"/>
    </xf>
    <xf numFmtId="0" fontId="24" fillId="33" borderId="11" xfId="42" applyFont="1" applyFill="1" applyBorder="1" applyAlignment="1">
      <alignment horizontal="right" vertical="top" wrapText="1"/>
    </xf>
    <xf numFmtId="0" fontId="24" fillId="33" borderId="12" xfId="42" applyFont="1" applyFill="1" applyBorder="1" applyAlignment="1">
      <alignment horizontal="right" vertical="top" wrapText="1"/>
    </xf>
    <xf numFmtId="0" fontId="23" fillId="33" borderId="11" xfId="42" applyFont="1" applyFill="1" applyBorder="1" applyAlignment="1">
      <alignment vertical="top" wrapText="1"/>
    </xf>
    <xf numFmtId="0" fontId="23" fillId="33" borderId="13" xfId="42" applyFont="1" applyFill="1" applyBorder="1" applyAlignment="1">
      <alignment vertical="top" wrapText="1"/>
    </xf>
    <xf numFmtId="0" fontId="23" fillId="33" borderId="12" xfId="42" applyFont="1" applyFill="1" applyBorder="1" applyAlignment="1">
      <alignment vertical="top" wrapText="1"/>
    </xf>
    <xf numFmtId="0" fontId="35" fillId="39" borderId="0" xfId="0" applyFont="1" applyFill="1" applyAlignment="1"/>
    <xf numFmtId="0" fontId="34" fillId="39" borderId="0" xfId="43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part_time!$Y$8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1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cat>
            <c:strRef>
              <c:f>part_time!$W$9:$W$43</c:f>
              <c:strCache>
                <c:ptCount val="35"/>
                <c:pt idx="0">
                  <c:v>Netherlands</c:v>
                </c:pt>
                <c:pt idx="1">
                  <c:v>Switzerland</c:v>
                </c:pt>
                <c:pt idx="2">
                  <c:v>Austria</c:v>
                </c:pt>
                <c:pt idx="3">
                  <c:v>Germany</c:v>
                </c:pt>
                <c:pt idx="4">
                  <c:v>Sweden</c:v>
                </c:pt>
                <c:pt idx="5">
                  <c:v>United Kingdom</c:v>
                </c:pt>
                <c:pt idx="6">
                  <c:v>Finland</c:v>
                </c:pt>
                <c:pt idx="7">
                  <c:v>Denmark</c:v>
                </c:pt>
                <c:pt idx="8">
                  <c:v>Belgium</c:v>
                </c:pt>
                <c:pt idx="9">
                  <c:v>France</c:v>
                </c:pt>
                <c:pt idx="10">
                  <c:v>Portugal</c:v>
                </c:pt>
                <c:pt idx="11">
                  <c:v>Luxembourg</c:v>
                </c:pt>
                <c:pt idx="12">
                  <c:v>Australia</c:v>
                </c:pt>
                <c:pt idx="13">
                  <c:v>Slovenia</c:v>
                </c:pt>
                <c:pt idx="14">
                  <c:v>Norway</c:v>
                </c:pt>
                <c:pt idx="15">
                  <c:v>Hungary</c:v>
                </c:pt>
                <c:pt idx="16">
                  <c:v>Czech Republic</c:v>
                </c:pt>
                <c:pt idx="17">
                  <c:v>OECD</c:v>
                </c:pt>
                <c:pt idx="18">
                  <c:v>Israel</c:v>
                </c:pt>
                <c:pt idx="19">
                  <c:v>Japan</c:v>
                </c:pt>
                <c:pt idx="20">
                  <c:v>New Zealand</c:v>
                </c:pt>
                <c:pt idx="21">
                  <c:v>Canada</c:v>
                </c:pt>
                <c:pt idx="22">
                  <c:v>Ireland</c:v>
                </c:pt>
                <c:pt idx="23">
                  <c:v>Mexico</c:v>
                </c:pt>
                <c:pt idx="24">
                  <c:v>Poland</c:v>
                </c:pt>
                <c:pt idx="25">
                  <c:v>United States</c:v>
                </c:pt>
                <c:pt idx="26">
                  <c:v>Iceland</c:v>
                </c:pt>
                <c:pt idx="27">
                  <c:v>Chile</c:v>
                </c:pt>
                <c:pt idx="28">
                  <c:v>Estonia</c:v>
                </c:pt>
                <c:pt idx="29">
                  <c:v>Slovak Republic</c:v>
                </c:pt>
                <c:pt idx="30">
                  <c:v>Latvia</c:v>
                </c:pt>
                <c:pt idx="31">
                  <c:v>Italy</c:v>
                </c:pt>
                <c:pt idx="32">
                  <c:v>Spain</c:v>
                </c:pt>
                <c:pt idx="33">
                  <c:v>Turkey</c:v>
                </c:pt>
                <c:pt idx="34">
                  <c:v>Greece</c:v>
                </c:pt>
              </c:strCache>
            </c:strRef>
          </c:cat>
          <c:val>
            <c:numRef>
              <c:f>part_time!$Y$9:$Y$43</c:f>
              <c:numCache>
                <c:formatCode>#,##0.0_ ;\-#,##0.0\ </c:formatCode>
                <c:ptCount val="35"/>
                <c:pt idx="0">
                  <c:v>47.428051289780562</c:v>
                </c:pt>
                <c:pt idx="1">
                  <c:v>41.994683224038013</c:v>
                </c:pt>
                <c:pt idx="2">
                  <c:v>28.57116306123498</c:v>
                </c:pt>
                <c:pt idx="3">
                  <c:v>30.175564895187769</c:v>
                </c:pt>
                <c:pt idx="4">
                  <c:v>20.834786150050899</c:v>
                </c:pt>
                <c:pt idx="5">
                  <c:v>31.267449474940008</c:v>
                </c:pt>
                <c:pt idx="6">
                  <c:v>15.78366472498853</c:v>
                </c:pt>
                <c:pt idx="7">
                  <c:v>22.292752765634091</c:v>
                </c:pt>
                <c:pt idx="8">
                  <c:v>34.068008989310577</c:v>
                </c:pt>
                <c:pt idx="9">
                  <c:v>23.109717397240068</c:v>
                </c:pt>
                <c:pt idx="10">
                  <c:v>14.82632031240658</c:v>
                </c:pt>
                <c:pt idx="11">
                  <c:v>23.811547302140809</c:v>
                </c:pt>
                <c:pt idx="12">
                  <c:v>32.3225952703798</c:v>
                </c:pt>
                <c:pt idx="13">
                  <c:v>10.187247299041321</c:v>
                </c:pt>
                <c:pt idx="14">
                  <c:v>25.270514040818391</c:v>
                </c:pt>
                <c:pt idx="15">
                  <c:v>8.3922013466394549</c:v>
                </c:pt>
                <c:pt idx="16">
                  <c:v>7.861085547912503</c:v>
                </c:pt>
                <c:pt idx="17">
                  <c:v>20.498281669325834</c:v>
                </c:pt>
                <c:pt idx="18">
                  <c:v>22.239357063981512</c:v>
                </c:pt>
                <c:pt idx="19">
                  <c:v>24.150596877869599</c:v>
                </c:pt>
                <c:pt idx="20">
                  <c:v>19.536660687498379</c:v>
                </c:pt>
                <c:pt idx="21">
                  <c:v>17.84262746096293</c:v>
                </c:pt>
                <c:pt idx="22">
                  <c:v>26.109528076803571</c:v>
                </c:pt>
                <c:pt idx="23">
                  <c:v>27.774048826033891</c:v>
                </c:pt>
                <c:pt idx="24">
                  <c:v>9.9250017046699721</c:v>
                </c:pt>
                <c:pt idx="25">
                  <c:v>15.730293057514499</c:v>
                </c:pt>
                <c:pt idx="26">
                  <c:v>19.74444777930648</c:v>
                </c:pt>
                <c:pt idx="27">
                  <c:v>20.831955274192509</c:v>
                </c:pt>
                <c:pt idx="28">
                  <c:v>9.4593629036277811</c:v>
                </c:pt>
                <c:pt idx="29">
                  <c:v>7.289590179693521</c:v>
                </c:pt>
                <c:pt idx="30">
                  <c:v>9.6876340698086132</c:v>
                </c:pt>
                <c:pt idx="31">
                  <c:v>13.7626448962932</c:v>
                </c:pt>
                <c:pt idx="32">
                  <c:v>11.447932434168001</c:v>
                </c:pt>
                <c:pt idx="33">
                  <c:v>16.24674196350999</c:v>
                </c:pt>
                <c:pt idx="34">
                  <c:v>6.9658004093995674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761600"/>
        <c:axId val="148768256"/>
      </c:barChart>
      <c:lineChart>
        <c:grouping val="standard"/>
        <c:varyColors val="0"/>
        <c:ser>
          <c:idx val="0"/>
          <c:order val="0"/>
          <c:tx>
            <c:strRef>
              <c:f>part_time!$X$8</c:f>
              <c:strCache>
                <c:ptCount val="1"/>
                <c:pt idx="0">
                  <c:v>65+  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part_time!$W$9:$W$43</c:f>
              <c:strCache>
                <c:ptCount val="35"/>
                <c:pt idx="0">
                  <c:v>Netherlands</c:v>
                </c:pt>
                <c:pt idx="1">
                  <c:v>Switzerland</c:v>
                </c:pt>
                <c:pt idx="2">
                  <c:v>Austria</c:v>
                </c:pt>
                <c:pt idx="3">
                  <c:v>Germany</c:v>
                </c:pt>
                <c:pt idx="4">
                  <c:v>Sweden</c:v>
                </c:pt>
                <c:pt idx="5">
                  <c:v>United Kingdom</c:v>
                </c:pt>
                <c:pt idx="6">
                  <c:v>Finland</c:v>
                </c:pt>
                <c:pt idx="7">
                  <c:v>Denmark</c:v>
                </c:pt>
                <c:pt idx="8">
                  <c:v>Belgium</c:v>
                </c:pt>
                <c:pt idx="9">
                  <c:v>France</c:v>
                </c:pt>
                <c:pt idx="10">
                  <c:v>Portugal</c:v>
                </c:pt>
                <c:pt idx="11">
                  <c:v>Luxembourg</c:v>
                </c:pt>
                <c:pt idx="12">
                  <c:v>Australia</c:v>
                </c:pt>
                <c:pt idx="13">
                  <c:v>Slovenia</c:v>
                </c:pt>
                <c:pt idx="14">
                  <c:v>Norway</c:v>
                </c:pt>
                <c:pt idx="15">
                  <c:v>Hungary</c:v>
                </c:pt>
                <c:pt idx="16">
                  <c:v>Czech Republic</c:v>
                </c:pt>
                <c:pt idx="17">
                  <c:v>OECD</c:v>
                </c:pt>
                <c:pt idx="18">
                  <c:v>Israel</c:v>
                </c:pt>
                <c:pt idx="19">
                  <c:v>Japan</c:v>
                </c:pt>
                <c:pt idx="20">
                  <c:v>New Zealand</c:v>
                </c:pt>
                <c:pt idx="21">
                  <c:v>Canada</c:v>
                </c:pt>
                <c:pt idx="22">
                  <c:v>Ireland</c:v>
                </c:pt>
                <c:pt idx="23">
                  <c:v>Mexico</c:v>
                </c:pt>
                <c:pt idx="24">
                  <c:v>Poland</c:v>
                </c:pt>
                <c:pt idx="25">
                  <c:v>United States</c:v>
                </c:pt>
                <c:pt idx="26">
                  <c:v>Iceland</c:v>
                </c:pt>
                <c:pt idx="27">
                  <c:v>Chile</c:v>
                </c:pt>
                <c:pt idx="28">
                  <c:v>Estonia</c:v>
                </c:pt>
                <c:pt idx="29">
                  <c:v>Slovak Republic</c:v>
                </c:pt>
                <c:pt idx="30">
                  <c:v>Latvia</c:v>
                </c:pt>
                <c:pt idx="31">
                  <c:v>Italy</c:v>
                </c:pt>
                <c:pt idx="32">
                  <c:v>Spain</c:v>
                </c:pt>
                <c:pt idx="33">
                  <c:v>Turkey</c:v>
                </c:pt>
                <c:pt idx="34">
                  <c:v>Greece</c:v>
                </c:pt>
              </c:strCache>
            </c:strRef>
          </c:cat>
          <c:val>
            <c:numRef>
              <c:f>part_time!$X$9:$X$43</c:f>
              <c:numCache>
                <c:formatCode>#,##0.0_ ;\-#,##0.0\ </c:formatCode>
                <c:ptCount val="35"/>
                <c:pt idx="0">
                  <c:v>82.733389199450343</c:v>
                </c:pt>
                <c:pt idx="1">
                  <c:v>79.829800295573989</c:v>
                </c:pt>
                <c:pt idx="2">
                  <c:v>77.143225973972321</c:v>
                </c:pt>
                <c:pt idx="3">
                  <c:v>71.951554329223811</c:v>
                </c:pt>
                <c:pt idx="4">
                  <c:v>68.670520090691184</c:v>
                </c:pt>
                <c:pt idx="5">
                  <c:v>64.740817327368717</c:v>
                </c:pt>
                <c:pt idx="6">
                  <c:v>63.21167874268918</c:v>
                </c:pt>
                <c:pt idx="7">
                  <c:v>63.027878507205912</c:v>
                </c:pt>
                <c:pt idx="8">
                  <c:v>58.944553327476179</c:v>
                </c:pt>
                <c:pt idx="9">
                  <c:v>58.398320684802293</c:v>
                </c:pt>
                <c:pt idx="10">
                  <c:v>58.094831988780193</c:v>
                </c:pt>
                <c:pt idx="11">
                  <c:v>57.999343945337309</c:v>
                </c:pt>
                <c:pt idx="12">
                  <c:v>57.236018983577637</c:v>
                </c:pt>
                <c:pt idx="13">
                  <c:v>51.513136617908003</c:v>
                </c:pt>
                <c:pt idx="14">
                  <c:v>51.127818701661461</c:v>
                </c:pt>
                <c:pt idx="15">
                  <c:v>50.212867527341189</c:v>
                </c:pt>
                <c:pt idx="16">
                  <c:v>50.203715773723303</c:v>
                </c:pt>
                <c:pt idx="17">
                  <c:v>49.324476772324644</c:v>
                </c:pt>
                <c:pt idx="18">
                  <c:v>48.600158133642772</c:v>
                </c:pt>
                <c:pt idx="19">
                  <c:v>45.839017735334252</c:v>
                </c:pt>
                <c:pt idx="20">
                  <c:v>43.21148907144628</c:v>
                </c:pt>
                <c:pt idx="21">
                  <c:v>43.006291433254162</c:v>
                </c:pt>
                <c:pt idx="22">
                  <c:v>41.165376056698527</c:v>
                </c:pt>
                <c:pt idx="23">
                  <c:v>40.562017441295659</c:v>
                </c:pt>
                <c:pt idx="24">
                  <c:v>39.818088462503503</c:v>
                </c:pt>
                <c:pt idx="25">
                  <c:v>39.396658068857242</c:v>
                </c:pt>
                <c:pt idx="26">
                  <c:v>38.976745150552183</c:v>
                </c:pt>
                <c:pt idx="27">
                  <c:v>36.659537204192212</c:v>
                </c:pt>
                <c:pt idx="28">
                  <c:v>35.287040942939349</c:v>
                </c:pt>
                <c:pt idx="29">
                  <c:v>35.074737299946172</c:v>
                </c:pt>
                <c:pt idx="30">
                  <c:v>30.149318464142219</c:v>
                </c:pt>
                <c:pt idx="31">
                  <c:v>29.59801755345477</c:v>
                </c:pt>
                <c:pt idx="32">
                  <c:v>27.721271707862289</c:v>
                </c:pt>
                <c:pt idx="33">
                  <c:v>23.283983849259759</c:v>
                </c:pt>
                <c:pt idx="34">
                  <c:v>13.64298966687352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part_time!$Z$8</c:f>
              <c:strCache>
                <c:ptCount val="1"/>
                <c:pt idx="0">
                  <c:v>25-54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part_time!$W$9:$W$43</c:f>
              <c:strCache>
                <c:ptCount val="35"/>
                <c:pt idx="0">
                  <c:v>Netherlands</c:v>
                </c:pt>
                <c:pt idx="1">
                  <c:v>Switzerland</c:v>
                </c:pt>
                <c:pt idx="2">
                  <c:v>Austria</c:v>
                </c:pt>
                <c:pt idx="3">
                  <c:v>Germany</c:v>
                </c:pt>
                <c:pt idx="4">
                  <c:v>Sweden</c:v>
                </c:pt>
                <c:pt idx="5">
                  <c:v>United Kingdom</c:v>
                </c:pt>
                <c:pt idx="6">
                  <c:v>Finland</c:v>
                </c:pt>
                <c:pt idx="7">
                  <c:v>Denmark</c:v>
                </c:pt>
                <c:pt idx="8">
                  <c:v>Belgium</c:v>
                </c:pt>
                <c:pt idx="9">
                  <c:v>France</c:v>
                </c:pt>
                <c:pt idx="10">
                  <c:v>Portugal</c:v>
                </c:pt>
                <c:pt idx="11">
                  <c:v>Luxembourg</c:v>
                </c:pt>
                <c:pt idx="12">
                  <c:v>Australia</c:v>
                </c:pt>
                <c:pt idx="13">
                  <c:v>Slovenia</c:v>
                </c:pt>
                <c:pt idx="14">
                  <c:v>Norway</c:v>
                </c:pt>
                <c:pt idx="15">
                  <c:v>Hungary</c:v>
                </c:pt>
                <c:pt idx="16">
                  <c:v>Czech Republic</c:v>
                </c:pt>
                <c:pt idx="17">
                  <c:v>OECD</c:v>
                </c:pt>
                <c:pt idx="18">
                  <c:v>Israel</c:v>
                </c:pt>
                <c:pt idx="19">
                  <c:v>Japan</c:v>
                </c:pt>
                <c:pt idx="20">
                  <c:v>New Zealand</c:v>
                </c:pt>
                <c:pt idx="21">
                  <c:v>Canada</c:v>
                </c:pt>
                <c:pt idx="22">
                  <c:v>Ireland</c:v>
                </c:pt>
                <c:pt idx="23">
                  <c:v>Mexico</c:v>
                </c:pt>
                <c:pt idx="24">
                  <c:v>Poland</c:v>
                </c:pt>
                <c:pt idx="25">
                  <c:v>United States</c:v>
                </c:pt>
                <c:pt idx="26">
                  <c:v>Iceland</c:v>
                </c:pt>
                <c:pt idx="27">
                  <c:v>Chile</c:v>
                </c:pt>
                <c:pt idx="28">
                  <c:v>Estonia</c:v>
                </c:pt>
                <c:pt idx="29">
                  <c:v>Slovak Republic</c:v>
                </c:pt>
                <c:pt idx="30">
                  <c:v>Latvia</c:v>
                </c:pt>
                <c:pt idx="31">
                  <c:v>Italy</c:v>
                </c:pt>
                <c:pt idx="32">
                  <c:v>Spain</c:v>
                </c:pt>
                <c:pt idx="33">
                  <c:v>Turkey</c:v>
                </c:pt>
                <c:pt idx="34">
                  <c:v>Greece</c:v>
                </c:pt>
              </c:strCache>
            </c:strRef>
          </c:cat>
          <c:val>
            <c:numRef>
              <c:f>part_time!$Z$9:$Z$43</c:f>
              <c:numCache>
                <c:formatCode>#,##0.0_ ;\-#,##0.0\ </c:formatCode>
                <c:ptCount val="35"/>
                <c:pt idx="0">
                  <c:v>40.926017675802953</c:v>
                </c:pt>
                <c:pt idx="1">
                  <c:v>34.899583357161497</c:v>
                </c:pt>
                <c:pt idx="2">
                  <c:v>28.213034708221389</c:v>
                </c:pt>
                <c:pt idx="3">
                  <c:v>26.081633218523528</c:v>
                </c:pt>
                <c:pt idx="4">
                  <c:v>16.667164629795749</c:v>
                </c:pt>
                <c:pt idx="5">
                  <c:v>21.642772124908021</c:v>
                </c:pt>
                <c:pt idx="6">
                  <c:v>10.470136791816831</c:v>
                </c:pt>
                <c:pt idx="7">
                  <c:v>17.599319170794619</c:v>
                </c:pt>
                <c:pt idx="8">
                  <c:v>22.415565873364699</c:v>
                </c:pt>
                <c:pt idx="9">
                  <c:v>16.549859277337791</c:v>
                </c:pt>
                <c:pt idx="10">
                  <c:v>7.3109046484757823</c:v>
                </c:pt>
                <c:pt idx="11">
                  <c:v>17.20865445381607</c:v>
                </c:pt>
                <c:pt idx="12">
                  <c:v>24.784650995825672</c:v>
                </c:pt>
                <c:pt idx="13">
                  <c:v>6.5995352221199992</c:v>
                </c:pt>
                <c:pt idx="14">
                  <c:v>18.116879484829632</c:v>
                </c:pt>
                <c:pt idx="15">
                  <c:v>3.7665439147287341</c:v>
                </c:pt>
                <c:pt idx="16">
                  <c:v>4.7462929534273339</c:v>
                </c:pt>
                <c:pt idx="17">
                  <c:v>15.864613312984902</c:v>
                </c:pt>
                <c:pt idx="18">
                  <c:v>18.362122164469589</c:v>
                </c:pt>
                <c:pt idx="19">
                  <c:v>16.77732379979571</c:v>
                </c:pt>
                <c:pt idx="20">
                  <c:v>15.721464402319461</c:v>
                </c:pt>
                <c:pt idx="21">
                  <c:v>12.0725580607733</c:v>
                </c:pt>
                <c:pt idx="22">
                  <c:v>18.48323294833482</c:v>
                </c:pt>
                <c:pt idx="23">
                  <c:v>19.766686814535358</c:v>
                </c:pt>
                <c:pt idx="24">
                  <c:v>5.0182164959058264</c:v>
                </c:pt>
                <c:pt idx="25">
                  <c:v>12.050528549855111</c:v>
                </c:pt>
                <c:pt idx="26">
                  <c:v>17.27780171705745</c:v>
                </c:pt>
                <c:pt idx="27">
                  <c:v>16.68036573492369</c:v>
                </c:pt>
                <c:pt idx="28">
                  <c:v>7.1632164999957544</c:v>
                </c:pt>
                <c:pt idx="29">
                  <c:v>5.078476868008762</c:v>
                </c:pt>
                <c:pt idx="30">
                  <c:v>6.8624788430337071</c:v>
                </c:pt>
                <c:pt idx="31">
                  <c:v>18.986883578501981</c:v>
                </c:pt>
                <c:pt idx="32">
                  <c:v>14.47788184832951</c:v>
                </c:pt>
                <c:pt idx="33">
                  <c:v>7.2312509318622338</c:v>
                </c:pt>
                <c:pt idx="34">
                  <c:v>9.3878148828339771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61600"/>
        <c:axId val="148768256"/>
      </c:lineChart>
      <c:catAx>
        <c:axId val="148761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768256"/>
        <c:crosses val="autoZero"/>
        <c:auto val="1"/>
        <c:lblAlgn val="ctr"/>
        <c:lblOffset val="0"/>
        <c:tickLblSkip val="1"/>
        <c:noMultiLvlLbl val="0"/>
      </c:catAx>
      <c:valAx>
        <c:axId val="1487682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7616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443930805587510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part_time!$Y$8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part_time!$W$9:$W$43</c:f>
              <c:strCache>
                <c:ptCount val="35"/>
                <c:pt idx="0">
                  <c:v>Netherlands</c:v>
                </c:pt>
                <c:pt idx="1">
                  <c:v>Switzerland</c:v>
                </c:pt>
                <c:pt idx="2">
                  <c:v>Austria</c:v>
                </c:pt>
                <c:pt idx="3">
                  <c:v>Germany</c:v>
                </c:pt>
                <c:pt idx="4">
                  <c:v>Sweden</c:v>
                </c:pt>
                <c:pt idx="5">
                  <c:v>United Kingdom</c:v>
                </c:pt>
                <c:pt idx="6">
                  <c:v>Finland</c:v>
                </c:pt>
                <c:pt idx="7">
                  <c:v>Denmark</c:v>
                </c:pt>
                <c:pt idx="8">
                  <c:v>Belgium</c:v>
                </c:pt>
                <c:pt idx="9">
                  <c:v>France</c:v>
                </c:pt>
                <c:pt idx="10">
                  <c:v>Portugal</c:v>
                </c:pt>
                <c:pt idx="11">
                  <c:v>Luxembourg</c:v>
                </c:pt>
                <c:pt idx="12">
                  <c:v>Australia</c:v>
                </c:pt>
                <c:pt idx="13">
                  <c:v>Slovenia</c:v>
                </c:pt>
                <c:pt idx="14">
                  <c:v>Norway</c:v>
                </c:pt>
                <c:pt idx="15">
                  <c:v>Hungary</c:v>
                </c:pt>
                <c:pt idx="16">
                  <c:v>Czech Republic</c:v>
                </c:pt>
                <c:pt idx="17">
                  <c:v>OECD</c:v>
                </c:pt>
                <c:pt idx="18">
                  <c:v>Israel</c:v>
                </c:pt>
                <c:pt idx="19">
                  <c:v>Japan</c:v>
                </c:pt>
                <c:pt idx="20">
                  <c:v>New Zealand</c:v>
                </c:pt>
                <c:pt idx="21">
                  <c:v>Canada</c:v>
                </c:pt>
                <c:pt idx="22">
                  <c:v>Ireland</c:v>
                </c:pt>
                <c:pt idx="23">
                  <c:v>Mexico</c:v>
                </c:pt>
                <c:pt idx="24">
                  <c:v>Poland</c:v>
                </c:pt>
                <c:pt idx="25">
                  <c:v>United States</c:v>
                </c:pt>
                <c:pt idx="26">
                  <c:v>Iceland</c:v>
                </c:pt>
                <c:pt idx="27">
                  <c:v>Chile</c:v>
                </c:pt>
                <c:pt idx="28">
                  <c:v>Estonia</c:v>
                </c:pt>
                <c:pt idx="29">
                  <c:v>Slovak Republic</c:v>
                </c:pt>
                <c:pt idx="30">
                  <c:v>Latvia</c:v>
                </c:pt>
                <c:pt idx="31">
                  <c:v>Italy</c:v>
                </c:pt>
                <c:pt idx="32">
                  <c:v>Spain</c:v>
                </c:pt>
                <c:pt idx="33">
                  <c:v>Turkey</c:v>
                </c:pt>
                <c:pt idx="34">
                  <c:v>Greece</c:v>
                </c:pt>
              </c:strCache>
            </c:strRef>
          </c:cat>
          <c:val>
            <c:numRef>
              <c:f>part_time!$Y$9:$Y$43</c:f>
              <c:numCache>
                <c:formatCode>#,##0.0_ ;\-#,##0.0\ </c:formatCode>
                <c:ptCount val="35"/>
                <c:pt idx="0">
                  <c:v>47.428051289780562</c:v>
                </c:pt>
                <c:pt idx="1">
                  <c:v>41.994683224038013</c:v>
                </c:pt>
                <c:pt idx="2">
                  <c:v>28.57116306123498</c:v>
                </c:pt>
                <c:pt idx="3">
                  <c:v>30.175564895187769</c:v>
                </c:pt>
                <c:pt idx="4">
                  <c:v>20.834786150050899</c:v>
                </c:pt>
                <c:pt idx="5">
                  <c:v>31.267449474940008</c:v>
                </c:pt>
                <c:pt idx="6">
                  <c:v>15.78366472498853</c:v>
                </c:pt>
                <c:pt idx="7">
                  <c:v>22.292752765634091</c:v>
                </c:pt>
                <c:pt idx="8">
                  <c:v>34.068008989310577</c:v>
                </c:pt>
                <c:pt idx="9">
                  <c:v>23.109717397240068</c:v>
                </c:pt>
                <c:pt idx="10">
                  <c:v>14.82632031240658</c:v>
                </c:pt>
                <c:pt idx="11">
                  <c:v>23.811547302140809</c:v>
                </c:pt>
                <c:pt idx="12">
                  <c:v>32.3225952703798</c:v>
                </c:pt>
                <c:pt idx="13">
                  <c:v>10.187247299041321</c:v>
                </c:pt>
                <c:pt idx="14">
                  <c:v>25.270514040818391</c:v>
                </c:pt>
                <c:pt idx="15">
                  <c:v>8.3922013466394549</c:v>
                </c:pt>
                <c:pt idx="16">
                  <c:v>7.861085547912503</c:v>
                </c:pt>
                <c:pt idx="17">
                  <c:v>20.498281669325834</c:v>
                </c:pt>
                <c:pt idx="18">
                  <c:v>22.239357063981512</c:v>
                </c:pt>
                <c:pt idx="19">
                  <c:v>24.150596877869599</c:v>
                </c:pt>
                <c:pt idx="20">
                  <c:v>19.536660687498379</c:v>
                </c:pt>
                <c:pt idx="21">
                  <c:v>17.84262746096293</c:v>
                </c:pt>
                <c:pt idx="22">
                  <c:v>26.109528076803571</c:v>
                </c:pt>
                <c:pt idx="23">
                  <c:v>27.774048826033891</c:v>
                </c:pt>
                <c:pt idx="24">
                  <c:v>9.9250017046699721</c:v>
                </c:pt>
                <c:pt idx="25">
                  <c:v>15.730293057514499</c:v>
                </c:pt>
                <c:pt idx="26">
                  <c:v>19.74444777930648</c:v>
                </c:pt>
                <c:pt idx="27">
                  <c:v>20.831955274192509</c:v>
                </c:pt>
                <c:pt idx="28">
                  <c:v>9.4593629036277811</c:v>
                </c:pt>
                <c:pt idx="29">
                  <c:v>7.289590179693521</c:v>
                </c:pt>
                <c:pt idx="30">
                  <c:v>9.6876340698086132</c:v>
                </c:pt>
                <c:pt idx="31">
                  <c:v>13.7626448962932</c:v>
                </c:pt>
                <c:pt idx="32">
                  <c:v>11.447932434168001</c:v>
                </c:pt>
                <c:pt idx="33">
                  <c:v>16.24674196350999</c:v>
                </c:pt>
                <c:pt idx="34">
                  <c:v>6.9658004093995674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77152"/>
        <c:axId val="148979072"/>
      </c:barChart>
      <c:lineChart>
        <c:grouping val="standard"/>
        <c:varyColors val="0"/>
        <c:ser>
          <c:idx val="0"/>
          <c:order val="0"/>
          <c:tx>
            <c:strRef>
              <c:f>part_time!$X$8</c:f>
              <c:strCache>
                <c:ptCount val="1"/>
                <c:pt idx="0">
                  <c:v>65+  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part_time!$W$9:$W$43</c:f>
              <c:strCache>
                <c:ptCount val="35"/>
                <c:pt idx="0">
                  <c:v>Netherlands</c:v>
                </c:pt>
                <c:pt idx="1">
                  <c:v>Switzerland</c:v>
                </c:pt>
                <c:pt idx="2">
                  <c:v>Austria</c:v>
                </c:pt>
                <c:pt idx="3">
                  <c:v>Germany</c:v>
                </c:pt>
                <c:pt idx="4">
                  <c:v>Sweden</c:v>
                </c:pt>
                <c:pt idx="5">
                  <c:v>United Kingdom</c:v>
                </c:pt>
                <c:pt idx="6">
                  <c:v>Finland</c:v>
                </c:pt>
                <c:pt idx="7">
                  <c:v>Denmark</c:v>
                </c:pt>
                <c:pt idx="8">
                  <c:v>Belgium</c:v>
                </c:pt>
                <c:pt idx="9">
                  <c:v>France</c:v>
                </c:pt>
                <c:pt idx="10">
                  <c:v>Portugal</c:v>
                </c:pt>
                <c:pt idx="11">
                  <c:v>Luxembourg</c:v>
                </c:pt>
                <c:pt idx="12">
                  <c:v>Australia</c:v>
                </c:pt>
                <c:pt idx="13">
                  <c:v>Slovenia</c:v>
                </c:pt>
                <c:pt idx="14">
                  <c:v>Norway</c:v>
                </c:pt>
                <c:pt idx="15">
                  <c:v>Hungary</c:v>
                </c:pt>
                <c:pt idx="16">
                  <c:v>Czech Republic</c:v>
                </c:pt>
                <c:pt idx="17">
                  <c:v>OECD</c:v>
                </c:pt>
                <c:pt idx="18">
                  <c:v>Israel</c:v>
                </c:pt>
                <c:pt idx="19">
                  <c:v>Japan</c:v>
                </c:pt>
                <c:pt idx="20">
                  <c:v>New Zealand</c:v>
                </c:pt>
                <c:pt idx="21">
                  <c:v>Canada</c:v>
                </c:pt>
                <c:pt idx="22">
                  <c:v>Ireland</c:v>
                </c:pt>
                <c:pt idx="23">
                  <c:v>Mexico</c:v>
                </c:pt>
                <c:pt idx="24">
                  <c:v>Poland</c:v>
                </c:pt>
                <c:pt idx="25">
                  <c:v>United States</c:v>
                </c:pt>
                <c:pt idx="26">
                  <c:v>Iceland</c:v>
                </c:pt>
                <c:pt idx="27">
                  <c:v>Chile</c:v>
                </c:pt>
                <c:pt idx="28">
                  <c:v>Estonia</c:v>
                </c:pt>
                <c:pt idx="29">
                  <c:v>Slovak Republic</c:v>
                </c:pt>
                <c:pt idx="30">
                  <c:v>Latvia</c:v>
                </c:pt>
                <c:pt idx="31">
                  <c:v>Italy</c:v>
                </c:pt>
                <c:pt idx="32">
                  <c:v>Spain</c:v>
                </c:pt>
                <c:pt idx="33">
                  <c:v>Turkey</c:v>
                </c:pt>
                <c:pt idx="34">
                  <c:v>Greece</c:v>
                </c:pt>
              </c:strCache>
            </c:strRef>
          </c:cat>
          <c:val>
            <c:numRef>
              <c:f>part_time!$X$9:$X$43</c:f>
              <c:numCache>
                <c:formatCode>#,##0.0_ ;\-#,##0.0\ </c:formatCode>
                <c:ptCount val="35"/>
                <c:pt idx="0">
                  <c:v>82.733389199450343</c:v>
                </c:pt>
                <c:pt idx="1">
                  <c:v>79.829800295573989</c:v>
                </c:pt>
                <c:pt idx="2">
                  <c:v>77.143225973972321</c:v>
                </c:pt>
                <c:pt idx="3">
                  <c:v>71.951554329223811</c:v>
                </c:pt>
                <c:pt idx="4">
                  <c:v>68.670520090691184</c:v>
                </c:pt>
                <c:pt idx="5">
                  <c:v>64.740817327368717</c:v>
                </c:pt>
                <c:pt idx="6">
                  <c:v>63.21167874268918</c:v>
                </c:pt>
                <c:pt idx="7">
                  <c:v>63.027878507205912</c:v>
                </c:pt>
                <c:pt idx="8">
                  <c:v>58.944553327476179</c:v>
                </c:pt>
                <c:pt idx="9">
                  <c:v>58.398320684802293</c:v>
                </c:pt>
                <c:pt idx="10">
                  <c:v>58.094831988780193</c:v>
                </c:pt>
                <c:pt idx="11">
                  <c:v>57.999343945337309</c:v>
                </c:pt>
                <c:pt idx="12">
                  <c:v>57.236018983577637</c:v>
                </c:pt>
                <c:pt idx="13">
                  <c:v>51.513136617908003</c:v>
                </c:pt>
                <c:pt idx="14">
                  <c:v>51.127818701661461</c:v>
                </c:pt>
                <c:pt idx="15">
                  <c:v>50.212867527341189</c:v>
                </c:pt>
                <c:pt idx="16">
                  <c:v>50.203715773723303</c:v>
                </c:pt>
                <c:pt idx="17">
                  <c:v>49.324476772324644</c:v>
                </c:pt>
                <c:pt idx="18">
                  <c:v>48.600158133642772</c:v>
                </c:pt>
                <c:pt idx="19">
                  <c:v>45.839017735334252</c:v>
                </c:pt>
                <c:pt idx="20">
                  <c:v>43.21148907144628</c:v>
                </c:pt>
                <c:pt idx="21">
                  <c:v>43.006291433254162</c:v>
                </c:pt>
                <c:pt idx="22">
                  <c:v>41.165376056698527</c:v>
                </c:pt>
                <c:pt idx="23">
                  <c:v>40.562017441295659</c:v>
                </c:pt>
                <c:pt idx="24">
                  <c:v>39.818088462503503</c:v>
                </c:pt>
                <c:pt idx="25">
                  <c:v>39.396658068857242</c:v>
                </c:pt>
                <c:pt idx="26">
                  <c:v>38.976745150552183</c:v>
                </c:pt>
                <c:pt idx="27">
                  <c:v>36.659537204192212</c:v>
                </c:pt>
                <c:pt idx="28">
                  <c:v>35.287040942939349</c:v>
                </c:pt>
                <c:pt idx="29">
                  <c:v>35.074737299946172</c:v>
                </c:pt>
                <c:pt idx="30">
                  <c:v>30.149318464142219</c:v>
                </c:pt>
                <c:pt idx="31">
                  <c:v>29.59801755345477</c:v>
                </c:pt>
                <c:pt idx="32">
                  <c:v>27.721271707862289</c:v>
                </c:pt>
                <c:pt idx="33">
                  <c:v>23.283983849259759</c:v>
                </c:pt>
                <c:pt idx="34">
                  <c:v>13.64298966687352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part_time!$Z$8</c:f>
              <c:strCache>
                <c:ptCount val="1"/>
                <c:pt idx="0">
                  <c:v>25-54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part_time!$W$9:$W$43</c:f>
              <c:strCache>
                <c:ptCount val="35"/>
                <c:pt idx="0">
                  <c:v>Netherlands</c:v>
                </c:pt>
                <c:pt idx="1">
                  <c:v>Switzerland</c:v>
                </c:pt>
                <c:pt idx="2">
                  <c:v>Austria</c:v>
                </c:pt>
                <c:pt idx="3">
                  <c:v>Germany</c:v>
                </c:pt>
                <c:pt idx="4">
                  <c:v>Sweden</c:v>
                </c:pt>
                <c:pt idx="5">
                  <c:v>United Kingdom</c:v>
                </c:pt>
                <c:pt idx="6">
                  <c:v>Finland</c:v>
                </c:pt>
                <c:pt idx="7">
                  <c:v>Denmark</c:v>
                </c:pt>
                <c:pt idx="8">
                  <c:v>Belgium</c:v>
                </c:pt>
                <c:pt idx="9">
                  <c:v>France</c:v>
                </c:pt>
                <c:pt idx="10">
                  <c:v>Portugal</c:v>
                </c:pt>
                <c:pt idx="11">
                  <c:v>Luxembourg</c:v>
                </c:pt>
                <c:pt idx="12">
                  <c:v>Australia</c:v>
                </c:pt>
                <c:pt idx="13">
                  <c:v>Slovenia</c:v>
                </c:pt>
                <c:pt idx="14">
                  <c:v>Norway</c:v>
                </c:pt>
                <c:pt idx="15">
                  <c:v>Hungary</c:v>
                </c:pt>
                <c:pt idx="16">
                  <c:v>Czech Republic</c:v>
                </c:pt>
                <c:pt idx="17">
                  <c:v>OECD</c:v>
                </c:pt>
                <c:pt idx="18">
                  <c:v>Israel</c:v>
                </c:pt>
                <c:pt idx="19">
                  <c:v>Japan</c:v>
                </c:pt>
                <c:pt idx="20">
                  <c:v>New Zealand</c:v>
                </c:pt>
                <c:pt idx="21">
                  <c:v>Canada</c:v>
                </c:pt>
                <c:pt idx="22">
                  <c:v>Ireland</c:v>
                </c:pt>
                <c:pt idx="23">
                  <c:v>Mexico</c:v>
                </c:pt>
                <c:pt idx="24">
                  <c:v>Poland</c:v>
                </c:pt>
                <c:pt idx="25">
                  <c:v>United States</c:v>
                </c:pt>
                <c:pt idx="26">
                  <c:v>Iceland</c:v>
                </c:pt>
                <c:pt idx="27">
                  <c:v>Chile</c:v>
                </c:pt>
                <c:pt idx="28">
                  <c:v>Estonia</c:v>
                </c:pt>
                <c:pt idx="29">
                  <c:v>Slovak Republic</c:v>
                </c:pt>
                <c:pt idx="30">
                  <c:v>Latvia</c:v>
                </c:pt>
                <c:pt idx="31">
                  <c:v>Italy</c:v>
                </c:pt>
                <c:pt idx="32">
                  <c:v>Spain</c:v>
                </c:pt>
                <c:pt idx="33">
                  <c:v>Turkey</c:v>
                </c:pt>
                <c:pt idx="34">
                  <c:v>Greece</c:v>
                </c:pt>
              </c:strCache>
            </c:strRef>
          </c:cat>
          <c:val>
            <c:numRef>
              <c:f>part_time!$Z$9:$Z$43</c:f>
              <c:numCache>
                <c:formatCode>#,##0.0_ ;\-#,##0.0\ </c:formatCode>
                <c:ptCount val="35"/>
                <c:pt idx="0">
                  <c:v>40.926017675802953</c:v>
                </c:pt>
                <c:pt idx="1">
                  <c:v>34.899583357161497</c:v>
                </c:pt>
                <c:pt idx="2">
                  <c:v>28.213034708221389</c:v>
                </c:pt>
                <c:pt idx="3">
                  <c:v>26.081633218523528</c:v>
                </c:pt>
                <c:pt idx="4">
                  <c:v>16.667164629795749</c:v>
                </c:pt>
                <c:pt idx="5">
                  <c:v>21.642772124908021</c:v>
                </c:pt>
                <c:pt idx="6">
                  <c:v>10.470136791816831</c:v>
                </c:pt>
                <c:pt idx="7">
                  <c:v>17.599319170794619</c:v>
                </c:pt>
                <c:pt idx="8">
                  <c:v>22.415565873364699</c:v>
                </c:pt>
                <c:pt idx="9">
                  <c:v>16.549859277337791</c:v>
                </c:pt>
                <c:pt idx="10">
                  <c:v>7.3109046484757823</c:v>
                </c:pt>
                <c:pt idx="11">
                  <c:v>17.20865445381607</c:v>
                </c:pt>
                <c:pt idx="12">
                  <c:v>24.784650995825672</c:v>
                </c:pt>
                <c:pt idx="13">
                  <c:v>6.5995352221199992</c:v>
                </c:pt>
                <c:pt idx="14">
                  <c:v>18.116879484829632</c:v>
                </c:pt>
                <c:pt idx="15">
                  <c:v>3.7665439147287341</c:v>
                </c:pt>
                <c:pt idx="16">
                  <c:v>4.7462929534273339</c:v>
                </c:pt>
                <c:pt idx="17">
                  <c:v>15.864613312984902</c:v>
                </c:pt>
                <c:pt idx="18">
                  <c:v>18.362122164469589</c:v>
                </c:pt>
                <c:pt idx="19">
                  <c:v>16.77732379979571</c:v>
                </c:pt>
                <c:pt idx="20">
                  <c:v>15.721464402319461</c:v>
                </c:pt>
                <c:pt idx="21">
                  <c:v>12.0725580607733</c:v>
                </c:pt>
                <c:pt idx="22">
                  <c:v>18.48323294833482</c:v>
                </c:pt>
                <c:pt idx="23">
                  <c:v>19.766686814535358</c:v>
                </c:pt>
                <c:pt idx="24">
                  <c:v>5.0182164959058264</c:v>
                </c:pt>
                <c:pt idx="25">
                  <c:v>12.050528549855111</c:v>
                </c:pt>
                <c:pt idx="26">
                  <c:v>17.27780171705745</c:v>
                </c:pt>
                <c:pt idx="27">
                  <c:v>16.68036573492369</c:v>
                </c:pt>
                <c:pt idx="28">
                  <c:v>7.1632164999957544</c:v>
                </c:pt>
                <c:pt idx="29">
                  <c:v>5.078476868008762</c:v>
                </c:pt>
                <c:pt idx="30">
                  <c:v>6.8624788430337071</c:v>
                </c:pt>
                <c:pt idx="31">
                  <c:v>18.986883578501981</c:v>
                </c:pt>
                <c:pt idx="32">
                  <c:v>14.47788184832951</c:v>
                </c:pt>
                <c:pt idx="33">
                  <c:v>7.2312509318622338</c:v>
                </c:pt>
                <c:pt idx="34">
                  <c:v>9.3878148828339771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77152"/>
        <c:axId val="148979072"/>
      </c:lineChart>
      <c:catAx>
        <c:axId val="148977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979072"/>
        <c:crosses val="autoZero"/>
        <c:auto val="1"/>
        <c:lblAlgn val="ctr"/>
        <c:lblOffset val="0"/>
        <c:tickLblSkip val="1"/>
        <c:noMultiLvlLbl val="0"/>
      </c:catAx>
      <c:valAx>
        <c:axId val="1489790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9771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443930805587510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66674</xdr:rowOff>
    </xdr:from>
    <xdr:to>
      <xdr:col>10</xdr:col>
      <xdr:colOff>498000</xdr:colOff>
      <xdr:row>22</xdr:row>
      <xdr:rowOff>157799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0.24483</cdr:x>
      <cdr:y>0.0446</cdr:y>
    </cdr:from>
    <cdr:to>
      <cdr:x>0.25756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42229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0.22315</cdr:x>
      <cdr:y>0.04256</cdr:y>
    </cdr:from>
    <cdr:to>
      <cdr:x>0.24794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29636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6</xdr:row>
      <xdr:rowOff>500060</xdr:rowOff>
    </xdr:from>
    <xdr:to>
      <xdr:col>12</xdr:col>
      <xdr:colOff>294338</xdr:colOff>
      <xdr:row>6</xdr:row>
      <xdr:rowOff>3050158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0.24483</cdr:x>
      <cdr:y>0.0446</cdr:y>
    </cdr:from>
    <cdr:to>
      <cdr:x>0.25756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42229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0.22315</cdr:x>
      <cdr:y>0.04256</cdr:y>
    </cdr:from>
    <cdr:to>
      <cdr:x>0.24794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29636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otstat.oecd.org/OECDStat_Metadata/ShowMetadata.ashx?Dataset=FTPTN_I&amp;Coords=%5bCOUNTRY%5d.%5bNLD%5d&amp;ShowOnWeb=true&amp;Lang=en" TargetMode="External"/><Relationship Id="rId117" Type="http://schemas.openxmlformats.org/officeDocument/2006/relationships/hyperlink" Target="http://dotstat.oecd.org/OECDStat_Metadata/ShowMetadata.ashx?Dataset=FTPTN_I&amp;Coords=%5bCOUNTRY%5d.%5bPOL%5d&amp;ShowOnWeb=true&amp;Lang=en" TargetMode="External"/><Relationship Id="rId21" Type="http://schemas.openxmlformats.org/officeDocument/2006/relationships/hyperlink" Target="http://dotstat.oecd.org/OECDStat_Metadata/ShowMetadata.ashx?Dataset=FTPTN_I&amp;Coords=%5bCOUNTRY%5d.%5bIRL%5d&amp;ShowOnWeb=true&amp;Lang=en" TargetMode="External"/><Relationship Id="rId42" Type="http://schemas.openxmlformats.org/officeDocument/2006/relationships/hyperlink" Target="http://dotstat.oecd.org/OECDStat_Metadata/ShowMetadata.ashx?Dataset=FTPTN_I&amp;Coords=%5bCOUNTRY%5d.%5bOECD%5d&amp;ShowOnWeb=true&amp;Lang=en" TargetMode="External"/><Relationship Id="rId47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AUT%5d,%5bTIME%5d.%5b2003%5d&amp;ShowOnWeb=true" TargetMode="External"/><Relationship Id="rId63" Type="http://schemas.openxmlformats.org/officeDocument/2006/relationships/hyperlink" Target="http://dotstat.oecd.org/OECDStat_Metadata/ShowMetadata.ashx?Dataset=FTPTN_I&amp;Coords=%5bCOUNTRY%5d.%5bISL%5d&amp;ShowOnWeb=true&amp;Lang=en" TargetMode="External"/><Relationship Id="rId68" Type="http://schemas.openxmlformats.org/officeDocument/2006/relationships/hyperlink" Target="http://dotstat.oecd.org/OECDStat_Metadata/ShowMetadata.ashx?Dataset=FTPTN_I&amp;Coords=%5bCOUNTRY%5d.%5bMEX%5d&amp;ShowOnWeb=true&amp;Lang=en" TargetMode="External"/><Relationship Id="rId84" Type="http://schemas.openxmlformats.org/officeDocument/2006/relationships/hyperlink" Target="http://dotstat.oecd.org/OECDStat_Metadata/ShowMetadata.ashx?Dataset=FTPTN_I&amp;Coords=%5bCOUNTRY%5d.%5bGBR%5d&amp;ShowOnWeb=true&amp;Lang=en" TargetMode="External"/><Relationship Id="rId89" Type="http://schemas.openxmlformats.org/officeDocument/2006/relationships/hyperlink" Target="http://dotstat.oecd.org/OECDStat_Metadata/ShowMetadata.ashx?Dataset=FTPTN_I&amp;ShowOnWeb=true&amp;Lang=en" TargetMode="External"/><Relationship Id="rId112" Type="http://schemas.openxmlformats.org/officeDocument/2006/relationships/hyperlink" Target="http://dotstat.oecd.org/OECDStat_Metadata/ShowMetadata.ashx?Dataset=FTPTN_I&amp;Coords=%5bCOUNTRY%5d.%5bLUX%5d&amp;ShowOnWeb=true&amp;Lang=en" TargetMode="External"/><Relationship Id="rId133" Type="http://schemas.openxmlformats.org/officeDocument/2006/relationships/hyperlink" Target="http://dotstat.oecd.org/" TargetMode="External"/><Relationship Id="rId138" Type="http://schemas.openxmlformats.org/officeDocument/2006/relationships/hyperlink" Target="http://dotstat.oecd.org/OECDStat_Metadata/ShowMetadata.ashx?Dataset=FTPTN_I&amp;Coords=%5bCOUNTRY%5d.%5bCHL%5d&amp;ShowOnWeb=true&amp;Lang=en" TargetMode="External"/><Relationship Id="rId154" Type="http://schemas.openxmlformats.org/officeDocument/2006/relationships/hyperlink" Target="http://dotstat.oecd.org/OECDStat_Metadata/ShowMetadata.ashx?Dataset=FTPTN_I&amp;Coords=%5bCOUNTRY%5d.%5bNOR%5d&amp;ShowOnWeb=true&amp;Lang=en" TargetMode="External"/><Relationship Id="rId159" Type="http://schemas.openxmlformats.org/officeDocument/2006/relationships/hyperlink" Target="http://dotstat.oecd.org/OECDStat_Metadata/ShowMetadata.ashx?Dataset=FTPTN_I&amp;Coords=%5bCOUNTRY%5d.%5bSWE%5d&amp;ShowOnWeb=true&amp;Lang=en" TargetMode="External"/><Relationship Id="rId175" Type="http://schemas.openxmlformats.org/officeDocument/2006/relationships/customProperty" Target="../customProperty6.bin"/><Relationship Id="rId170" Type="http://schemas.openxmlformats.org/officeDocument/2006/relationships/customProperty" Target="../customProperty1.bin"/><Relationship Id="rId16" Type="http://schemas.openxmlformats.org/officeDocument/2006/relationships/hyperlink" Target="http://dotstat.oecd.org/OECDStat_Metadata/ShowMetadata.ashx?Dataset=FTPTN_I&amp;Coords=%5bCOUNTRY%5d.%5bDEU%5d&amp;ShowOnWeb=true&amp;Lang=en" TargetMode="External"/><Relationship Id="rId107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HUN%5d,%5bTIME%5d.%5b2000%5d&amp;ShowOnWeb=true" TargetMode="External"/><Relationship Id="rId11" Type="http://schemas.openxmlformats.org/officeDocument/2006/relationships/hyperlink" Target="http://dotstat.oecd.org/OECDStat_Metadata/ShowMetadata.ashx?Dataset=FTPTN_I&amp;Coords=%5bCOUNTRY%5d.%5bFIN%5d&amp;ShowOnWeb=true&amp;Lang=en" TargetMode="External"/><Relationship Id="rId32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SVK%5d,%5bTIME%5d.%5b2000%5d&amp;ShowOnWeb=true" TargetMode="External"/><Relationship Id="rId37" Type="http://schemas.openxmlformats.org/officeDocument/2006/relationships/hyperlink" Target="http://dotstat.oecd.org/OECDStat_Metadata/ShowMetadata.ashx?Dataset=FTPTN_I&amp;Coords=%5bCOUNTRY%5d.%5bCHE%5d&amp;ShowOnWeb=true&amp;Lang=en" TargetMode="External"/><Relationship Id="rId53" Type="http://schemas.openxmlformats.org/officeDocument/2006/relationships/hyperlink" Target="http://dotstat.oecd.org/OECDStat_Metadata/ShowMetadata.ashx?Dataset=FTPTN_I&amp;Coords=%5bCOUNTRY%5d.%5bDNK%5d&amp;ShowOnWeb=true&amp;Lang=en" TargetMode="External"/><Relationship Id="rId58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FRA%5d,%5bTIME%5d.%5b2003%5d&amp;ShowOnWeb=true" TargetMode="External"/><Relationship Id="rId74" Type="http://schemas.openxmlformats.org/officeDocument/2006/relationships/hyperlink" Target="http://dotstat.oecd.org/OECDStat_Metadata/ShowMetadata.ashx?Dataset=FTPTN_I&amp;Coords=%5bCOUNTRY%5d.%5bSVK%5d&amp;ShowOnWeb=true&amp;Lang=en" TargetMode="External"/><Relationship Id="rId79" Type="http://schemas.openxmlformats.org/officeDocument/2006/relationships/hyperlink" Target="http://dotstat.oecd.org/OECDStat_Metadata/ShowMetadata.ashx?Dataset=FTPTN_I&amp;Coords=%5bCOUNTRY%5d.%5bSWE%5d&amp;ShowOnWeb=true&amp;Lang=en" TargetMode="External"/><Relationship Id="rId102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FRA%5d,%5bTIME%5d.%5b2002%5d&amp;ShowOnWeb=true" TargetMode="External"/><Relationship Id="rId123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ESP%5d,%5bTIME%5d.%5b2005%5d&amp;ShowOnWeb=true" TargetMode="External"/><Relationship Id="rId128" Type="http://schemas.openxmlformats.org/officeDocument/2006/relationships/hyperlink" Target="http://dotstat.oecd.org/OECDStat_Metadata/ShowMetadata.ashx?Dataset=FTPTN_I&amp;Coords=%5bCOUNTRY%5d.%5bTUR%5d&amp;ShowOnWeb=true&amp;Lang=en" TargetMode="External"/><Relationship Id="rId144" Type="http://schemas.openxmlformats.org/officeDocument/2006/relationships/hyperlink" Target="http://dotstat.oecd.org/OECDStat_Metadata/ShowMetadata.ashx?Dataset=FTPTN_I&amp;Coords=%5bCOUNTRY%5d.%5bGRC%5d&amp;ShowOnWeb=true&amp;Lang=en" TargetMode="External"/><Relationship Id="rId149" Type="http://schemas.openxmlformats.org/officeDocument/2006/relationships/hyperlink" Target="http://dotstat.oecd.org/OECDStat_Metadata/ShowMetadata.ashx?Dataset=FTPTN_I&amp;Coords=%5bCOUNTRY%5d.%5bJPN%5d&amp;ShowOnWeb=true&amp;Lang=en" TargetMode="External"/><Relationship Id="rId5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AUT%5d,%5bTIME%5d.%5b2004%5d&amp;ShowOnWeb=true" TargetMode="External"/><Relationship Id="rId90" Type="http://schemas.openxmlformats.org/officeDocument/2006/relationships/hyperlink" Target="http://dotstat.oecd.org/OECDStat_Metadata/ShowMetadata.ashx?Dataset=FTPTN_I&amp;Coords=%5bCOUNTRY%5d.%5bAUS%5d&amp;ShowOnWeb=true&amp;Lang=en" TargetMode="External"/><Relationship Id="rId95" Type="http://schemas.openxmlformats.org/officeDocument/2006/relationships/hyperlink" Target="http://dotstat.oecd.org/OECDStat_Metadata/ShowMetadata.ashx?Dataset=FTPTN_I&amp;Coords=%5bCOUNTRY%5d.%5bCAN%5d&amp;ShowOnWeb=true&amp;Lang=en" TargetMode="External"/><Relationship Id="rId160" Type="http://schemas.openxmlformats.org/officeDocument/2006/relationships/hyperlink" Target="http://dotstat.oecd.org/OECDStat_Metadata/ShowMetadata.ashx?Dataset=FTPTN_I&amp;Coords=%5bCOUNTRY%5d.%5bCHE%5d&amp;ShowOnWeb=true&amp;Lang=en" TargetMode="External"/><Relationship Id="rId165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SVK%5d,%5bTIME%5d.%5b2001%5d&amp;ShowOnWeb=true" TargetMode="External"/><Relationship Id="rId181" Type="http://schemas.openxmlformats.org/officeDocument/2006/relationships/customProperty" Target="../customProperty12.bin"/><Relationship Id="rId22" Type="http://schemas.openxmlformats.org/officeDocument/2006/relationships/hyperlink" Target="http://dotstat.oecd.org/OECDStat_Metadata/ShowMetadata.ashx?Dataset=FTPTN_I&amp;Coords=%5bCOUNTRY%5d.%5bITA%5d&amp;ShowOnWeb=true&amp;Lang=en" TargetMode="External"/><Relationship Id="rId27" Type="http://schemas.openxmlformats.org/officeDocument/2006/relationships/hyperlink" Target="http://dotstat.oecd.org/OECDStat_Metadata/ShowMetadata.ashx?Dataset=FTPTN_I&amp;Coords=%5bCOUNTRY%5d.%5bNZL%5d&amp;ShowOnWeb=true&amp;Lang=en" TargetMode="External"/><Relationship Id="rId43" Type="http://schemas.openxmlformats.org/officeDocument/2006/relationships/hyperlink" Target="http://dotstat.oecd.org/" TargetMode="External"/><Relationship Id="rId48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AUT%5d,%5bTIME%5d.%5b2004%5d&amp;ShowOnWeb=true" TargetMode="External"/><Relationship Id="rId64" Type="http://schemas.openxmlformats.org/officeDocument/2006/relationships/hyperlink" Target="http://dotstat.oecd.org/OECDStat_Metadata/ShowMetadata.ashx?Dataset=FTPTN_I&amp;Coords=%5bCOUNTRY%5d.%5bIRL%5d&amp;ShowOnWeb=true&amp;Lang=en" TargetMode="External"/><Relationship Id="rId69" Type="http://schemas.openxmlformats.org/officeDocument/2006/relationships/hyperlink" Target="http://dotstat.oecd.org/OECDStat_Metadata/ShowMetadata.ashx?Dataset=FTPTN_I&amp;Coords=%5bCOUNTRY%5d.%5bNLD%5d&amp;ShowOnWeb=true&amp;Lang=en" TargetMode="External"/><Relationship Id="rId113" Type="http://schemas.openxmlformats.org/officeDocument/2006/relationships/hyperlink" Target="http://dotstat.oecd.org/OECDStat_Metadata/ShowMetadata.ashx?Dataset=FTPTN_I&amp;Coords=%5bCOUNTRY%5d.%5bMEX%5d&amp;ShowOnWeb=true&amp;Lang=en" TargetMode="External"/><Relationship Id="rId118" Type="http://schemas.openxmlformats.org/officeDocument/2006/relationships/hyperlink" Target="http://dotstat.oecd.org/OECDStat_Metadata/ShowMetadata.ashx?Dataset=FTPTN_I&amp;Coords=%5bCOUNTRY%5d.%5bPRT%5d&amp;ShowOnWeb=true&amp;Lang=en" TargetMode="External"/><Relationship Id="rId134" Type="http://schemas.openxmlformats.org/officeDocument/2006/relationships/hyperlink" Target="http://dotstat.oecd.org/OECDStat_Metadata/ShowMetadata.ashx?Dataset=FTPTN_I&amp;Coords=%5bCOUNTRY%5d.%5bAUS%5d&amp;ShowOnWeb=true&amp;Lang=en" TargetMode="External"/><Relationship Id="rId139" Type="http://schemas.openxmlformats.org/officeDocument/2006/relationships/hyperlink" Target="http://dotstat.oecd.org/OECDStat_Metadata/ShowMetadata.ashx?Dataset=FTPTN_I&amp;Coords=%5bCOUNTRY%5d.%5bCZE%5d&amp;ShowOnWeb=true&amp;Lang=en" TargetMode="External"/><Relationship Id="rId80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SWE%5d,%5bTIME%5d.%5b2004%5d&amp;ShowOnWeb=true" TargetMode="External"/><Relationship Id="rId85" Type="http://schemas.openxmlformats.org/officeDocument/2006/relationships/hyperlink" Target="http://dotstat.oecd.org/OECDStat_Metadata/ShowMetadata.ashx?Dataset=FTPTN_I&amp;Coords=%5bCOUNTRY%5d.%5bUSA%5d&amp;ShowOnWeb=true&amp;Lang=en" TargetMode="External"/><Relationship Id="rId150" Type="http://schemas.openxmlformats.org/officeDocument/2006/relationships/hyperlink" Target="http://dotstat.oecd.org/OECDStat_Metadata/ShowMetadata.ashx?Dataset=FTPTN_I&amp;Coords=%5bCOUNTRY%5d.%5bLUX%5d&amp;ShowOnWeb=true&amp;Lang=en" TargetMode="External"/><Relationship Id="rId155" Type="http://schemas.openxmlformats.org/officeDocument/2006/relationships/hyperlink" Target="http://dotstat.oecd.org/OECDStat_Metadata/ShowMetadata.ashx?Dataset=FTPTN_I&amp;Coords=%5bCOUNTRY%5d.%5bPOL%5d&amp;ShowOnWeb=true&amp;Lang=en" TargetMode="External"/><Relationship Id="rId171" Type="http://schemas.openxmlformats.org/officeDocument/2006/relationships/customProperty" Target="../customProperty2.bin"/><Relationship Id="rId176" Type="http://schemas.openxmlformats.org/officeDocument/2006/relationships/customProperty" Target="../customProperty7.bin"/><Relationship Id="rId12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FIN%5d,%5bTIME%5d.%5b2000%5d&amp;ShowOnWeb=true" TargetMode="External"/><Relationship Id="rId17" Type="http://schemas.openxmlformats.org/officeDocument/2006/relationships/hyperlink" Target="http://dotstat.oecd.org/OECDStat_Metadata/ShowMetadata.ashx?Dataset=FTPTN_I&amp;Coords=%5bCOUNTRY%5d.%5bGRC%5d&amp;ShowOnWeb=true&amp;Lang=en" TargetMode="External"/><Relationship Id="rId33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SVK%5d,%5bTIME%5d.%5b2001%5d&amp;ShowOnWeb=true" TargetMode="External"/><Relationship Id="rId38" Type="http://schemas.openxmlformats.org/officeDocument/2006/relationships/hyperlink" Target="http://dotstat.oecd.org/OECDStat_Metadata/ShowMetadata.ashx?Dataset=FTPTN_I&amp;Coords=%5bCOUNTRY%5d.%5bTUR%5d&amp;ShowOnWeb=true&amp;Lang=en" TargetMode="External"/><Relationship Id="rId59" Type="http://schemas.openxmlformats.org/officeDocument/2006/relationships/hyperlink" Target="http://dotstat.oecd.org/OECDStat_Metadata/ShowMetadata.ashx?Dataset=FTPTN_I&amp;Coords=%5bCOUNTRY%5d.%5bDEU%5d&amp;ShowOnWeb=true&amp;Lang=en" TargetMode="External"/><Relationship Id="rId103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FRA%5d,%5bTIME%5d.%5b2003%5d&amp;ShowOnWeb=true" TargetMode="External"/><Relationship Id="rId108" Type="http://schemas.openxmlformats.org/officeDocument/2006/relationships/hyperlink" Target="http://dotstat.oecd.org/OECDStat_Metadata/ShowMetadata.ashx?Dataset=FTPTN_I&amp;Coords=%5bCOUNTRY%5d.%5bISL%5d&amp;ShowOnWeb=true&amp;Lang=en" TargetMode="External"/><Relationship Id="rId124" Type="http://schemas.openxmlformats.org/officeDocument/2006/relationships/hyperlink" Target="http://dotstat.oecd.org/OECDStat_Metadata/ShowMetadata.ashx?Dataset=FTPTN_I&amp;Coords=%5bCOUNTRY%5d.%5bSWE%5d&amp;ShowOnWeb=true&amp;Lang=en" TargetMode="External"/><Relationship Id="rId129" Type="http://schemas.openxmlformats.org/officeDocument/2006/relationships/hyperlink" Target="http://dotstat.oecd.org/OECDStat_Metadata/ShowMetadata.ashx?Dataset=FTPTN_I&amp;Coords=%5bCOUNTRY%5d.%5bGBR%5d&amp;ShowOnWeb=true&amp;Lang=en" TargetMode="External"/><Relationship Id="rId54" Type="http://schemas.openxmlformats.org/officeDocument/2006/relationships/hyperlink" Target="http://dotstat.oecd.org/OECDStat_Metadata/ShowMetadata.ashx?Dataset=FTPTN_I&amp;Coords=%5bCOUNTRY%5d.%5bFIN%5d&amp;ShowOnWeb=true&amp;Lang=en" TargetMode="External"/><Relationship Id="rId70" Type="http://schemas.openxmlformats.org/officeDocument/2006/relationships/hyperlink" Target="http://dotstat.oecd.org/OECDStat_Metadata/ShowMetadata.ashx?Dataset=FTPTN_I&amp;Coords=%5bCOUNTRY%5d.%5bNZL%5d&amp;ShowOnWeb=true&amp;Lang=en" TargetMode="External"/><Relationship Id="rId75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SVK%5d,%5bTIME%5d.%5b2000%5d&amp;ShowOnWeb=true" TargetMode="External"/><Relationship Id="rId91" Type="http://schemas.openxmlformats.org/officeDocument/2006/relationships/hyperlink" Target="http://dotstat.oecd.org/OECDStat_Metadata/ShowMetadata.ashx?Dataset=FTPTN_I&amp;Coords=%5bCOUNTRY%5d.%5bAUT%5d&amp;ShowOnWeb=true&amp;Lang=en" TargetMode="External"/><Relationship Id="rId96" Type="http://schemas.openxmlformats.org/officeDocument/2006/relationships/hyperlink" Target="http://dotstat.oecd.org/OECDStat_Metadata/ShowMetadata.ashx?Dataset=FTPTN_I&amp;Coords=%5bCOUNTRY%5d.%5bCHL%5d&amp;ShowOnWeb=true&amp;Lang=en" TargetMode="External"/><Relationship Id="rId140" Type="http://schemas.openxmlformats.org/officeDocument/2006/relationships/hyperlink" Target="http://dotstat.oecd.org/OECDStat_Metadata/ShowMetadata.ashx?Dataset=FTPTN_I&amp;Coords=%5bCOUNTRY%5d.%5bDNK%5d&amp;ShowOnWeb=true&amp;Lang=en" TargetMode="External"/><Relationship Id="rId145" Type="http://schemas.openxmlformats.org/officeDocument/2006/relationships/hyperlink" Target="http://dotstat.oecd.org/OECDStat_Metadata/ShowMetadata.ashx?Dataset=FTPTN_I&amp;Coords=%5bCOUNTRY%5d.%5bHUN%5d&amp;ShowOnWeb=true&amp;Lang=en" TargetMode="External"/><Relationship Id="rId161" Type="http://schemas.openxmlformats.org/officeDocument/2006/relationships/hyperlink" Target="http://dotstat.oecd.org/OECDStat_Metadata/ShowMetadata.ashx?Dataset=FTPTN_I&amp;Coords=%5bCOUNTRY%5d.%5bTUR%5d&amp;ShowOnWeb=true&amp;Lang=en" TargetMode="External"/><Relationship Id="rId166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SVK%5d,%5bTIME%5d.%5b2001%5d&amp;ShowOnWeb=true" TargetMode="External"/><Relationship Id="rId182" Type="http://schemas.openxmlformats.org/officeDocument/2006/relationships/customProperty" Target="../customProperty13.bin"/><Relationship Id="rId1" Type="http://schemas.openxmlformats.org/officeDocument/2006/relationships/hyperlink" Target="http://dotstat.oecd.org/OECDStat_Metadata/ShowMetadata.ashx?Dataset=FTPTN_I&amp;ShowOnWeb=true&amp;Lang=en" TargetMode="External"/><Relationship Id="rId6" Type="http://schemas.openxmlformats.org/officeDocument/2006/relationships/hyperlink" Target="http://dotstat.oecd.org/OECDStat_Metadata/ShowMetadata.ashx?Dataset=FTPTN_I&amp;Coords=%5bCOUNTRY%5d.%5bBEL%5d&amp;ShowOnWeb=true&amp;Lang=en" TargetMode="External"/><Relationship Id="rId23" Type="http://schemas.openxmlformats.org/officeDocument/2006/relationships/hyperlink" Target="http://dotstat.oecd.org/OECDStat_Metadata/ShowMetadata.ashx?Dataset=FTPTN_I&amp;Coords=%5bCOUNTRY%5d.%5bJPN%5d&amp;ShowOnWeb=true&amp;Lang=en" TargetMode="External"/><Relationship Id="rId28" Type="http://schemas.openxmlformats.org/officeDocument/2006/relationships/hyperlink" Target="http://dotstat.oecd.org/OECDStat_Metadata/ShowMetadata.ashx?Dataset=FTPTN_I&amp;Coords=%5bCOUNTRY%5d.%5bNOR%5d&amp;ShowOnWeb=true&amp;Lang=en" TargetMode="External"/><Relationship Id="rId49" Type="http://schemas.openxmlformats.org/officeDocument/2006/relationships/hyperlink" Target="http://dotstat.oecd.org/OECDStat_Metadata/ShowMetadata.ashx?Dataset=FTPTN_I&amp;Coords=%5bCOUNTRY%5d.%5bBEL%5d&amp;ShowOnWeb=true&amp;Lang=en" TargetMode="External"/><Relationship Id="rId114" Type="http://schemas.openxmlformats.org/officeDocument/2006/relationships/hyperlink" Target="http://dotstat.oecd.org/OECDStat_Metadata/ShowMetadata.ashx?Dataset=FTPTN_I&amp;Coords=%5bCOUNTRY%5d.%5bNLD%5d&amp;ShowOnWeb=true&amp;Lang=en" TargetMode="External"/><Relationship Id="rId119" Type="http://schemas.openxmlformats.org/officeDocument/2006/relationships/hyperlink" Target="http://dotstat.oecd.org/OECDStat_Metadata/ShowMetadata.ashx?Dataset=FTPTN_I&amp;Coords=%5bCOUNTRY%5d.%5bSVK%5d&amp;ShowOnWeb=true&amp;Lang=en" TargetMode="External"/><Relationship Id="rId44" Type="http://schemas.openxmlformats.org/officeDocument/2006/relationships/hyperlink" Target="http://dotstat.oecd.org/OECDStat_Metadata/ShowMetadata.ashx?Dataset=FTPTN_I&amp;ShowOnWeb=true&amp;Lang=en" TargetMode="External"/><Relationship Id="rId60" Type="http://schemas.openxmlformats.org/officeDocument/2006/relationships/hyperlink" Target="http://dotstat.oecd.org/OECDStat_Metadata/ShowMetadata.ashx?Dataset=FTPTN_I&amp;Coords=%5bCOUNTRY%5d.%5bGRC%5d&amp;ShowOnWeb=true&amp;Lang=en" TargetMode="External"/><Relationship Id="rId65" Type="http://schemas.openxmlformats.org/officeDocument/2006/relationships/hyperlink" Target="http://dotstat.oecd.org/OECDStat_Metadata/ShowMetadata.ashx?Dataset=FTPTN_I&amp;Coords=%5bCOUNTRY%5d.%5bITA%5d&amp;ShowOnWeb=true&amp;Lang=en" TargetMode="External"/><Relationship Id="rId81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SWE%5d,%5bTIME%5d.%5b2006%5d&amp;ShowOnWeb=true" TargetMode="External"/><Relationship Id="rId86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USA%5d,%5bTIME%5d.%5b2000%5d&amp;ShowOnWeb=true" TargetMode="External"/><Relationship Id="rId130" Type="http://schemas.openxmlformats.org/officeDocument/2006/relationships/hyperlink" Target="http://dotstat.oecd.org/OECDStat_Metadata/ShowMetadata.ashx?Dataset=FTPTN_I&amp;Coords=%5bCOUNTRY%5d.%5bUSA%5d&amp;ShowOnWeb=true&amp;Lang=en" TargetMode="External"/><Relationship Id="rId135" Type="http://schemas.openxmlformats.org/officeDocument/2006/relationships/hyperlink" Target="http://dotstat.oecd.org/OECDStat_Metadata/ShowMetadata.ashx?Dataset=FTPTN_I&amp;Coords=%5bCOUNTRY%5d.%5bAUT%5d&amp;ShowOnWeb=true&amp;Lang=en" TargetMode="External"/><Relationship Id="rId151" Type="http://schemas.openxmlformats.org/officeDocument/2006/relationships/hyperlink" Target="http://dotstat.oecd.org/OECDStat_Metadata/ShowMetadata.ashx?Dataset=FTPTN_I&amp;Coords=%5bCOUNTRY%5d.%5bMEX%5d&amp;ShowOnWeb=true&amp;Lang=en" TargetMode="External"/><Relationship Id="rId156" Type="http://schemas.openxmlformats.org/officeDocument/2006/relationships/hyperlink" Target="http://dotstat.oecd.org/OECDStat_Metadata/ShowMetadata.ashx?Dataset=FTPTN_I&amp;Coords=%5bCOUNTRY%5d.%5bPRT%5d&amp;ShowOnWeb=true&amp;Lang=en" TargetMode="External"/><Relationship Id="rId177" Type="http://schemas.openxmlformats.org/officeDocument/2006/relationships/customProperty" Target="../customProperty8.bin"/><Relationship Id="rId4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AUT%5d,%5bTIME%5d.%5b2003%5d&amp;ShowOnWeb=true" TargetMode="External"/><Relationship Id="rId9" Type="http://schemas.openxmlformats.org/officeDocument/2006/relationships/hyperlink" Target="http://dotstat.oecd.org/OECDStat_Metadata/ShowMetadata.ashx?Dataset=FTPTN_I&amp;Coords=%5bCOUNTRY%5d.%5bCZE%5d&amp;ShowOnWeb=true&amp;Lang=en" TargetMode="External"/><Relationship Id="rId172" Type="http://schemas.openxmlformats.org/officeDocument/2006/relationships/customProperty" Target="../customProperty3.bin"/><Relationship Id="rId180" Type="http://schemas.openxmlformats.org/officeDocument/2006/relationships/customProperty" Target="../customProperty11.bin"/><Relationship Id="rId13" Type="http://schemas.openxmlformats.org/officeDocument/2006/relationships/hyperlink" Target="http://dotstat.oecd.org/OECDStat_Metadata/ShowMetadata.ashx?Dataset=FTPTN_I&amp;Coords=%5bCOUNTRY%5d.%5bFRA%5d&amp;ShowOnWeb=true&amp;Lang=en" TargetMode="External"/><Relationship Id="rId18" Type="http://schemas.openxmlformats.org/officeDocument/2006/relationships/hyperlink" Target="http://dotstat.oecd.org/OECDStat_Metadata/ShowMetadata.ashx?Dataset=FTPTN_I&amp;Coords=%5bCOUNTRY%5d.%5bHUN%5d&amp;ShowOnWeb=true&amp;Lang=en" TargetMode="External"/><Relationship Id="rId39" Type="http://schemas.openxmlformats.org/officeDocument/2006/relationships/hyperlink" Target="http://dotstat.oecd.org/OECDStat_Metadata/ShowMetadata.ashx?Dataset=FTPTN_I&amp;Coords=%5bCOUNTRY%5d.%5bGBR%5d&amp;ShowOnWeb=true&amp;Lang=en" TargetMode="External"/><Relationship Id="rId109" Type="http://schemas.openxmlformats.org/officeDocument/2006/relationships/hyperlink" Target="http://dotstat.oecd.org/OECDStat_Metadata/ShowMetadata.ashx?Dataset=FTPTN_I&amp;Coords=%5bCOUNTRY%5d.%5bIRL%5d&amp;ShowOnWeb=true&amp;Lang=en" TargetMode="External"/><Relationship Id="rId34" Type="http://schemas.openxmlformats.org/officeDocument/2006/relationships/hyperlink" Target="http://dotstat.oecd.org/OECDStat_Metadata/ShowMetadata.ashx?Dataset=FTPTN_I&amp;Coords=%5bCOUNTRY%5d.%5bESP%5d&amp;ShowOnWeb=true&amp;Lang=en" TargetMode="External"/><Relationship Id="rId50" Type="http://schemas.openxmlformats.org/officeDocument/2006/relationships/hyperlink" Target="http://dotstat.oecd.org/OECDStat_Metadata/ShowMetadata.ashx?Dataset=FTPTN_I&amp;Coords=%5bCOUNTRY%5d.%5bCAN%5d&amp;ShowOnWeb=true&amp;Lang=en" TargetMode="External"/><Relationship Id="rId55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FIN%5d,%5bTIME%5d.%5b2000%5d&amp;ShowOnWeb=true" TargetMode="External"/><Relationship Id="rId76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SVK%5d,%5bTIME%5d.%5b2001%5d&amp;ShowOnWeb=true" TargetMode="External"/><Relationship Id="rId97" Type="http://schemas.openxmlformats.org/officeDocument/2006/relationships/hyperlink" Target="http://dotstat.oecd.org/OECDStat_Metadata/ShowMetadata.ashx?Dataset=FTPTN_I&amp;Coords=%5bCOUNTRY%5d.%5bCZE%5d&amp;ShowOnWeb=true&amp;Lang=en" TargetMode="External"/><Relationship Id="rId104" Type="http://schemas.openxmlformats.org/officeDocument/2006/relationships/hyperlink" Target="http://dotstat.oecd.org/OECDStat_Metadata/ShowMetadata.ashx?Dataset=FTPTN_I&amp;Coords=%5bCOUNTRY%5d.%5bDEU%5d&amp;ShowOnWeb=true&amp;Lang=en" TargetMode="External"/><Relationship Id="rId120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SVK%5d,%5bTIME%5d.%5b2000%5d&amp;ShowOnWeb=true" TargetMode="External"/><Relationship Id="rId125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SWE%5d,%5bTIME%5d.%5b2004%5d&amp;ShowOnWeb=true" TargetMode="External"/><Relationship Id="rId141" Type="http://schemas.openxmlformats.org/officeDocument/2006/relationships/hyperlink" Target="http://dotstat.oecd.org/OECDStat_Metadata/ShowMetadata.ashx?Dataset=FTPTN_I&amp;Coords=%5bCOUNTRY%5d.%5bFIN%5d&amp;ShowOnWeb=true&amp;Lang=en" TargetMode="External"/><Relationship Id="rId146" Type="http://schemas.openxmlformats.org/officeDocument/2006/relationships/hyperlink" Target="http://dotstat.oecd.org/OECDStat_Metadata/ShowMetadata.ashx?Dataset=FTPTN_I&amp;Coords=%5bCOUNTRY%5d.%5bISL%5d&amp;ShowOnWeb=true&amp;Lang=en" TargetMode="External"/><Relationship Id="rId167" Type="http://schemas.openxmlformats.org/officeDocument/2006/relationships/hyperlink" Target="http://dx.doi.org/10.1787/pension_glance-2017-en" TargetMode="External"/><Relationship Id="rId7" Type="http://schemas.openxmlformats.org/officeDocument/2006/relationships/hyperlink" Target="http://dotstat.oecd.org/OECDStat_Metadata/ShowMetadata.ashx?Dataset=FTPTN_I&amp;Coords=%5bCOUNTRY%5d.%5bCAN%5d&amp;ShowOnWeb=true&amp;Lang=en" TargetMode="External"/><Relationship Id="rId71" Type="http://schemas.openxmlformats.org/officeDocument/2006/relationships/hyperlink" Target="http://dotstat.oecd.org/OECDStat_Metadata/ShowMetadata.ashx?Dataset=FTPTN_I&amp;Coords=%5bCOUNTRY%5d.%5bNOR%5d&amp;ShowOnWeb=true&amp;Lang=en" TargetMode="External"/><Relationship Id="rId92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AUT%5d,%5bTIME%5d.%5b2003%5d&amp;ShowOnWeb=true" TargetMode="External"/><Relationship Id="rId162" Type="http://schemas.openxmlformats.org/officeDocument/2006/relationships/hyperlink" Target="http://dotstat.oecd.org/OECDStat_Metadata/ShowMetadata.ashx?Dataset=FTPTN_I&amp;Coords=%5bCOUNTRY%5d.%5bGBR%5d&amp;ShowOnWeb=true&amp;Lang=en" TargetMode="External"/><Relationship Id="rId183" Type="http://schemas.openxmlformats.org/officeDocument/2006/relationships/drawing" Target="../drawings/drawing3.xml"/><Relationship Id="rId2" Type="http://schemas.openxmlformats.org/officeDocument/2006/relationships/hyperlink" Target="http://dotstat.oecd.org/OECDStat_Metadata/ShowMetadata.ashx?Dataset=FTPTN_I&amp;Coords=%5bCOUNTRY%5d.%5bAUS%5d&amp;ShowOnWeb=true&amp;Lang=en" TargetMode="External"/><Relationship Id="rId29" Type="http://schemas.openxmlformats.org/officeDocument/2006/relationships/hyperlink" Target="http://dotstat.oecd.org/OECDStat_Metadata/ShowMetadata.ashx?Dataset=FTPTN_I&amp;Coords=%5bCOUNTRY%5d.%5bPOL%5d&amp;ShowOnWeb=true&amp;Lang=en" TargetMode="External"/><Relationship Id="rId24" Type="http://schemas.openxmlformats.org/officeDocument/2006/relationships/hyperlink" Target="http://dotstat.oecd.org/OECDStat_Metadata/ShowMetadata.ashx?Dataset=FTPTN_I&amp;Coords=%5bCOUNTRY%5d.%5bLUX%5d&amp;ShowOnWeb=true&amp;Lang=en" TargetMode="External"/><Relationship Id="rId40" Type="http://schemas.openxmlformats.org/officeDocument/2006/relationships/hyperlink" Target="http://dotstat.oecd.org/OECDStat_Metadata/ShowMetadata.ashx?Dataset=FTPTN_I&amp;Coords=%5bCOUNTRY%5d.%5bUSA%5d&amp;ShowOnWeb=true&amp;Lang=en" TargetMode="External"/><Relationship Id="rId45" Type="http://schemas.openxmlformats.org/officeDocument/2006/relationships/hyperlink" Target="http://dotstat.oecd.org/OECDStat_Metadata/ShowMetadata.ashx?Dataset=FTPTN_I&amp;Coords=%5bCOUNTRY%5d.%5bAUS%5d&amp;ShowOnWeb=true&amp;Lang=en" TargetMode="External"/><Relationship Id="rId66" Type="http://schemas.openxmlformats.org/officeDocument/2006/relationships/hyperlink" Target="http://dotstat.oecd.org/OECDStat_Metadata/ShowMetadata.ashx?Dataset=FTPTN_I&amp;Coords=%5bCOUNTRY%5d.%5bJPN%5d&amp;ShowOnWeb=true&amp;Lang=en" TargetMode="External"/><Relationship Id="rId87" Type="http://schemas.openxmlformats.org/officeDocument/2006/relationships/hyperlink" Target="http://dotstat.oecd.org/OECDStat_Metadata/ShowMetadata.ashx?Dataset=FTPTN_I&amp;Coords=%5bCOUNTRY%5d.%5bOECD%5d&amp;ShowOnWeb=true&amp;Lang=en" TargetMode="External"/><Relationship Id="rId110" Type="http://schemas.openxmlformats.org/officeDocument/2006/relationships/hyperlink" Target="http://dotstat.oecd.org/OECDStat_Metadata/ShowMetadata.ashx?Dataset=FTPTN_I&amp;Coords=%5bCOUNTRY%5d.%5bITA%5d&amp;ShowOnWeb=true&amp;Lang=en" TargetMode="External"/><Relationship Id="rId115" Type="http://schemas.openxmlformats.org/officeDocument/2006/relationships/hyperlink" Target="http://dotstat.oecd.org/OECDStat_Metadata/ShowMetadata.ashx?Dataset=FTPTN_I&amp;Coords=%5bCOUNTRY%5d.%5bNZL%5d&amp;ShowOnWeb=true&amp;Lang=en" TargetMode="External"/><Relationship Id="rId131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USA%5d,%5bTIME%5d.%5b2000%5d&amp;ShowOnWeb=true" TargetMode="External"/><Relationship Id="rId136" Type="http://schemas.openxmlformats.org/officeDocument/2006/relationships/hyperlink" Target="http://dotstat.oecd.org/OECDStat_Metadata/ShowMetadata.ashx?Dataset=FTPTN_I&amp;Coords=%5bCOUNTRY%5d.%5bBEL%5d&amp;ShowOnWeb=true&amp;Lang=en" TargetMode="External"/><Relationship Id="rId157" Type="http://schemas.openxmlformats.org/officeDocument/2006/relationships/hyperlink" Target="http://dotstat.oecd.org/OECDStat_Metadata/ShowMetadata.ashx?Dataset=FTPTN_I&amp;Coords=%5bCOUNTRY%5d.%5bSVK%5d&amp;ShowOnWeb=true&amp;Lang=en" TargetMode="External"/><Relationship Id="rId178" Type="http://schemas.openxmlformats.org/officeDocument/2006/relationships/customProperty" Target="../customProperty9.bin"/><Relationship Id="rId61" Type="http://schemas.openxmlformats.org/officeDocument/2006/relationships/hyperlink" Target="http://dotstat.oecd.org/OECDStat_Metadata/ShowMetadata.ashx?Dataset=FTPTN_I&amp;Coords=%5bCOUNTRY%5d.%5bHUN%5d&amp;ShowOnWeb=true&amp;Lang=en" TargetMode="External"/><Relationship Id="rId82" Type="http://schemas.openxmlformats.org/officeDocument/2006/relationships/hyperlink" Target="http://dotstat.oecd.org/OECDStat_Metadata/ShowMetadata.ashx?Dataset=FTPTN_I&amp;Coords=%5bCOUNTRY%5d.%5bCHE%5d&amp;ShowOnWeb=true&amp;Lang=en" TargetMode="External"/><Relationship Id="rId152" Type="http://schemas.openxmlformats.org/officeDocument/2006/relationships/hyperlink" Target="http://dotstat.oecd.org/OECDStat_Metadata/ShowMetadata.ashx?Dataset=FTPTN_I&amp;Coords=%5bCOUNTRY%5d.%5bNLD%5d&amp;ShowOnWeb=true&amp;Lang=en" TargetMode="External"/><Relationship Id="rId173" Type="http://schemas.openxmlformats.org/officeDocument/2006/relationships/customProperty" Target="../customProperty4.bin"/><Relationship Id="rId19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HUN%5d,%5bTIME%5d.%5b2000%5d&amp;ShowOnWeb=true" TargetMode="External"/><Relationship Id="rId14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FRA%5d,%5bTIME%5d.%5b2002%5d&amp;ShowOnWeb=true" TargetMode="External"/><Relationship Id="rId30" Type="http://schemas.openxmlformats.org/officeDocument/2006/relationships/hyperlink" Target="http://dotstat.oecd.org/OECDStat_Metadata/ShowMetadata.ashx?Dataset=FTPTN_I&amp;Coords=%5bCOUNTRY%5d.%5bPRT%5d&amp;ShowOnWeb=true&amp;Lang=en" TargetMode="External"/><Relationship Id="rId35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ESP%5d,%5bTIME%5d.%5b2005%5d&amp;ShowOnWeb=true" TargetMode="External"/><Relationship Id="rId56" Type="http://schemas.openxmlformats.org/officeDocument/2006/relationships/hyperlink" Target="http://dotstat.oecd.org/OECDStat_Metadata/ShowMetadata.ashx?Dataset=FTPTN_I&amp;Coords=%5bCOUNTRY%5d.%5bFRA%5d&amp;ShowOnWeb=true&amp;Lang=en" TargetMode="External"/><Relationship Id="rId77" Type="http://schemas.openxmlformats.org/officeDocument/2006/relationships/hyperlink" Target="http://dotstat.oecd.org/OECDStat_Metadata/ShowMetadata.ashx?Dataset=FTPTN_I&amp;Coords=%5bCOUNTRY%5d.%5bESP%5d&amp;ShowOnWeb=true&amp;Lang=en" TargetMode="External"/><Relationship Id="rId100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FIN%5d,%5bTIME%5d.%5b2000%5d&amp;ShowOnWeb=true" TargetMode="External"/><Relationship Id="rId105" Type="http://schemas.openxmlformats.org/officeDocument/2006/relationships/hyperlink" Target="http://dotstat.oecd.org/OECDStat_Metadata/ShowMetadata.ashx?Dataset=FTPTN_I&amp;Coords=%5bCOUNTRY%5d.%5bGRC%5d&amp;ShowOnWeb=true&amp;Lang=en" TargetMode="External"/><Relationship Id="rId126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SWE%5d,%5bTIME%5d.%5b2006%5d&amp;ShowOnWeb=true" TargetMode="External"/><Relationship Id="rId147" Type="http://schemas.openxmlformats.org/officeDocument/2006/relationships/hyperlink" Target="http://dotstat.oecd.org/OECDStat_Metadata/ShowMetadata.ashx?Dataset=FTPTN_I&amp;Coords=%5bCOUNTRY%5d.%5bIRL%5d&amp;ShowOnWeb=true&amp;Lang=en" TargetMode="External"/><Relationship Id="rId168" Type="http://schemas.openxmlformats.org/officeDocument/2006/relationships/hyperlink" Target="http://oe.cd/disclaimer" TargetMode="External"/><Relationship Id="rId8" Type="http://schemas.openxmlformats.org/officeDocument/2006/relationships/hyperlink" Target="http://dotstat.oecd.org/OECDStat_Metadata/ShowMetadata.ashx?Dataset=FTPTN_I&amp;Coords=%5bCOUNTRY%5d.%5bCHL%5d&amp;ShowOnWeb=true&amp;Lang=en" TargetMode="External"/><Relationship Id="rId51" Type="http://schemas.openxmlformats.org/officeDocument/2006/relationships/hyperlink" Target="http://dotstat.oecd.org/OECDStat_Metadata/ShowMetadata.ashx?Dataset=FTPTN_I&amp;Coords=%5bCOUNTRY%5d.%5bCHL%5d&amp;ShowOnWeb=true&amp;Lang=en" TargetMode="External"/><Relationship Id="rId72" Type="http://schemas.openxmlformats.org/officeDocument/2006/relationships/hyperlink" Target="http://dotstat.oecd.org/OECDStat_Metadata/ShowMetadata.ashx?Dataset=FTPTN_I&amp;Coords=%5bCOUNTRY%5d.%5bPOL%5d&amp;ShowOnWeb=true&amp;Lang=en" TargetMode="External"/><Relationship Id="rId93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AUT%5d,%5bTIME%5d.%5b2004%5d&amp;ShowOnWeb=true" TargetMode="External"/><Relationship Id="rId98" Type="http://schemas.openxmlformats.org/officeDocument/2006/relationships/hyperlink" Target="http://dotstat.oecd.org/OECDStat_Metadata/ShowMetadata.ashx?Dataset=FTPTN_I&amp;Coords=%5bCOUNTRY%5d.%5bDNK%5d&amp;ShowOnWeb=true&amp;Lang=en" TargetMode="External"/><Relationship Id="rId121" Type="http://schemas.openxmlformats.org/officeDocument/2006/relationships/hyperlink" Target="http://dotstat.oecd.org/OECDStat_Metadata/ShowMetadata.ashx?Dataset=FTPTN_I&amp;Coords=%5bSEX%5d.%5bMW%5d,%5bAGE%5d.%5b2554%5d,%5bEMPSTAT%5d.%5bTE%5d,%5bFREQUENCY%5d.%5bA%5d,%5bSERIES%5d.%5bPT%5d,%5bCOUNTRY%5d.%5bSVK%5d,%5bTIME%5d.%5b2001%5d&amp;ShowOnWeb=true" TargetMode="External"/><Relationship Id="rId142" Type="http://schemas.openxmlformats.org/officeDocument/2006/relationships/hyperlink" Target="http://dotstat.oecd.org/OECDStat_Metadata/ShowMetadata.ashx?Dataset=FTPTN_I&amp;Coords=%5bCOUNTRY%5d.%5bFRA%5d&amp;ShowOnWeb=true&amp;Lang=en" TargetMode="External"/><Relationship Id="rId163" Type="http://schemas.openxmlformats.org/officeDocument/2006/relationships/hyperlink" Target="http://dotstat.oecd.org/OECDStat_Metadata/ShowMetadata.ashx?Dataset=FTPTN_I&amp;Coords=%5bCOUNTRY%5d.%5bUSA%5d&amp;ShowOnWeb=true&amp;Lang=en" TargetMode="External"/><Relationship Id="rId3" Type="http://schemas.openxmlformats.org/officeDocument/2006/relationships/hyperlink" Target="http://dotstat.oecd.org/OECDStat_Metadata/ShowMetadata.ashx?Dataset=FTPTN_I&amp;Coords=%5bCOUNTRY%5d.%5bAUT%5d&amp;ShowOnWeb=true&amp;Lang=en" TargetMode="External"/><Relationship Id="rId25" Type="http://schemas.openxmlformats.org/officeDocument/2006/relationships/hyperlink" Target="http://dotstat.oecd.org/OECDStat_Metadata/ShowMetadata.ashx?Dataset=FTPTN_I&amp;Coords=%5bCOUNTRY%5d.%5bMEX%5d&amp;ShowOnWeb=true&amp;Lang=en" TargetMode="External"/><Relationship Id="rId46" Type="http://schemas.openxmlformats.org/officeDocument/2006/relationships/hyperlink" Target="http://dotstat.oecd.org/OECDStat_Metadata/ShowMetadata.ashx?Dataset=FTPTN_I&amp;Coords=%5bCOUNTRY%5d.%5bAUT%5d&amp;ShowOnWeb=true&amp;Lang=en" TargetMode="External"/><Relationship Id="rId67" Type="http://schemas.openxmlformats.org/officeDocument/2006/relationships/hyperlink" Target="http://dotstat.oecd.org/OECDStat_Metadata/ShowMetadata.ashx?Dataset=FTPTN_I&amp;Coords=%5bCOUNTRY%5d.%5bLUX%5d&amp;ShowOnWeb=true&amp;Lang=en" TargetMode="External"/><Relationship Id="rId116" Type="http://schemas.openxmlformats.org/officeDocument/2006/relationships/hyperlink" Target="http://dotstat.oecd.org/OECDStat_Metadata/ShowMetadata.ashx?Dataset=FTPTN_I&amp;Coords=%5bCOUNTRY%5d.%5bNOR%5d&amp;ShowOnWeb=true&amp;Lang=en" TargetMode="External"/><Relationship Id="rId137" Type="http://schemas.openxmlformats.org/officeDocument/2006/relationships/hyperlink" Target="http://dotstat.oecd.org/OECDStat_Metadata/ShowMetadata.ashx?Dataset=FTPTN_I&amp;Coords=%5bCOUNTRY%5d.%5bCAN%5d&amp;ShowOnWeb=true&amp;Lang=en" TargetMode="External"/><Relationship Id="rId158" Type="http://schemas.openxmlformats.org/officeDocument/2006/relationships/hyperlink" Target="http://dotstat.oecd.org/OECDStat_Metadata/ShowMetadata.ashx?Dataset=FTPTN_I&amp;Coords=%5bCOUNTRY%5d.%5bESP%5d&amp;ShowOnWeb=true&amp;Lang=en" TargetMode="External"/><Relationship Id="rId20" Type="http://schemas.openxmlformats.org/officeDocument/2006/relationships/hyperlink" Target="http://dotstat.oecd.org/OECDStat_Metadata/ShowMetadata.ashx?Dataset=FTPTN_I&amp;Coords=%5bCOUNTRY%5d.%5bISL%5d&amp;ShowOnWeb=true&amp;Lang=en" TargetMode="External"/><Relationship Id="rId41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USA%5d,%5bTIME%5d.%5b2000%5d&amp;ShowOnWeb=true" TargetMode="External"/><Relationship Id="rId62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HUN%5d,%5bTIME%5d.%5b2000%5d&amp;ShowOnWeb=true" TargetMode="External"/><Relationship Id="rId83" Type="http://schemas.openxmlformats.org/officeDocument/2006/relationships/hyperlink" Target="http://dotstat.oecd.org/OECDStat_Metadata/ShowMetadata.ashx?Dataset=FTPTN_I&amp;Coords=%5bCOUNTRY%5d.%5bTUR%5d&amp;ShowOnWeb=true&amp;Lang=en" TargetMode="External"/><Relationship Id="rId88" Type="http://schemas.openxmlformats.org/officeDocument/2006/relationships/hyperlink" Target="http://dotstat.oecd.org/" TargetMode="External"/><Relationship Id="rId111" Type="http://schemas.openxmlformats.org/officeDocument/2006/relationships/hyperlink" Target="http://dotstat.oecd.org/OECDStat_Metadata/ShowMetadata.ashx?Dataset=FTPTN_I&amp;Coords=%5bCOUNTRY%5d.%5bJPN%5d&amp;ShowOnWeb=true&amp;Lang=en" TargetMode="External"/><Relationship Id="rId132" Type="http://schemas.openxmlformats.org/officeDocument/2006/relationships/hyperlink" Target="http://dotstat.oecd.org/OECDStat_Metadata/ShowMetadata.ashx?Dataset=FTPTN_I&amp;Coords=%5bCOUNTRY%5d.%5bOECD%5d&amp;ShowOnWeb=true&amp;Lang=en" TargetMode="External"/><Relationship Id="rId153" Type="http://schemas.openxmlformats.org/officeDocument/2006/relationships/hyperlink" Target="http://dotstat.oecd.org/OECDStat_Metadata/ShowMetadata.ashx?Dataset=FTPTN_I&amp;Coords=%5bCOUNTRY%5d.%5bNZL%5d&amp;ShowOnWeb=true&amp;Lang=en" TargetMode="External"/><Relationship Id="rId174" Type="http://schemas.openxmlformats.org/officeDocument/2006/relationships/customProperty" Target="../customProperty5.bin"/><Relationship Id="rId179" Type="http://schemas.openxmlformats.org/officeDocument/2006/relationships/customProperty" Target="../customProperty10.bin"/><Relationship Id="rId15" Type="http://schemas.openxmlformats.org/officeDocument/2006/relationships/hyperlink" Target="http://dotstat.oecd.org/OECDStat_Metadata/ShowMetadata.ashx?Dataset=FTPTN_I&amp;Coords=%5bSEX%5d.%5bMW%5d,%5bAGE%5d.%5b6599%5d,%5bEMPSTAT%5d.%5bTE%5d,%5bFREQUENCY%5d.%5bA%5d,%5bSERIES%5d.%5bPT%5d,%5bCOUNTRY%5d.%5bFRA%5d,%5bTIME%5d.%5b2003%5d&amp;ShowOnWeb=true" TargetMode="External"/><Relationship Id="rId36" Type="http://schemas.openxmlformats.org/officeDocument/2006/relationships/hyperlink" Target="http://dotstat.oecd.org/OECDStat_Metadata/ShowMetadata.ashx?Dataset=FTPTN_I&amp;Coords=%5bCOUNTRY%5d.%5bSWE%5d&amp;ShowOnWeb=true&amp;Lang=en" TargetMode="External"/><Relationship Id="rId57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FRA%5d,%5bTIME%5d.%5b2002%5d&amp;ShowOnWeb=true" TargetMode="External"/><Relationship Id="rId106" Type="http://schemas.openxmlformats.org/officeDocument/2006/relationships/hyperlink" Target="http://dotstat.oecd.org/OECDStat_Metadata/ShowMetadata.ashx?Dataset=FTPTN_I&amp;Coords=%5bCOUNTRY%5d.%5bHUN%5d&amp;ShowOnWeb=true&amp;Lang=en" TargetMode="External"/><Relationship Id="rId127" Type="http://schemas.openxmlformats.org/officeDocument/2006/relationships/hyperlink" Target="http://dotstat.oecd.org/OECDStat_Metadata/ShowMetadata.ashx?Dataset=FTPTN_I&amp;Coords=%5bCOUNTRY%5d.%5bCHE%5d&amp;ShowOnWeb=true&amp;Lang=en" TargetMode="External"/><Relationship Id="rId10" Type="http://schemas.openxmlformats.org/officeDocument/2006/relationships/hyperlink" Target="http://dotstat.oecd.org/OECDStat_Metadata/ShowMetadata.ashx?Dataset=FTPTN_I&amp;Coords=%5bCOUNTRY%5d.%5bDNK%5d&amp;ShowOnWeb=true&amp;Lang=en" TargetMode="External"/><Relationship Id="rId31" Type="http://schemas.openxmlformats.org/officeDocument/2006/relationships/hyperlink" Target="http://dotstat.oecd.org/OECDStat_Metadata/ShowMetadata.ashx?Dataset=FTPTN_I&amp;Coords=%5bCOUNTRY%5d.%5bSVK%5d&amp;ShowOnWeb=true&amp;Lang=en" TargetMode="External"/><Relationship Id="rId52" Type="http://schemas.openxmlformats.org/officeDocument/2006/relationships/hyperlink" Target="http://dotstat.oecd.org/OECDStat_Metadata/ShowMetadata.ashx?Dataset=FTPTN_I&amp;Coords=%5bCOUNTRY%5d.%5bCZE%5d&amp;ShowOnWeb=true&amp;Lang=en" TargetMode="External"/><Relationship Id="rId73" Type="http://schemas.openxmlformats.org/officeDocument/2006/relationships/hyperlink" Target="http://dotstat.oecd.org/OECDStat_Metadata/ShowMetadata.ashx?Dataset=FTPTN_I&amp;Coords=%5bCOUNTRY%5d.%5bPRT%5d&amp;ShowOnWeb=true&amp;Lang=en" TargetMode="External"/><Relationship Id="rId78" Type="http://schemas.openxmlformats.org/officeDocument/2006/relationships/hyperlink" Target="http://dotstat.oecd.org/OECDStat_Metadata/ShowMetadata.ashx?Dataset=FTPTN_I&amp;Coords=%5bSEX%5d.%5bMW%5d,%5bAGE%5d.%5b5564%5d,%5bEMPSTAT%5d.%5bTE%5d,%5bFREQUENCY%5d.%5bA%5d,%5bSERIES%5d.%5bPT%5d,%5bCOUNTRY%5d.%5bESP%5d,%5bTIME%5d.%5b2005%5d&amp;ShowOnWeb=true" TargetMode="External"/><Relationship Id="rId94" Type="http://schemas.openxmlformats.org/officeDocument/2006/relationships/hyperlink" Target="http://dotstat.oecd.org/OECDStat_Metadata/ShowMetadata.ashx?Dataset=FTPTN_I&amp;Coords=%5bCOUNTRY%5d.%5bBEL%5d&amp;ShowOnWeb=true&amp;Lang=en" TargetMode="External"/><Relationship Id="rId99" Type="http://schemas.openxmlformats.org/officeDocument/2006/relationships/hyperlink" Target="http://dotstat.oecd.org/OECDStat_Metadata/ShowMetadata.ashx?Dataset=FTPTN_I&amp;Coords=%5bCOUNTRY%5d.%5bFIN%5d&amp;ShowOnWeb=true&amp;Lang=en" TargetMode="External"/><Relationship Id="rId101" Type="http://schemas.openxmlformats.org/officeDocument/2006/relationships/hyperlink" Target="http://dotstat.oecd.org/OECDStat_Metadata/ShowMetadata.ashx?Dataset=FTPTN_I&amp;Coords=%5bCOUNTRY%5d.%5bFRA%5d&amp;ShowOnWeb=true&amp;Lang=en" TargetMode="External"/><Relationship Id="rId122" Type="http://schemas.openxmlformats.org/officeDocument/2006/relationships/hyperlink" Target="http://dotstat.oecd.org/OECDStat_Metadata/ShowMetadata.ashx?Dataset=FTPTN_I&amp;Coords=%5bCOUNTRY%5d.%5bESP%5d&amp;ShowOnWeb=true&amp;Lang=en" TargetMode="External"/><Relationship Id="rId143" Type="http://schemas.openxmlformats.org/officeDocument/2006/relationships/hyperlink" Target="http://dotstat.oecd.org/OECDStat_Metadata/ShowMetadata.ashx?Dataset=FTPTN_I&amp;Coords=%5bCOUNTRY%5d.%5bDEU%5d&amp;ShowOnWeb=true&amp;Lang=en" TargetMode="External"/><Relationship Id="rId148" Type="http://schemas.openxmlformats.org/officeDocument/2006/relationships/hyperlink" Target="http://dotstat.oecd.org/OECDStat_Metadata/ShowMetadata.ashx?Dataset=FTPTN_I&amp;Coords=%5bCOUNTRY%5d.%5bITA%5d&amp;ShowOnWeb=true&amp;Lang=en" TargetMode="External"/><Relationship Id="rId164" Type="http://schemas.openxmlformats.org/officeDocument/2006/relationships/hyperlink" Target="http://dotstat.oecd.org/OECDStat_Metadata/ShowMetadata.ashx?Dataset=FTPTN_I&amp;Coords=%5bCOUNTRY%5d.%5bOECD%5d&amp;ShowOnWeb=true&amp;Lang=en" TargetMode="External"/><Relationship Id="rId16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2" sqref="B2:K19"/>
    </sheetView>
  </sheetViews>
  <sheetFormatPr defaultRowHeight="12.75" x14ac:dyDescent="0.2"/>
  <cols>
    <col min="1" max="16384" width="9.140625" style="21"/>
  </cols>
  <sheetData>
    <row r="1" spans="1:11" s="31" customFormat="1" x14ac:dyDescent="0.2">
      <c r="A1" s="32" t="s">
        <v>91</v>
      </c>
    </row>
    <row r="2" spans="1:11" s="31" customFormat="1" x14ac:dyDescent="0.2">
      <c r="A2" s="31" t="s">
        <v>92</v>
      </c>
      <c r="B2" s="31" t="s">
        <v>93</v>
      </c>
    </row>
    <row r="3" spans="1:11" s="31" customFormat="1" x14ac:dyDescent="0.2">
      <c r="A3" s="31" t="s">
        <v>94</v>
      </c>
    </row>
    <row r="4" spans="1:11" s="31" customFormat="1" x14ac:dyDescent="0.2">
      <c r="A4" s="32" t="s">
        <v>95</v>
      </c>
    </row>
    <row r="5" spans="1:11" s="31" customFormat="1" x14ac:dyDescent="0.2"/>
    <row r="7" spans="1:11" ht="16.5" x14ac:dyDescent="0.3">
      <c r="B7" s="23" t="s">
        <v>90</v>
      </c>
      <c r="C7" s="23"/>
      <c r="D7" s="23"/>
      <c r="E7" s="23"/>
      <c r="F7" s="23"/>
      <c r="G7" s="23"/>
      <c r="H7" s="23"/>
      <c r="I7" s="23"/>
      <c r="J7" s="23"/>
      <c r="K7" s="23"/>
    </row>
    <row r="24" spans="2:2" ht="13.5" x14ac:dyDescent="0.25">
      <c r="B24" s="22" t="s">
        <v>89</v>
      </c>
    </row>
  </sheetData>
  <mergeCells count="1">
    <mergeCell ref="B7:K7"/>
  </mergeCells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zoomScaleNormal="100" workbookViewId="0">
      <selection activeCell="B2" sqref="B2"/>
    </sheetView>
  </sheetViews>
  <sheetFormatPr defaultRowHeight="12.75" x14ac:dyDescent="0.2"/>
  <cols>
    <col min="28" max="28" width="17.42578125" bestFit="1" customWidth="1"/>
  </cols>
  <sheetData>
    <row r="1" spans="1:28" s="31" customFormat="1" x14ac:dyDescent="0.2">
      <c r="A1" s="32" t="s">
        <v>91</v>
      </c>
    </row>
    <row r="2" spans="1:28" s="31" customFormat="1" x14ac:dyDescent="0.2">
      <c r="A2" s="31" t="s">
        <v>92</v>
      </c>
      <c r="B2" s="31" t="s">
        <v>93</v>
      </c>
    </row>
    <row r="3" spans="1:28" s="31" customFormat="1" x14ac:dyDescent="0.2">
      <c r="A3" s="31" t="s">
        <v>94</v>
      </c>
    </row>
    <row r="4" spans="1:28" s="31" customFormat="1" x14ac:dyDescent="0.2">
      <c r="A4" s="32" t="s">
        <v>95</v>
      </c>
    </row>
    <row r="5" spans="1:28" s="31" customFormat="1" x14ac:dyDescent="0.2"/>
    <row r="6" spans="1:28" x14ac:dyDescent="0.2">
      <c r="A6" s="11" t="s">
        <v>38</v>
      </c>
      <c r="B6" s="11" t="s">
        <v>39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8" ht="315.75" customHeight="1" x14ac:dyDescent="0.2">
      <c r="A7" s="12" t="s">
        <v>40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X7">
        <v>206</v>
      </c>
      <c r="Y7" t="s">
        <v>82</v>
      </c>
      <c r="Z7" t="s">
        <v>83</v>
      </c>
    </row>
    <row r="8" spans="1:28" x14ac:dyDescent="0.2">
      <c r="A8" s="26" t="s">
        <v>41</v>
      </c>
      <c r="B8" s="27"/>
      <c r="C8" s="28" t="s">
        <v>42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X8" t="s">
        <v>86</v>
      </c>
      <c r="Y8" t="s">
        <v>85</v>
      </c>
      <c r="Z8" t="s">
        <v>87</v>
      </c>
    </row>
    <row r="9" spans="1:28" ht="12.75" customHeight="1" x14ac:dyDescent="0.2">
      <c r="A9" s="26" t="s">
        <v>43</v>
      </c>
      <c r="B9" s="27"/>
      <c r="C9" s="28" t="s">
        <v>44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W9" s="4" t="s">
        <v>23</v>
      </c>
      <c r="X9" s="18">
        <f t="shared" ref="X9:X25" si="0">VLOOKUP(W9,$A$16:$S$55,19,0)</f>
        <v>82.733389199450343</v>
      </c>
      <c r="Y9" s="18">
        <f t="shared" ref="Y9:Y25" si="1">VLOOKUP(W9,$A$70:$S$109,19,0)</f>
        <v>47.428051289780562</v>
      </c>
      <c r="Z9" s="18">
        <f t="shared" ref="Z9:Z25" si="2">VLOOKUP(W9,$A$125:$S$164,19,0)</f>
        <v>40.926017675802953</v>
      </c>
      <c r="AA9" s="18"/>
      <c r="AB9" s="3"/>
    </row>
    <row r="10" spans="1:28" ht="12.75" customHeight="1" x14ac:dyDescent="0.25">
      <c r="A10" s="26" t="s">
        <v>45</v>
      </c>
      <c r="B10" s="27"/>
      <c r="C10" s="28" t="s">
        <v>46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V10" s="2"/>
      <c r="W10" s="4" t="s">
        <v>31</v>
      </c>
      <c r="X10" s="18">
        <f t="shared" si="0"/>
        <v>79.829800295573989</v>
      </c>
      <c r="Y10" s="18">
        <f t="shared" si="1"/>
        <v>41.994683224038013</v>
      </c>
      <c r="Z10" s="18">
        <f t="shared" si="2"/>
        <v>34.899583357161497</v>
      </c>
      <c r="AA10" s="6"/>
      <c r="AB10" s="3"/>
    </row>
    <row r="11" spans="1:28" x14ac:dyDescent="0.2">
      <c r="A11" s="26" t="s">
        <v>47</v>
      </c>
      <c r="B11" s="27"/>
      <c r="C11" s="28" t="s">
        <v>48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W11" s="7" t="s">
        <v>1</v>
      </c>
      <c r="X11" s="18">
        <f t="shared" si="0"/>
        <v>77.143225973972321</v>
      </c>
      <c r="Y11" s="18">
        <f t="shared" si="1"/>
        <v>28.57116306123498</v>
      </c>
      <c r="Z11" s="18">
        <f t="shared" si="2"/>
        <v>28.213034708221389</v>
      </c>
      <c r="AA11" s="17"/>
      <c r="AB11" s="3"/>
    </row>
    <row r="12" spans="1:28" ht="12.75" customHeight="1" x14ac:dyDescent="0.25">
      <c r="A12" s="26" t="s">
        <v>49</v>
      </c>
      <c r="B12" s="27"/>
      <c r="C12" s="28" t="s">
        <v>50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V12" s="2"/>
      <c r="W12" s="7" t="s">
        <v>11</v>
      </c>
      <c r="X12" s="18">
        <f t="shared" si="0"/>
        <v>71.951554329223811</v>
      </c>
      <c r="Y12" s="18">
        <f t="shared" si="1"/>
        <v>30.175564895187769</v>
      </c>
      <c r="Z12" s="18">
        <f t="shared" si="2"/>
        <v>26.081633218523528</v>
      </c>
      <c r="AA12" s="6"/>
      <c r="AB12" s="3"/>
    </row>
    <row r="13" spans="1:28" ht="12.75" customHeight="1" x14ac:dyDescent="0.2">
      <c r="A13" s="26" t="s">
        <v>51</v>
      </c>
      <c r="B13" s="27"/>
      <c r="C13" s="28" t="s">
        <v>52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W13" s="4" t="s">
        <v>30</v>
      </c>
      <c r="X13" s="18">
        <f t="shared" si="0"/>
        <v>68.670520090691184</v>
      </c>
      <c r="Y13" s="18">
        <f t="shared" si="1"/>
        <v>20.834786150050899</v>
      </c>
      <c r="Z13" s="18">
        <f t="shared" si="2"/>
        <v>16.667164629795749</v>
      </c>
      <c r="AA13" s="18"/>
      <c r="AB13" s="3"/>
    </row>
    <row r="14" spans="1:28" ht="21" x14ac:dyDescent="0.2">
      <c r="A14" s="24" t="s">
        <v>53</v>
      </c>
      <c r="B14" s="25"/>
      <c r="C14" s="13" t="s">
        <v>54</v>
      </c>
      <c r="D14" s="13" t="s">
        <v>55</v>
      </c>
      <c r="E14" s="13" t="s">
        <v>56</v>
      </c>
      <c r="F14" s="13" t="s">
        <v>57</v>
      </c>
      <c r="G14" s="13" t="s">
        <v>58</v>
      </c>
      <c r="H14" s="13" t="s">
        <v>59</v>
      </c>
      <c r="I14" s="13" t="s">
        <v>60</v>
      </c>
      <c r="J14" s="13" t="s">
        <v>61</v>
      </c>
      <c r="K14" s="13" t="s">
        <v>62</v>
      </c>
      <c r="L14" s="13" t="s">
        <v>63</v>
      </c>
      <c r="M14" s="13" t="s">
        <v>64</v>
      </c>
      <c r="N14" s="13" t="s">
        <v>65</v>
      </c>
      <c r="O14" s="13" t="s">
        <v>66</v>
      </c>
      <c r="P14" s="13" t="s">
        <v>67</v>
      </c>
      <c r="Q14" s="13" t="s">
        <v>68</v>
      </c>
      <c r="R14" s="13" t="s">
        <v>69</v>
      </c>
      <c r="S14" s="13" t="s">
        <v>70</v>
      </c>
      <c r="W14" s="7" t="s">
        <v>37</v>
      </c>
      <c r="X14" s="18">
        <f t="shared" si="0"/>
        <v>64.740817327368717</v>
      </c>
      <c r="Y14" s="18">
        <f t="shared" si="1"/>
        <v>31.267449474940008</v>
      </c>
      <c r="Z14" s="18">
        <f t="shared" si="2"/>
        <v>21.642772124908021</v>
      </c>
      <c r="AA14" s="17"/>
      <c r="AB14" s="3"/>
    </row>
    <row r="15" spans="1:28" ht="13.5" x14ac:dyDescent="0.25">
      <c r="A15" s="14" t="s">
        <v>71</v>
      </c>
      <c r="B15" s="15" t="s">
        <v>72</v>
      </c>
      <c r="C15" s="15" t="s">
        <v>72</v>
      </c>
      <c r="D15" s="15" t="s">
        <v>72</v>
      </c>
      <c r="E15" s="15" t="s">
        <v>72</v>
      </c>
      <c r="F15" s="15" t="s">
        <v>72</v>
      </c>
      <c r="G15" s="15" t="s">
        <v>72</v>
      </c>
      <c r="H15" s="15" t="s">
        <v>72</v>
      </c>
      <c r="I15" s="15" t="s">
        <v>72</v>
      </c>
      <c r="J15" s="15" t="s">
        <v>72</v>
      </c>
      <c r="K15" s="15" t="s">
        <v>72</v>
      </c>
      <c r="L15" s="15" t="s">
        <v>72</v>
      </c>
      <c r="M15" s="15" t="s">
        <v>72</v>
      </c>
      <c r="N15" s="15" t="s">
        <v>72</v>
      </c>
      <c r="O15" s="15" t="s">
        <v>72</v>
      </c>
      <c r="P15" s="15" t="s">
        <v>72</v>
      </c>
      <c r="Q15" s="15" t="s">
        <v>72</v>
      </c>
      <c r="R15" s="15" t="s">
        <v>72</v>
      </c>
      <c r="S15" s="15" t="s">
        <v>72</v>
      </c>
      <c r="W15" s="7" t="s">
        <v>9</v>
      </c>
      <c r="X15" s="18">
        <f t="shared" si="0"/>
        <v>63.21167874268918</v>
      </c>
      <c r="Y15" s="18">
        <f t="shared" si="1"/>
        <v>15.78366472498853</v>
      </c>
      <c r="Z15" s="18">
        <f t="shared" si="2"/>
        <v>10.470136791816831</v>
      </c>
      <c r="AA15" s="17"/>
      <c r="AB15" s="3"/>
    </row>
    <row r="16" spans="1:28" ht="13.5" x14ac:dyDescent="0.25">
      <c r="A16" s="7" t="s">
        <v>0</v>
      </c>
      <c r="B16" s="15" t="s">
        <v>72</v>
      </c>
      <c r="C16" s="17">
        <v>49.999999663250598</v>
      </c>
      <c r="D16" s="17">
        <v>50.787131848419541</v>
      </c>
      <c r="E16" s="17">
        <v>51.948881301636128</v>
      </c>
      <c r="F16" s="17">
        <v>53.979461919815442</v>
      </c>
      <c r="G16" s="17">
        <v>54.342581378301922</v>
      </c>
      <c r="H16" s="17">
        <v>52.27391500354026</v>
      </c>
      <c r="I16" s="17">
        <v>51.961259670327017</v>
      </c>
      <c r="J16" s="17">
        <v>52.026744008470452</v>
      </c>
      <c r="K16" s="17">
        <v>53.253292651108261</v>
      </c>
      <c r="L16" s="17">
        <v>54.130957197586071</v>
      </c>
      <c r="M16" s="17">
        <v>53.011669147883993</v>
      </c>
      <c r="N16" s="17">
        <v>53.015221680532491</v>
      </c>
      <c r="O16" s="17">
        <v>53.257715187361107</v>
      </c>
      <c r="P16" s="17">
        <v>53.6020148519518</v>
      </c>
      <c r="Q16" s="17">
        <v>57.38650111766141</v>
      </c>
      <c r="R16" s="17">
        <v>55.600922872097577</v>
      </c>
      <c r="S16" s="17">
        <v>57.236018983577637</v>
      </c>
      <c r="W16" s="7" t="s">
        <v>7</v>
      </c>
      <c r="X16" s="18">
        <f t="shared" si="0"/>
        <v>63.027878507205912</v>
      </c>
      <c r="Y16" s="18">
        <f t="shared" si="1"/>
        <v>22.292752765634091</v>
      </c>
      <c r="Z16" s="18">
        <f t="shared" si="2"/>
        <v>17.599319170794619</v>
      </c>
      <c r="AA16" s="17"/>
      <c r="AB16" s="3"/>
    </row>
    <row r="17" spans="1:28" ht="13.5" x14ac:dyDescent="0.25">
      <c r="A17" s="7" t="s">
        <v>1</v>
      </c>
      <c r="B17" s="15" t="s">
        <v>72</v>
      </c>
      <c r="C17" s="18">
        <v>42.160017495079508</v>
      </c>
      <c r="D17" s="18">
        <v>26.98961294758162</v>
      </c>
      <c r="E17" s="18">
        <v>51.299103504482481</v>
      </c>
      <c r="F17" s="8">
        <v>59.351113188023632</v>
      </c>
      <c r="G17" s="8">
        <v>50.072976248681222</v>
      </c>
      <c r="H17" s="18">
        <v>54.87477538608205</v>
      </c>
      <c r="I17" s="18">
        <v>63.836687788112187</v>
      </c>
      <c r="J17" s="18">
        <v>68.444852570435486</v>
      </c>
      <c r="K17" s="18">
        <v>69.696043210994802</v>
      </c>
      <c r="L17" s="18">
        <v>71.171715332866881</v>
      </c>
      <c r="M17" s="18">
        <v>71.685547628472889</v>
      </c>
      <c r="N17" s="18">
        <v>73.130474625954804</v>
      </c>
      <c r="O17" s="18">
        <v>71.028693732591648</v>
      </c>
      <c r="P17" s="18">
        <v>72.927488941092932</v>
      </c>
      <c r="Q17" s="18">
        <v>75.760704563365152</v>
      </c>
      <c r="R17" s="18">
        <v>75.990409327028758</v>
      </c>
      <c r="S17" s="18">
        <v>77.143225973972321</v>
      </c>
      <c r="W17" s="7" t="s">
        <v>2</v>
      </c>
      <c r="X17" s="18">
        <f t="shared" si="0"/>
        <v>58.944553327476179</v>
      </c>
      <c r="Y17" s="18">
        <f t="shared" si="1"/>
        <v>34.068008989310577</v>
      </c>
      <c r="Z17" s="18">
        <f t="shared" si="2"/>
        <v>22.415565873364699</v>
      </c>
      <c r="AA17" s="17"/>
      <c r="AB17" s="3"/>
    </row>
    <row r="18" spans="1:28" ht="25.5" x14ac:dyDescent="0.25">
      <c r="A18" s="7" t="s">
        <v>2</v>
      </c>
      <c r="B18" s="15" t="s">
        <v>72</v>
      </c>
      <c r="C18" s="17">
        <v>55.380237607768073</v>
      </c>
      <c r="D18" s="17">
        <v>45.196055503872287</v>
      </c>
      <c r="E18" s="17">
        <v>43.393803899300892</v>
      </c>
      <c r="F18" s="17">
        <v>52.234620847693073</v>
      </c>
      <c r="G18" s="17">
        <v>49.730442013827933</v>
      </c>
      <c r="H18" s="17">
        <v>57.105586683480666</v>
      </c>
      <c r="I18" s="17">
        <v>50.356712110694019</v>
      </c>
      <c r="J18" s="17">
        <v>54.951000291065398</v>
      </c>
      <c r="K18" s="17">
        <v>51.633282673035637</v>
      </c>
      <c r="L18" s="17">
        <v>52.029697708151069</v>
      </c>
      <c r="M18" s="17">
        <v>67.667091591843288</v>
      </c>
      <c r="N18" s="17">
        <v>67.442358012623984</v>
      </c>
      <c r="O18" s="17">
        <v>63.184514600793342</v>
      </c>
      <c r="P18" s="17">
        <v>67.3622448946563</v>
      </c>
      <c r="Q18" s="17">
        <v>64.448478580487034</v>
      </c>
      <c r="R18" s="17">
        <v>62.301420613733498</v>
      </c>
      <c r="S18" s="17">
        <v>58.944553327476179</v>
      </c>
      <c r="V18" s="2"/>
      <c r="W18" s="7" t="s">
        <v>10</v>
      </c>
      <c r="X18" s="18">
        <f t="shared" si="0"/>
        <v>58.398320684802293</v>
      </c>
      <c r="Y18" s="18">
        <f t="shared" si="1"/>
        <v>23.109717397240068</v>
      </c>
      <c r="Z18" s="18">
        <f t="shared" si="2"/>
        <v>16.549859277337791</v>
      </c>
      <c r="AA18" s="1"/>
      <c r="AB18" s="3"/>
    </row>
    <row r="19" spans="1:28" ht="13.5" x14ac:dyDescent="0.25">
      <c r="A19" s="7" t="s">
        <v>3</v>
      </c>
      <c r="B19" s="15" t="s">
        <v>72</v>
      </c>
      <c r="C19" s="18">
        <v>43.355640535372864</v>
      </c>
      <c r="D19" s="18">
        <v>42.199248431145257</v>
      </c>
      <c r="E19" s="18">
        <v>43.226343869764158</v>
      </c>
      <c r="F19" s="18">
        <v>44.216692042187887</v>
      </c>
      <c r="G19" s="18">
        <v>45.234757759873162</v>
      </c>
      <c r="H19" s="18">
        <v>42.588387639999247</v>
      </c>
      <c r="I19" s="18">
        <v>43.500157281967333</v>
      </c>
      <c r="J19" s="18">
        <v>43.772945566357187</v>
      </c>
      <c r="K19" s="18">
        <v>43.221767737229662</v>
      </c>
      <c r="L19" s="18">
        <v>42.782331055734183</v>
      </c>
      <c r="M19" s="18">
        <v>43.857847773485467</v>
      </c>
      <c r="N19" s="18">
        <v>42.422513086904146</v>
      </c>
      <c r="O19" s="18">
        <v>41.781529199855662</v>
      </c>
      <c r="P19" s="18">
        <v>42.234848827217142</v>
      </c>
      <c r="Q19" s="18">
        <v>42.030471249513703</v>
      </c>
      <c r="R19" s="18">
        <v>41.580511840286661</v>
      </c>
      <c r="S19" s="18">
        <v>43.006291433254162</v>
      </c>
      <c r="V19" s="2"/>
      <c r="W19" s="4" t="s">
        <v>27</v>
      </c>
      <c r="X19" s="18">
        <f t="shared" si="0"/>
        <v>58.094831988780193</v>
      </c>
      <c r="Y19" s="18">
        <f t="shared" si="1"/>
        <v>14.82632031240658</v>
      </c>
      <c r="Z19" s="18">
        <f t="shared" si="2"/>
        <v>7.3109046484757823</v>
      </c>
      <c r="AA19" s="6"/>
      <c r="AB19" s="3"/>
    </row>
    <row r="20" spans="1:28" ht="13.5" x14ac:dyDescent="0.25">
      <c r="A20" s="7" t="s">
        <v>4</v>
      </c>
      <c r="B20" s="15" t="s">
        <v>72</v>
      </c>
      <c r="C20" s="17">
        <v>15.07508896227883</v>
      </c>
      <c r="D20" s="17">
        <v>15.68566093115502</v>
      </c>
      <c r="E20" s="17">
        <v>10.70555904053529</v>
      </c>
      <c r="F20" s="17">
        <v>15.544349131319249</v>
      </c>
      <c r="G20" s="17">
        <v>14.979739298524899</v>
      </c>
      <c r="H20" s="17">
        <v>13.18945984410265</v>
      </c>
      <c r="I20" s="17">
        <v>15.562092433563709</v>
      </c>
      <c r="J20" s="17">
        <v>16.946454710663261</v>
      </c>
      <c r="K20" s="17">
        <v>18.645170001295099</v>
      </c>
      <c r="L20" s="17">
        <v>20.210414051303701</v>
      </c>
      <c r="M20" s="17">
        <v>35.050119883489607</v>
      </c>
      <c r="N20" s="17">
        <v>37.87551180015641</v>
      </c>
      <c r="O20" s="17">
        <v>36.825081938933927</v>
      </c>
      <c r="P20" s="17">
        <v>37.72272374851633</v>
      </c>
      <c r="Q20" s="17">
        <v>38.725885251526478</v>
      </c>
      <c r="R20" s="17">
        <v>37.051628419478583</v>
      </c>
      <c r="S20" s="17">
        <v>36.659537204192212</v>
      </c>
      <c r="W20" s="4" t="s">
        <v>21</v>
      </c>
      <c r="X20" s="18">
        <f t="shared" si="0"/>
        <v>57.999343945337309</v>
      </c>
      <c r="Y20" s="18">
        <f t="shared" si="1"/>
        <v>23.811547302140809</v>
      </c>
      <c r="Z20" s="18">
        <f t="shared" si="2"/>
        <v>17.20865445381607</v>
      </c>
      <c r="AA20" s="17"/>
      <c r="AB20" s="3"/>
    </row>
    <row r="21" spans="1:28" ht="21" x14ac:dyDescent="0.25">
      <c r="A21" s="7" t="s">
        <v>35</v>
      </c>
      <c r="B21" s="15" t="s">
        <v>72</v>
      </c>
      <c r="C21" s="18">
        <v>50.228997278217051</v>
      </c>
      <c r="D21" s="18">
        <v>49.147725542435417</v>
      </c>
      <c r="E21" s="18">
        <v>50.287978282402143</v>
      </c>
      <c r="F21" s="18">
        <v>48.859209794101282</v>
      </c>
      <c r="G21" s="18">
        <v>56.67569201698462</v>
      </c>
      <c r="H21" s="18">
        <v>51.756007393715343</v>
      </c>
      <c r="I21" s="18">
        <v>53.15161839863714</v>
      </c>
      <c r="J21" s="18">
        <v>51.827358162199779</v>
      </c>
      <c r="K21" s="18">
        <v>50.858957073892057</v>
      </c>
      <c r="L21" s="18">
        <v>53.079990129485573</v>
      </c>
      <c r="M21" s="18">
        <v>54.80321625052899</v>
      </c>
      <c r="N21" s="18">
        <v>53.101024275728207</v>
      </c>
      <c r="O21" s="18">
        <v>55.558203115202289</v>
      </c>
      <c r="P21" s="18">
        <v>50.903009152774018</v>
      </c>
      <c r="Q21" s="18">
        <v>51.310284670839337</v>
      </c>
      <c r="R21" s="18">
        <v>52.240178766760494</v>
      </c>
      <c r="S21" s="18">
        <v>50.203715773723303</v>
      </c>
      <c r="W21" s="7" t="s">
        <v>0</v>
      </c>
      <c r="X21" s="18">
        <f t="shared" si="0"/>
        <v>57.236018983577637</v>
      </c>
      <c r="Y21" s="18">
        <f t="shared" si="1"/>
        <v>32.3225952703798</v>
      </c>
      <c r="Z21" s="18">
        <f t="shared" si="2"/>
        <v>24.784650995825672</v>
      </c>
      <c r="AA21" s="18"/>
      <c r="AB21" s="3"/>
    </row>
    <row r="22" spans="1:28" ht="13.5" x14ac:dyDescent="0.25">
      <c r="A22" s="7" t="s">
        <v>7</v>
      </c>
      <c r="B22" s="15" t="s">
        <v>72</v>
      </c>
      <c r="C22" s="17">
        <v>55.874523964505599</v>
      </c>
      <c r="D22" s="17">
        <v>56.867249780524929</v>
      </c>
      <c r="E22" s="17">
        <v>61.0279249281731</v>
      </c>
      <c r="F22" s="17">
        <v>61.267066154035618</v>
      </c>
      <c r="G22" s="17">
        <v>59.504655092342787</v>
      </c>
      <c r="H22" s="17">
        <v>58.974808926434036</v>
      </c>
      <c r="I22" s="17">
        <v>63.636472400115949</v>
      </c>
      <c r="J22" s="17">
        <v>61.181141427175064</v>
      </c>
      <c r="K22" s="17">
        <v>64.047931689381187</v>
      </c>
      <c r="L22" s="17">
        <v>63.630493998056842</v>
      </c>
      <c r="M22" s="17">
        <v>60.477271216001853</v>
      </c>
      <c r="N22" s="17">
        <v>59.907635562285357</v>
      </c>
      <c r="O22" s="17">
        <v>59.025605746511381</v>
      </c>
      <c r="P22" s="17">
        <v>53.199173312111647</v>
      </c>
      <c r="Q22" s="17">
        <v>56.565366699235852</v>
      </c>
      <c r="R22" s="17">
        <v>53.325484048598121</v>
      </c>
      <c r="S22" s="17">
        <v>63.027878507205912</v>
      </c>
      <c r="V22" s="2"/>
      <c r="W22" s="5" t="s">
        <v>28</v>
      </c>
      <c r="X22" s="18">
        <f t="shared" si="0"/>
        <v>51.513136617908003</v>
      </c>
      <c r="Y22" s="18">
        <f t="shared" si="1"/>
        <v>10.187247299041321</v>
      </c>
      <c r="Z22" s="18">
        <f t="shared" si="2"/>
        <v>6.5995352221199992</v>
      </c>
      <c r="AA22" s="1"/>
      <c r="AB22" s="3"/>
    </row>
    <row r="23" spans="1:28" ht="13.5" x14ac:dyDescent="0.25">
      <c r="A23" s="16" t="s">
        <v>8</v>
      </c>
      <c r="B23" s="15" t="s">
        <v>72</v>
      </c>
      <c r="C23" s="18">
        <v>29.933024381797878</v>
      </c>
      <c r="D23" s="18">
        <v>33.583470706975341</v>
      </c>
      <c r="E23" s="18">
        <v>33.902678166861023</v>
      </c>
      <c r="F23" s="18">
        <v>45.843373614764268</v>
      </c>
      <c r="G23" s="18">
        <v>38.68640921589185</v>
      </c>
      <c r="H23" s="18">
        <v>40.014772036334058</v>
      </c>
      <c r="I23" s="18">
        <v>35.367698032317577</v>
      </c>
      <c r="J23" s="18">
        <v>33.36193765388817</v>
      </c>
      <c r="K23" s="18">
        <v>29.38830258997158</v>
      </c>
      <c r="L23" s="18">
        <v>42.614228159303678</v>
      </c>
      <c r="M23" s="18">
        <v>45.513163147932708</v>
      </c>
      <c r="N23" s="18">
        <v>49.022449768237742</v>
      </c>
      <c r="O23" s="18">
        <v>44.329183341046793</v>
      </c>
      <c r="P23" s="18">
        <v>41.580276578957111</v>
      </c>
      <c r="Q23" s="18">
        <v>39.234192048928463</v>
      </c>
      <c r="R23" s="18">
        <v>38.568722823039792</v>
      </c>
      <c r="S23" s="18">
        <v>35.287040942939349</v>
      </c>
      <c r="W23" s="4" t="s">
        <v>25</v>
      </c>
      <c r="X23" s="18">
        <f t="shared" si="0"/>
        <v>51.127818701661461</v>
      </c>
      <c r="Y23" s="18">
        <f t="shared" si="1"/>
        <v>25.270514040818391</v>
      </c>
      <c r="Z23" s="18">
        <f t="shared" si="2"/>
        <v>18.116879484829632</v>
      </c>
      <c r="AA23" s="17"/>
      <c r="AB23" s="3"/>
    </row>
    <row r="24" spans="1:28" ht="13.5" x14ac:dyDescent="0.25">
      <c r="A24" s="7" t="s">
        <v>9</v>
      </c>
      <c r="B24" s="15" t="s">
        <v>72</v>
      </c>
      <c r="C24" s="9">
        <v>52.941176470588239</v>
      </c>
      <c r="D24" s="17">
        <v>61.111111111111107</v>
      </c>
      <c r="E24" s="17">
        <v>63.15789473684211</v>
      </c>
      <c r="F24" s="17">
        <v>61.904761904761912</v>
      </c>
      <c r="G24" s="17">
        <v>56.565656565656568</v>
      </c>
      <c r="H24" s="17">
        <v>60.743801652892557</v>
      </c>
      <c r="I24" s="17">
        <v>64.468864468864467</v>
      </c>
      <c r="J24" s="17">
        <v>67.673716012084597</v>
      </c>
      <c r="K24" s="17">
        <v>63.988095238095241</v>
      </c>
      <c r="L24" s="17">
        <v>61.470588235294123</v>
      </c>
      <c r="M24" s="17">
        <v>65.322580645161281</v>
      </c>
      <c r="N24" s="17">
        <v>62.44444444444445</v>
      </c>
      <c r="O24" s="17">
        <v>60.536398467432953</v>
      </c>
      <c r="P24" s="17">
        <v>62.35955013538738</v>
      </c>
      <c r="Q24" s="17">
        <v>65.828160243485101</v>
      </c>
      <c r="R24" s="17">
        <v>63.625780920572247</v>
      </c>
      <c r="S24" s="17">
        <v>63.21167874268918</v>
      </c>
      <c r="W24" s="7" t="s">
        <v>13</v>
      </c>
      <c r="X24" s="18">
        <f t="shared" si="0"/>
        <v>50.212867527341189</v>
      </c>
      <c r="Y24" s="18">
        <f t="shared" si="1"/>
        <v>8.3922013466394549</v>
      </c>
      <c r="Z24" s="18">
        <f t="shared" si="2"/>
        <v>3.7665439147287341</v>
      </c>
      <c r="AA24" s="17"/>
      <c r="AB24" s="3"/>
    </row>
    <row r="25" spans="1:28" ht="21" x14ac:dyDescent="0.25">
      <c r="A25" s="7" t="s">
        <v>10</v>
      </c>
      <c r="B25" s="15" t="s">
        <v>72</v>
      </c>
      <c r="C25" s="18">
        <v>44.83847450059622</v>
      </c>
      <c r="D25" s="18">
        <v>43.400601332403014</v>
      </c>
      <c r="E25" s="8">
        <v>48.440278454167867</v>
      </c>
      <c r="F25" s="8">
        <v>43.975903652310969</v>
      </c>
      <c r="G25" s="18">
        <v>51.826922726878038</v>
      </c>
      <c r="H25" s="18">
        <v>50.722022254140519</v>
      </c>
      <c r="I25" s="18">
        <v>50.548355367235352</v>
      </c>
      <c r="J25" s="18">
        <v>44.383346495502643</v>
      </c>
      <c r="K25" s="18">
        <v>42.002989448192572</v>
      </c>
      <c r="L25" s="18">
        <v>49.999999265274027</v>
      </c>
      <c r="M25" s="18">
        <v>52.49833402041353</v>
      </c>
      <c r="N25" s="18">
        <v>53.689567933262488</v>
      </c>
      <c r="O25" s="18">
        <v>54.991539740928928</v>
      </c>
      <c r="P25" s="18">
        <v>55.899581517832793</v>
      </c>
      <c r="Q25" s="18">
        <v>57.098884307291321</v>
      </c>
      <c r="R25" s="18">
        <v>58.64032205984148</v>
      </c>
      <c r="S25" s="18">
        <v>58.398320684802293</v>
      </c>
      <c r="V25" s="2"/>
      <c r="W25" s="7" t="s">
        <v>35</v>
      </c>
      <c r="X25" s="18">
        <f t="shared" si="0"/>
        <v>50.203715773723303</v>
      </c>
      <c r="Y25" s="18">
        <f t="shared" si="1"/>
        <v>7.861085547912503</v>
      </c>
      <c r="Z25" s="18">
        <f t="shared" si="2"/>
        <v>4.7462929534273339</v>
      </c>
      <c r="AA25" s="1"/>
      <c r="AB25" s="3"/>
    </row>
    <row r="26" spans="1:28" ht="13.5" x14ac:dyDescent="0.25">
      <c r="A26" s="7" t="s">
        <v>11</v>
      </c>
      <c r="B26" s="15" t="s">
        <v>72</v>
      </c>
      <c r="C26" s="17">
        <v>56.334380734820407</v>
      </c>
      <c r="D26" s="17">
        <v>59.375192714088257</v>
      </c>
      <c r="E26" s="17">
        <v>61.529452053854712</v>
      </c>
      <c r="F26" s="17">
        <v>62.693106796166532</v>
      </c>
      <c r="G26" s="17">
        <v>60.197831211070437</v>
      </c>
      <c r="H26" s="17">
        <v>65.500505630806529</v>
      </c>
      <c r="I26" s="17">
        <v>67.743539972553464</v>
      </c>
      <c r="J26" s="17">
        <v>68.370993803148693</v>
      </c>
      <c r="K26" s="17">
        <v>68.952949909050105</v>
      </c>
      <c r="L26" s="17">
        <v>68.471166066499464</v>
      </c>
      <c r="M26" s="17">
        <v>68.234750117779271</v>
      </c>
      <c r="N26" s="17">
        <v>72.538588019354222</v>
      </c>
      <c r="O26" s="17">
        <v>73.715073548620637</v>
      </c>
      <c r="P26" s="17">
        <v>73.027434053987605</v>
      </c>
      <c r="Q26" s="17">
        <v>72.209765082716714</v>
      </c>
      <c r="R26" s="17">
        <v>72.833626832668045</v>
      </c>
      <c r="S26" s="17">
        <v>71.951554329223811</v>
      </c>
      <c r="W26" s="7" t="s">
        <v>84</v>
      </c>
      <c r="X26" s="18">
        <v>49.324476772324644</v>
      </c>
      <c r="Y26" s="18">
        <v>20.498281669325834</v>
      </c>
      <c r="Z26" s="18">
        <v>15.864613312984902</v>
      </c>
      <c r="AA26" s="18"/>
      <c r="AB26" s="3"/>
    </row>
    <row r="27" spans="1:28" ht="13.5" x14ac:dyDescent="0.25">
      <c r="A27" s="7" t="s">
        <v>12</v>
      </c>
      <c r="B27" s="15" t="s">
        <v>72</v>
      </c>
      <c r="C27" s="18">
        <v>15.07411350482451</v>
      </c>
      <c r="D27" s="18">
        <v>13.00772680317626</v>
      </c>
      <c r="E27" s="18">
        <v>15.14398203351988</v>
      </c>
      <c r="F27" s="18">
        <v>13.82284870061234</v>
      </c>
      <c r="G27" s="18">
        <v>13.19806141891026</v>
      </c>
      <c r="H27" s="18">
        <v>14.892959800567461</v>
      </c>
      <c r="I27" s="18">
        <v>19.072098871967309</v>
      </c>
      <c r="J27" s="18">
        <v>17.62500711924022</v>
      </c>
      <c r="K27" s="18">
        <v>17.769611327848331</v>
      </c>
      <c r="L27" s="18">
        <v>19.025790740250969</v>
      </c>
      <c r="M27" s="18">
        <v>19.565617309630088</v>
      </c>
      <c r="N27" s="18">
        <v>18.280058897231012</v>
      </c>
      <c r="O27" s="18">
        <v>17.74496318190231</v>
      </c>
      <c r="P27" s="18">
        <v>18.427296843163109</v>
      </c>
      <c r="Q27" s="6">
        <v>23.187275492509361</v>
      </c>
      <c r="R27" s="6">
        <v>16.7307390491241</v>
      </c>
      <c r="S27" s="6">
        <v>13.64298966687352</v>
      </c>
      <c r="T27" s="2"/>
      <c r="U27" s="2"/>
      <c r="V27" s="2"/>
      <c r="W27" s="16" t="s">
        <v>16</v>
      </c>
      <c r="X27" s="18">
        <f t="shared" ref="X27:X43" si="3">VLOOKUP(W27,$A$16:$S$55,19,0)</f>
        <v>48.600158133642772</v>
      </c>
      <c r="Y27" s="18">
        <f t="shared" ref="Y27:Y43" si="4">VLOOKUP(W27,$A$70:$S$109,19,0)</f>
        <v>22.239357063981512</v>
      </c>
      <c r="Z27" s="18">
        <f t="shared" ref="Z27:Z43" si="5">VLOOKUP(W27,$A$125:$S$164,19,0)</f>
        <v>18.362122164469589</v>
      </c>
      <c r="AA27" s="1"/>
      <c r="AB27" s="3"/>
    </row>
    <row r="28" spans="1:28" ht="13.5" x14ac:dyDescent="0.25">
      <c r="A28" s="7" t="s">
        <v>13</v>
      </c>
      <c r="B28" s="15" t="s">
        <v>72</v>
      </c>
      <c r="C28" s="9">
        <v>41.93121693121693</v>
      </c>
      <c r="D28" s="17">
        <v>41.0404937202252</v>
      </c>
      <c r="E28" s="17">
        <v>41.191915188744673</v>
      </c>
      <c r="F28" s="17">
        <v>43.298467526149359</v>
      </c>
      <c r="G28" s="17">
        <v>44.484193335147957</v>
      </c>
      <c r="H28" s="17">
        <v>38.384457182864402</v>
      </c>
      <c r="I28" s="17">
        <v>39.425800883015363</v>
      </c>
      <c r="J28" s="17">
        <v>41.421884354292182</v>
      </c>
      <c r="K28" s="17">
        <v>49.365835391986501</v>
      </c>
      <c r="L28" s="17">
        <v>48.131501236054739</v>
      </c>
      <c r="M28" s="17">
        <v>47.921696090354487</v>
      </c>
      <c r="N28" s="17">
        <v>50.978757314843023</v>
      </c>
      <c r="O28" s="17">
        <v>50.549897956210131</v>
      </c>
      <c r="P28" s="17">
        <v>48.285652262005122</v>
      </c>
      <c r="Q28" s="1">
        <v>53.744578346275112</v>
      </c>
      <c r="R28" s="1">
        <v>50.587489909917537</v>
      </c>
      <c r="S28" s="1">
        <v>50.212867527341189</v>
      </c>
      <c r="T28" s="2"/>
      <c r="U28" s="2"/>
      <c r="W28" s="7" t="s">
        <v>18</v>
      </c>
      <c r="X28" s="18">
        <f t="shared" si="3"/>
        <v>45.839017735334252</v>
      </c>
      <c r="Y28" s="18">
        <f t="shared" si="4"/>
        <v>24.150596877869599</v>
      </c>
      <c r="Z28" s="18">
        <f t="shared" si="5"/>
        <v>16.77732379979571</v>
      </c>
      <c r="AA28" s="17"/>
      <c r="AB28" s="3"/>
    </row>
    <row r="29" spans="1:28" ht="13.5" x14ac:dyDescent="0.25">
      <c r="A29" s="7" t="s">
        <v>14</v>
      </c>
      <c r="B29" s="15" t="s">
        <v>72</v>
      </c>
      <c r="C29" s="18">
        <v>38.435429125585912</v>
      </c>
      <c r="D29" s="18">
        <v>33.450974374712303</v>
      </c>
      <c r="E29" s="18">
        <v>39.349792976537337</v>
      </c>
      <c r="F29" s="18">
        <v>32.711360634081899</v>
      </c>
      <c r="G29" s="18">
        <v>37.489368940295982</v>
      </c>
      <c r="H29" s="18">
        <v>33.333333333333343</v>
      </c>
      <c r="I29" s="18">
        <v>35.000000000000007</v>
      </c>
      <c r="J29" s="18">
        <v>39.689689689689693</v>
      </c>
      <c r="K29" s="18">
        <v>34.375</v>
      </c>
      <c r="L29" s="18">
        <v>40.909090909090907</v>
      </c>
      <c r="M29" s="18">
        <v>37.142857142857139</v>
      </c>
      <c r="N29" s="18">
        <v>33.674963396778907</v>
      </c>
      <c r="O29" s="18">
        <v>35.446563942155009</v>
      </c>
      <c r="P29" s="18">
        <v>37.950808264656843</v>
      </c>
      <c r="Q29" s="6">
        <v>39.174784796491302</v>
      </c>
      <c r="R29" s="6">
        <v>43.607775547193413</v>
      </c>
      <c r="S29" s="6">
        <v>38.976745150552183</v>
      </c>
      <c r="T29" s="2"/>
      <c r="U29" s="2"/>
      <c r="W29" s="4" t="s">
        <v>24</v>
      </c>
      <c r="X29" s="18">
        <f t="shared" si="3"/>
        <v>43.21148907144628</v>
      </c>
      <c r="Y29" s="18">
        <f t="shared" si="4"/>
        <v>19.536660687498379</v>
      </c>
      <c r="Z29" s="18">
        <f t="shared" si="5"/>
        <v>15.721464402319461</v>
      </c>
      <c r="AA29" s="17"/>
      <c r="AB29" s="3"/>
    </row>
    <row r="30" spans="1:28" ht="13.5" x14ac:dyDescent="0.25">
      <c r="A30" s="7" t="s">
        <v>15</v>
      </c>
      <c r="B30" s="15" t="s">
        <v>72</v>
      </c>
      <c r="C30" s="17">
        <v>26.895126400619279</v>
      </c>
      <c r="D30" s="17">
        <v>29.309238118369951</v>
      </c>
      <c r="E30" s="17">
        <v>31.046877376067631</v>
      </c>
      <c r="F30" s="17">
        <v>33.053578609026552</v>
      </c>
      <c r="G30" s="17">
        <v>33.75956625178739</v>
      </c>
      <c r="H30" s="17">
        <v>33.963122367329717</v>
      </c>
      <c r="I30" s="17">
        <v>37.911032100056062</v>
      </c>
      <c r="J30" s="17">
        <v>38.699252673267523</v>
      </c>
      <c r="K30" s="17">
        <v>39.660879202256773</v>
      </c>
      <c r="L30" s="17">
        <v>40.009561580218133</v>
      </c>
      <c r="M30" s="17">
        <v>42.651105330400902</v>
      </c>
      <c r="N30" s="17">
        <v>43.789058765403233</v>
      </c>
      <c r="O30" s="17">
        <v>45.344441538885221</v>
      </c>
      <c r="P30" s="17">
        <v>44.865193346951337</v>
      </c>
      <c r="Q30" s="1">
        <v>40.987281423322663</v>
      </c>
      <c r="R30" s="1">
        <v>40.5978515916932</v>
      </c>
      <c r="S30" s="1">
        <v>41.165376056698527</v>
      </c>
      <c r="T30" s="2"/>
      <c r="U30" s="2"/>
      <c r="W30" s="7" t="s">
        <v>3</v>
      </c>
      <c r="X30" s="18">
        <f t="shared" si="3"/>
        <v>43.006291433254162</v>
      </c>
      <c r="Y30" s="18">
        <f t="shared" si="4"/>
        <v>17.84262746096293</v>
      </c>
      <c r="Z30" s="18">
        <f t="shared" si="5"/>
        <v>12.0725580607733</v>
      </c>
      <c r="AA30" s="18"/>
      <c r="AB30" s="3"/>
    </row>
    <row r="31" spans="1:28" ht="13.5" x14ac:dyDescent="0.25">
      <c r="A31" s="16" t="s">
        <v>16</v>
      </c>
      <c r="B31" s="15" t="s">
        <v>72</v>
      </c>
      <c r="C31" s="18">
        <v>61.355864011265339</v>
      </c>
      <c r="D31" s="18">
        <v>61.019062889720303</v>
      </c>
      <c r="E31" s="18">
        <v>58.797403484796718</v>
      </c>
      <c r="F31" s="18">
        <v>64.105581708137194</v>
      </c>
      <c r="G31" s="18">
        <v>62.528363047001612</v>
      </c>
      <c r="H31" s="18">
        <v>57.157539274702692</v>
      </c>
      <c r="I31" s="18">
        <v>55.861864532384757</v>
      </c>
      <c r="J31" s="18">
        <v>53.276481149012568</v>
      </c>
      <c r="K31" s="18">
        <v>50.610583446404348</v>
      </c>
      <c r="L31" s="18">
        <v>54.419410745233982</v>
      </c>
      <c r="M31" s="18">
        <v>52.183650615901463</v>
      </c>
      <c r="N31" s="18">
        <v>50.198807157057658</v>
      </c>
      <c r="O31" s="18">
        <v>49.923312883435592</v>
      </c>
      <c r="P31" s="18">
        <v>47.527921974770202</v>
      </c>
      <c r="Q31" s="6">
        <v>48.131826503952382</v>
      </c>
      <c r="R31" s="6">
        <v>48.687632257762772</v>
      </c>
      <c r="S31" s="6">
        <v>48.600158133642772</v>
      </c>
      <c r="T31" s="2"/>
      <c r="U31" s="2"/>
      <c r="V31" s="2"/>
      <c r="W31" s="7" t="s">
        <v>15</v>
      </c>
      <c r="X31" s="18">
        <f t="shared" si="3"/>
        <v>41.165376056698527</v>
      </c>
      <c r="Y31" s="18">
        <f t="shared" si="4"/>
        <v>26.109528076803571</v>
      </c>
      <c r="Z31" s="18">
        <f t="shared" si="5"/>
        <v>18.48323294833482</v>
      </c>
      <c r="AA31" s="6"/>
      <c r="AB31" s="3"/>
    </row>
    <row r="32" spans="1:28" ht="13.5" x14ac:dyDescent="0.25">
      <c r="A32" s="7" t="s">
        <v>17</v>
      </c>
      <c r="B32" s="15" t="s">
        <v>72</v>
      </c>
      <c r="C32" s="17">
        <v>16.99225678601573</v>
      </c>
      <c r="D32" s="17">
        <v>16.10420778949748</v>
      </c>
      <c r="E32" s="17">
        <v>15.205011389521641</v>
      </c>
      <c r="F32" s="17">
        <v>14.930151338766001</v>
      </c>
      <c r="G32" s="17">
        <v>26.906683811795091</v>
      </c>
      <c r="H32" s="17">
        <v>23.856059820307479</v>
      </c>
      <c r="I32" s="17">
        <v>26.080858673088439</v>
      </c>
      <c r="J32" s="17">
        <v>24.90080415744449</v>
      </c>
      <c r="K32" s="17">
        <v>27.447686815329369</v>
      </c>
      <c r="L32" s="17">
        <v>24.953201640202519</v>
      </c>
      <c r="M32" s="17">
        <v>27.828604104453909</v>
      </c>
      <c r="N32" s="17">
        <v>28.414604867927739</v>
      </c>
      <c r="O32" s="17">
        <v>30.678852515551959</v>
      </c>
      <c r="P32" s="17">
        <v>24.937991903149321</v>
      </c>
      <c r="Q32" s="1">
        <v>31.212810273944061</v>
      </c>
      <c r="R32" s="1">
        <v>29.986793042436631</v>
      </c>
      <c r="S32" s="1">
        <v>29.59801755345477</v>
      </c>
      <c r="T32" s="2"/>
      <c r="U32" s="2"/>
      <c r="W32" s="4" t="s">
        <v>22</v>
      </c>
      <c r="X32" s="18">
        <f t="shared" si="3"/>
        <v>40.562017441295659</v>
      </c>
      <c r="Y32" s="18">
        <f t="shared" si="4"/>
        <v>27.774048826033891</v>
      </c>
      <c r="Z32" s="18">
        <f t="shared" si="5"/>
        <v>19.766686814535358</v>
      </c>
      <c r="AA32" s="18"/>
      <c r="AB32" s="3"/>
    </row>
    <row r="33" spans="1:28" ht="13.5" x14ac:dyDescent="0.25">
      <c r="A33" s="7" t="s">
        <v>18</v>
      </c>
      <c r="B33" s="15" t="s">
        <v>72</v>
      </c>
      <c r="C33" s="18">
        <v>35.991379310344833</v>
      </c>
      <c r="D33" s="18">
        <v>37.093275488069423</v>
      </c>
      <c r="E33" s="18">
        <v>36.542669584245083</v>
      </c>
      <c r="F33" s="18">
        <v>37.636761487964989</v>
      </c>
      <c r="G33" s="18">
        <v>37.826086956521742</v>
      </c>
      <c r="H33" s="18">
        <v>38.641188959660298</v>
      </c>
      <c r="I33" s="18">
        <v>38.524590163934427</v>
      </c>
      <c r="J33" s="18">
        <v>39.728682170542633</v>
      </c>
      <c r="K33" s="18">
        <v>40.754716981132077</v>
      </c>
      <c r="L33" s="18">
        <v>41.74397031539889</v>
      </c>
      <c r="M33" s="18">
        <v>42.095588235294123</v>
      </c>
      <c r="N33" s="18">
        <v>42.692307692307693</v>
      </c>
      <c r="O33" s="18">
        <v>42.077464788732399</v>
      </c>
      <c r="P33" s="18">
        <v>43.75</v>
      </c>
      <c r="Q33" s="6">
        <v>44.375963020030817</v>
      </c>
      <c r="R33" s="6">
        <v>44.906743185078909</v>
      </c>
      <c r="S33" s="6">
        <v>45.839017735334252</v>
      </c>
      <c r="T33" s="2"/>
      <c r="U33" s="2"/>
      <c r="W33" s="4" t="s">
        <v>26</v>
      </c>
      <c r="X33" s="18">
        <f t="shared" si="3"/>
        <v>39.818088462503503</v>
      </c>
      <c r="Y33" s="18">
        <f t="shared" si="4"/>
        <v>9.9250017046699721</v>
      </c>
      <c r="Z33" s="18">
        <f t="shared" si="5"/>
        <v>5.0182164959058264</v>
      </c>
      <c r="AA33" s="18"/>
      <c r="AB33" s="3"/>
    </row>
    <row r="34" spans="1:28" ht="21" x14ac:dyDescent="0.25">
      <c r="A34" s="16" t="s">
        <v>19</v>
      </c>
      <c r="B34" s="15" t="s">
        <v>72</v>
      </c>
      <c r="C34" s="17">
        <v>36.526066705191013</v>
      </c>
      <c r="D34" s="17">
        <v>37.987168621097958</v>
      </c>
      <c r="E34" s="17">
        <v>34.446217063506573</v>
      </c>
      <c r="F34" s="17">
        <v>34.191312751870299</v>
      </c>
      <c r="G34" s="17">
        <v>33.604539389862559</v>
      </c>
      <c r="H34" s="17">
        <v>29.88401753728489</v>
      </c>
      <c r="I34" s="17">
        <v>25.022239754993659</v>
      </c>
      <c r="J34" s="17">
        <v>25.13516772412401</v>
      </c>
      <c r="K34" s="17">
        <v>23.039941629035422</v>
      </c>
      <c r="L34" s="17">
        <v>24.136985563172029</v>
      </c>
      <c r="M34" s="17">
        <v>25.755277142933391</v>
      </c>
      <c r="N34" s="17">
        <v>26.952140825840161</v>
      </c>
      <c r="O34" s="17">
        <v>25.509593495157851</v>
      </c>
      <c r="P34" s="17">
        <v>25.39988636456718</v>
      </c>
      <c r="Q34" s="1">
        <v>27.6045832458029</v>
      </c>
      <c r="R34" s="1">
        <v>26.659300836102709</v>
      </c>
      <c r="S34" s="1">
        <v>30.149318464142219</v>
      </c>
      <c r="T34" s="2"/>
      <c r="U34" s="2"/>
      <c r="W34" s="7" t="s">
        <v>33</v>
      </c>
      <c r="X34" s="18">
        <f t="shared" si="3"/>
        <v>39.396658068857242</v>
      </c>
      <c r="Y34" s="18">
        <f t="shared" si="4"/>
        <v>15.730293057514499</v>
      </c>
      <c r="Z34" s="18">
        <f t="shared" si="5"/>
        <v>12.050528549855111</v>
      </c>
      <c r="AA34" s="18"/>
      <c r="AB34" s="3"/>
    </row>
    <row r="35" spans="1:28" ht="21" x14ac:dyDescent="0.25">
      <c r="A35" s="7" t="s">
        <v>21</v>
      </c>
      <c r="B35" s="15" t="s">
        <v>72</v>
      </c>
      <c r="C35" s="18">
        <v>33.799358115629282</v>
      </c>
      <c r="D35" s="18">
        <v>17.127707769748799</v>
      </c>
      <c r="E35" s="18">
        <v>29.736434247672069</v>
      </c>
      <c r="F35" s="18">
        <v>21.826661184964639</v>
      </c>
      <c r="G35" s="18">
        <v>30.73152044601499</v>
      </c>
      <c r="H35" s="18">
        <v>21.907509680693551</v>
      </c>
      <c r="I35" s="18">
        <v>22.079900322581299</v>
      </c>
      <c r="J35" s="18">
        <v>13.66277632221491</v>
      </c>
      <c r="K35" s="18">
        <v>46.747587440160807</v>
      </c>
      <c r="L35" s="18">
        <v>75.712289197077752</v>
      </c>
      <c r="M35" s="18">
        <v>61.547888787378</v>
      </c>
      <c r="N35" s="18">
        <v>49.497039328166352</v>
      </c>
      <c r="O35" s="18">
        <v>62.733517302630617</v>
      </c>
      <c r="P35" s="18">
        <v>65.83743197568289</v>
      </c>
      <c r="Q35" s="6">
        <v>57.691789942718913</v>
      </c>
      <c r="R35" s="6">
        <v>64.593744805979938</v>
      </c>
      <c r="S35" s="6">
        <v>57.999343945337309</v>
      </c>
      <c r="T35" s="2"/>
      <c r="U35" s="2"/>
      <c r="V35" s="2"/>
      <c r="W35" s="7" t="s">
        <v>14</v>
      </c>
      <c r="X35" s="18">
        <f t="shared" si="3"/>
        <v>38.976745150552183</v>
      </c>
      <c r="Y35" s="18">
        <f t="shared" si="4"/>
        <v>19.74444777930648</v>
      </c>
      <c r="Z35" s="18">
        <f t="shared" si="5"/>
        <v>17.27780171705745</v>
      </c>
      <c r="AA35" s="6"/>
      <c r="AB35" s="3"/>
    </row>
    <row r="36" spans="1:28" ht="13.5" x14ac:dyDescent="0.25">
      <c r="A36" s="7" t="s">
        <v>22</v>
      </c>
      <c r="B36" s="15" t="s">
        <v>72</v>
      </c>
      <c r="C36" s="17">
        <v>32.440166537379433</v>
      </c>
      <c r="D36" s="17">
        <v>34.744408815470081</v>
      </c>
      <c r="E36" s="17">
        <v>32.704800165054877</v>
      </c>
      <c r="F36" s="17">
        <v>32.743669680360199</v>
      </c>
      <c r="G36" s="17">
        <v>39.422675206681802</v>
      </c>
      <c r="H36" s="17">
        <v>34.716526280959641</v>
      </c>
      <c r="I36" s="17">
        <v>37.1494311081155</v>
      </c>
      <c r="J36" s="17">
        <v>37.727296843814443</v>
      </c>
      <c r="K36" s="17">
        <v>37.40427286094986</v>
      </c>
      <c r="L36" s="17">
        <v>37.71683798971641</v>
      </c>
      <c r="M36" s="17">
        <v>37.563096226456913</v>
      </c>
      <c r="N36" s="17">
        <v>37.85978579538731</v>
      </c>
      <c r="O36" s="17">
        <v>38.730942491712923</v>
      </c>
      <c r="P36" s="17">
        <v>40.575002571504847</v>
      </c>
      <c r="Q36" s="1">
        <v>40.386594555001039</v>
      </c>
      <c r="R36" s="1">
        <v>40.393536350176262</v>
      </c>
      <c r="S36" s="1">
        <v>40.562017441295659</v>
      </c>
      <c r="T36" s="2"/>
      <c r="U36" s="2"/>
      <c r="V36" s="2"/>
      <c r="W36" s="7" t="s">
        <v>4</v>
      </c>
      <c r="X36" s="18">
        <f t="shared" si="3"/>
        <v>36.659537204192212</v>
      </c>
      <c r="Y36" s="18">
        <f t="shared" si="4"/>
        <v>20.831955274192509</v>
      </c>
      <c r="Z36" s="18">
        <f t="shared" si="5"/>
        <v>16.68036573492369</v>
      </c>
      <c r="AA36" s="6"/>
      <c r="AB36" s="3"/>
    </row>
    <row r="37" spans="1:28" ht="21" x14ac:dyDescent="0.25">
      <c r="A37" s="7" t="s">
        <v>23</v>
      </c>
      <c r="B37" s="15" t="s">
        <v>72</v>
      </c>
      <c r="C37" s="18">
        <v>76.331517464619807</v>
      </c>
      <c r="D37" s="18">
        <v>81.306551225467715</v>
      </c>
      <c r="E37" s="18">
        <v>81.487969669694309</v>
      </c>
      <c r="F37" s="18">
        <v>78.610155521884835</v>
      </c>
      <c r="G37" s="18">
        <v>78.099849977166997</v>
      </c>
      <c r="H37" s="18">
        <v>77.642586188677427</v>
      </c>
      <c r="I37" s="18">
        <v>77.740556814828409</v>
      </c>
      <c r="J37" s="18">
        <v>80.445808743546323</v>
      </c>
      <c r="K37" s="18">
        <v>80.94706307471283</v>
      </c>
      <c r="L37" s="18">
        <v>80.255786241679203</v>
      </c>
      <c r="M37" s="18">
        <v>82.140120257242131</v>
      </c>
      <c r="N37" s="18">
        <v>82.972407351874651</v>
      </c>
      <c r="O37" s="18">
        <v>80.993531415385405</v>
      </c>
      <c r="P37" s="18">
        <v>85.491670975445814</v>
      </c>
      <c r="Q37" s="6">
        <v>82.968155276491899</v>
      </c>
      <c r="R37" s="6">
        <v>81.960404096323401</v>
      </c>
      <c r="S37" s="6">
        <v>82.733389199450343</v>
      </c>
      <c r="T37" s="2"/>
      <c r="U37" s="2"/>
      <c r="V37" s="2"/>
      <c r="W37" s="16" t="s">
        <v>8</v>
      </c>
      <c r="X37" s="18">
        <f t="shared" si="3"/>
        <v>35.287040942939349</v>
      </c>
      <c r="Y37" s="18">
        <f t="shared" si="4"/>
        <v>9.4593629036277811</v>
      </c>
      <c r="Z37" s="18">
        <f t="shared" si="5"/>
        <v>7.1632164999957544</v>
      </c>
      <c r="AA37" s="6"/>
      <c r="AB37" s="3"/>
    </row>
    <row r="38" spans="1:28" ht="25.5" x14ac:dyDescent="0.25">
      <c r="A38" s="7" t="s">
        <v>24</v>
      </c>
      <c r="B38" s="15" t="s">
        <v>72</v>
      </c>
      <c r="C38" s="17">
        <v>51.91082847525108</v>
      </c>
      <c r="D38" s="17">
        <v>54.621848301752493</v>
      </c>
      <c r="E38" s="17">
        <v>51.715686665514902</v>
      </c>
      <c r="F38" s="17">
        <v>46.759259024192943</v>
      </c>
      <c r="G38" s="17">
        <v>48.707753294428102</v>
      </c>
      <c r="H38" s="17">
        <v>47.289719982681987</v>
      </c>
      <c r="I38" s="17">
        <v>46.989967043216517</v>
      </c>
      <c r="J38" s="17">
        <v>46.865671072433237</v>
      </c>
      <c r="K38" s="17">
        <v>50</v>
      </c>
      <c r="L38" s="17">
        <v>49.48586166779841</v>
      </c>
      <c r="M38" s="17">
        <v>44.742992290222709</v>
      </c>
      <c r="N38" s="17">
        <v>46.523518199007292</v>
      </c>
      <c r="O38" s="17">
        <v>45.904762214435742</v>
      </c>
      <c r="P38" s="17">
        <v>47.151621346658359</v>
      </c>
      <c r="Q38" s="1">
        <v>45.380212167346428</v>
      </c>
      <c r="R38" s="1">
        <v>43.119265386138721</v>
      </c>
      <c r="S38" s="1">
        <v>43.21148907144628</v>
      </c>
      <c r="T38" s="2"/>
      <c r="U38" s="2"/>
      <c r="V38" s="2"/>
      <c r="W38" s="4" t="s">
        <v>36</v>
      </c>
      <c r="X38" s="18">
        <f t="shared" si="3"/>
        <v>35.074737299946172</v>
      </c>
      <c r="Y38" s="18">
        <f t="shared" si="4"/>
        <v>7.289590179693521</v>
      </c>
      <c r="Z38" s="18">
        <f t="shared" si="5"/>
        <v>5.078476868008762</v>
      </c>
      <c r="AA38" s="1"/>
      <c r="AB38" s="3"/>
    </row>
    <row r="39" spans="1:28" ht="13.5" x14ac:dyDescent="0.25">
      <c r="A39" s="7" t="s">
        <v>25</v>
      </c>
      <c r="B39" s="15" t="s">
        <v>72</v>
      </c>
      <c r="C39" s="18">
        <v>52.941176470588239</v>
      </c>
      <c r="D39" s="18">
        <v>57.142857142857139</v>
      </c>
      <c r="E39" s="18">
        <v>63.414634146341463</v>
      </c>
      <c r="F39" s="18">
        <v>65.909090909090921</v>
      </c>
      <c r="G39" s="18">
        <v>58.695652173913039</v>
      </c>
      <c r="H39" s="18">
        <v>52.731912666041403</v>
      </c>
      <c r="I39" s="18">
        <v>59.151785714285722</v>
      </c>
      <c r="J39" s="18">
        <v>62.721893491124263</v>
      </c>
      <c r="K39" s="18">
        <v>62.142857142857139</v>
      </c>
      <c r="L39" s="18">
        <v>59.157212317666122</v>
      </c>
      <c r="M39" s="18">
        <v>54.664723032069979</v>
      </c>
      <c r="N39" s="18">
        <v>53.557046979865781</v>
      </c>
      <c r="O39" s="18">
        <v>55.037783375314859</v>
      </c>
      <c r="P39" s="18">
        <v>55.405405484566892</v>
      </c>
      <c r="Q39" s="6">
        <v>52.678571495094467</v>
      </c>
      <c r="R39" s="6">
        <v>53.430353669430502</v>
      </c>
      <c r="S39" s="6">
        <v>51.127818701661461</v>
      </c>
      <c r="T39" s="2"/>
      <c r="U39" s="2"/>
      <c r="W39" s="5" t="s">
        <v>19</v>
      </c>
      <c r="X39" s="18">
        <f t="shared" si="3"/>
        <v>30.149318464142219</v>
      </c>
      <c r="Y39" s="18">
        <f t="shared" si="4"/>
        <v>9.6876340698086132</v>
      </c>
      <c r="Z39" s="18">
        <f t="shared" si="5"/>
        <v>6.8624788430337071</v>
      </c>
      <c r="AA39" s="17"/>
      <c r="AB39" s="3"/>
    </row>
    <row r="40" spans="1:28" ht="13.5" x14ac:dyDescent="0.25">
      <c r="A40" s="7" t="s">
        <v>26</v>
      </c>
      <c r="B40" s="15" t="s">
        <v>72</v>
      </c>
      <c r="C40" s="17">
        <v>59.638716635211651</v>
      </c>
      <c r="D40" s="17">
        <v>52.785438499724222</v>
      </c>
      <c r="E40" s="17">
        <v>59.733978234582843</v>
      </c>
      <c r="F40" s="17">
        <v>58.48690591658584</v>
      </c>
      <c r="G40" s="17">
        <v>58.593750000000007</v>
      </c>
      <c r="H40" s="17">
        <v>58.587533156498658</v>
      </c>
      <c r="I40" s="17">
        <v>57.876175548589337</v>
      </c>
      <c r="J40" s="17">
        <v>55.842558425584258</v>
      </c>
      <c r="K40" s="17">
        <v>57.838283828382842</v>
      </c>
      <c r="L40" s="17">
        <v>57.544006705783737</v>
      </c>
      <c r="M40" s="17">
        <v>55.583333333333343</v>
      </c>
      <c r="N40" s="17">
        <v>53.047313552526063</v>
      </c>
      <c r="O40" s="17">
        <v>52.377147423092303</v>
      </c>
      <c r="P40" s="17">
        <v>49.175823262736976</v>
      </c>
      <c r="Q40" s="17">
        <v>49.426986646007229</v>
      </c>
      <c r="R40" s="1">
        <v>45.026751487462512</v>
      </c>
      <c r="S40" s="1">
        <v>39.818088462503503</v>
      </c>
      <c r="T40" s="2"/>
      <c r="U40" s="2"/>
      <c r="W40" s="7" t="s">
        <v>17</v>
      </c>
      <c r="X40" s="18">
        <f t="shared" si="3"/>
        <v>29.59801755345477</v>
      </c>
      <c r="Y40" s="18">
        <f t="shared" si="4"/>
        <v>13.7626448962932</v>
      </c>
      <c r="Z40" s="18">
        <f t="shared" si="5"/>
        <v>18.986883578501981</v>
      </c>
      <c r="AA40" s="18"/>
      <c r="AB40" s="3"/>
    </row>
    <row r="41" spans="1:28" ht="13.5" x14ac:dyDescent="0.25">
      <c r="A41" s="7" t="s">
        <v>27</v>
      </c>
      <c r="B41" s="15" t="s">
        <v>72</v>
      </c>
      <c r="C41" s="18">
        <v>55.677232440045607</v>
      </c>
      <c r="D41" s="18">
        <v>57.692814916179678</v>
      </c>
      <c r="E41" s="18">
        <v>55.110795263186283</v>
      </c>
      <c r="F41" s="18">
        <v>55.41390416791441</v>
      </c>
      <c r="G41" s="18">
        <v>58.28804238221155</v>
      </c>
      <c r="H41" s="18">
        <v>57.475205170711263</v>
      </c>
      <c r="I41" s="18">
        <v>58.849853074983372</v>
      </c>
      <c r="J41" s="18">
        <v>60.723109082435869</v>
      </c>
      <c r="K41" s="18">
        <v>60.911294933034043</v>
      </c>
      <c r="L41" s="18">
        <v>59.79994519254614</v>
      </c>
      <c r="M41" s="18">
        <v>59.394095969134113</v>
      </c>
      <c r="N41" s="18">
        <v>64.482397683368504</v>
      </c>
      <c r="O41" s="18">
        <v>64.742267891227755</v>
      </c>
      <c r="P41" s="18">
        <v>64.309392154963319</v>
      </c>
      <c r="Q41" s="18">
        <v>65.238677816731695</v>
      </c>
      <c r="R41" s="18">
        <v>60.267112393980852</v>
      </c>
      <c r="S41" s="18">
        <v>58.094831988780193</v>
      </c>
      <c r="V41" s="2"/>
      <c r="W41" s="4" t="s">
        <v>29</v>
      </c>
      <c r="X41" s="18">
        <f t="shared" si="3"/>
        <v>27.721271707862289</v>
      </c>
      <c r="Y41" s="18">
        <f t="shared" si="4"/>
        <v>11.447932434168001</v>
      </c>
      <c r="Z41" s="18">
        <f t="shared" si="5"/>
        <v>14.47788184832951</v>
      </c>
      <c r="AA41" s="1"/>
      <c r="AB41" s="3"/>
    </row>
    <row r="42" spans="1:28" ht="21" x14ac:dyDescent="0.25">
      <c r="A42" s="7" t="s">
        <v>36</v>
      </c>
      <c r="B42" s="15" t="s">
        <v>72</v>
      </c>
      <c r="C42" s="9">
        <v>26.666666666666671</v>
      </c>
      <c r="D42" s="9">
        <v>23.728813559322031</v>
      </c>
      <c r="E42" s="17">
        <v>25</v>
      </c>
      <c r="F42" s="17">
        <v>54.794520547945197</v>
      </c>
      <c r="G42" s="17">
        <v>44.299674267100983</v>
      </c>
      <c r="H42" s="17">
        <v>37.308868501529048</v>
      </c>
      <c r="I42" s="17">
        <v>38.162544169611309</v>
      </c>
      <c r="J42" s="17">
        <v>38.164754953076127</v>
      </c>
      <c r="K42" s="17">
        <v>31.501604257340329</v>
      </c>
      <c r="L42" s="17">
        <v>40.066910131011063</v>
      </c>
      <c r="M42" s="17">
        <v>44.347995234274322</v>
      </c>
      <c r="N42" s="17">
        <v>42.715723751693993</v>
      </c>
      <c r="O42" s="17">
        <v>37.473378470857291</v>
      </c>
      <c r="P42" s="17">
        <v>46.311019814821719</v>
      </c>
      <c r="Q42" s="17">
        <v>34.364608287446288</v>
      </c>
      <c r="R42" s="17">
        <v>38.30043413100725</v>
      </c>
      <c r="S42" s="17">
        <v>35.074737299946172</v>
      </c>
      <c r="W42" s="4" t="s">
        <v>32</v>
      </c>
      <c r="X42" s="18">
        <f t="shared" si="3"/>
        <v>23.283983849259759</v>
      </c>
      <c r="Y42" s="18">
        <f t="shared" si="4"/>
        <v>16.24674196350999</v>
      </c>
      <c r="Z42" s="18">
        <f t="shared" si="5"/>
        <v>7.2312509318622338</v>
      </c>
      <c r="AA42" s="18"/>
      <c r="AB42" s="3"/>
    </row>
    <row r="43" spans="1:28" ht="13.5" x14ac:dyDescent="0.25">
      <c r="A43" s="16" t="s">
        <v>28</v>
      </c>
      <c r="B43" s="15" t="s">
        <v>72</v>
      </c>
      <c r="C43" s="18">
        <v>37.245566529155823</v>
      </c>
      <c r="D43" s="18">
        <v>32.361459251761197</v>
      </c>
      <c r="E43" s="18">
        <v>37.269591464282101</v>
      </c>
      <c r="F43" s="18">
        <v>41.100721809502161</v>
      </c>
      <c r="G43" s="18">
        <v>56.415228482030017</v>
      </c>
      <c r="H43" s="18">
        <v>54.211581142813721</v>
      </c>
      <c r="I43" s="18">
        <v>55.201151735404153</v>
      </c>
      <c r="J43" s="18">
        <v>52.109776296348628</v>
      </c>
      <c r="K43" s="18">
        <v>52.968486236878341</v>
      </c>
      <c r="L43" s="18">
        <v>48.779762061728491</v>
      </c>
      <c r="M43" s="18">
        <v>54.241465389258657</v>
      </c>
      <c r="N43" s="18">
        <v>51.725122461085839</v>
      </c>
      <c r="O43" s="18">
        <v>48.588926309832729</v>
      </c>
      <c r="P43" s="18">
        <v>53.11962385507789</v>
      </c>
      <c r="Q43" s="18">
        <v>56.21771116654412</v>
      </c>
      <c r="R43" s="18">
        <v>53.871326243521807</v>
      </c>
      <c r="S43" s="18">
        <v>51.513136617908003</v>
      </c>
      <c r="V43" s="2"/>
      <c r="W43" s="7" t="s">
        <v>12</v>
      </c>
      <c r="X43" s="18">
        <f t="shared" si="3"/>
        <v>13.64298966687352</v>
      </c>
      <c r="Y43" s="18">
        <f t="shared" si="4"/>
        <v>6.9658004093995674</v>
      </c>
      <c r="Z43" s="18">
        <f t="shared" si="5"/>
        <v>9.3878148828339771</v>
      </c>
      <c r="AA43" s="1"/>
      <c r="AB43" s="3"/>
    </row>
    <row r="44" spans="1:28" ht="13.5" x14ac:dyDescent="0.25">
      <c r="A44" s="7" t="s">
        <v>29</v>
      </c>
      <c r="B44" s="15" t="s">
        <v>72</v>
      </c>
      <c r="C44" s="17">
        <v>24.929178470254961</v>
      </c>
      <c r="D44" s="17">
        <v>20.86466165413534</v>
      </c>
      <c r="E44" s="17">
        <v>17.838304314792101</v>
      </c>
      <c r="F44" s="17">
        <v>21.172376617278019</v>
      </c>
      <c r="G44" s="17">
        <v>19.481142940774149</v>
      </c>
      <c r="H44" s="9">
        <v>35.532096679792687</v>
      </c>
      <c r="I44" s="17">
        <v>31.28369984319956</v>
      </c>
      <c r="J44" s="17">
        <v>31.2836423735484</v>
      </c>
      <c r="K44" s="17">
        <v>29.274137054002399</v>
      </c>
      <c r="L44" s="17">
        <v>30.497689061216018</v>
      </c>
      <c r="M44" s="17">
        <v>28.02316541015788</v>
      </c>
      <c r="N44" s="17">
        <v>26.70471537097373</v>
      </c>
      <c r="O44" s="17">
        <v>27.58785911325257</v>
      </c>
      <c r="P44" s="17">
        <v>29.57857667400333</v>
      </c>
      <c r="Q44" s="17">
        <v>31.50754504275125</v>
      </c>
      <c r="R44" s="17">
        <v>26.69922756404549</v>
      </c>
      <c r="S44" s="17">
        <v>27.721271707862289</v>
      </c>
      <c r="W44" s="16"/>
      <c r="X44" s="18"/>
      <c r="Y44" s="18"/>
    </row>
    <row r="45" spans="1:28" ht="13.5" x14ac:dyDescent="0.25">
      <c r="A45" s="7" t="s">
        <v>30</v>
      </c>
      <c r="B45" s="15" t="s">
        <v>72</v>
      </c>
      <c r="C45" s="18" t="s">
        <v>73</v>
      </c>
      <c r="D45" s="18" t="s">
        <v>73</v>
      </c>
      <c r="E45" s="18" t="s">
        <v>73</v>
      </c>
      <c r="F45" s="18" t="s">
        <v>73</v>
      </c>
      <c r="G45" s="18" t="s">
        <v>73</v>
      </c>
      <c r="H45" s="18" t="s">
        <v>73</v>
      </c>
      <c r="I45" s="18" t="s">
        <v>73</v>
      </c>
      <c r="J45" s="18">
        <v>68.46469237885313</v>
      </c>
      <c r="K45" s="18">
        <v>65.063539002557548</v>
      </c>
      <c r="L45" s="18">
        <v>68.089061382902671</v>
      </c>
      <c r="M45" s="18">
        <v>68.242122719734652</v>
      </c>
      <c r="N45" s="18">
        <v>69.921875</v>
      </c>
      <c r="O45" s="18">
        <v>69.450101832993894</v>
      </c>
      <c r="P45" s="18">
        <v>70.505991678336017</v>
      </c>
      <c r="Q45" s="18">
        <v>66.342301530159475</v>
      </c>
      <c r="R45" s="18">
        <v>66.478236697008384</v>
      </c>
      <c r="S45" s="18">
        <v>68.670520090691184</v>
      </c>
      <c r="W45" s="16"/>
      <c r="X45" s="17">
        <f>AVERAGE(X9:X43)</f>
        <v>49.324476772324658</v>
      </c>
      <c r="Y45" s="17">
        <f>AVERAGE(Y9:Y43)</f>
        <v>20.498281669325834</v>
      </c>
      <c r="Z45" s="17">
        <f>AVERAGE(Z9:Z43)</f>
        <v>15.864613312984895</v>
      </c>
    </row>
    <row r="46" spans="1:28" ht="21" x14ac:dyDescent="0.25">
      <c r="A46" s="7" t="s">
        <v>31</v>
      </c>
      <c r="B46" s="15" t="s">
        <v>72</v>
      </c>
      <c r="C46" s="17">
        <v>73.26088490249299</v>
      </c>
      <c r="D46" s="17">
        <v>75.200426749241387</v>
      </c>
      <c r="E46" s="17">
        <v>73.403606604966555</v>
      </c>
      <c r="F46" s="17">
        <v>75.014332450966123</v>
      </c>
      <c r="G46" s="17">
        <v>74.574217549218133</v>
      </c>
      <c r="H46" s="17">
        <v>73.072477648957445</v>
      </c>
      <c r="I46" s="17">
        <v>72.738278091835141</v>
      </c>
      <c r="J46" s="17">
        <v>72.356898899545811</v>
      </c>
      <c r="K46" s="17">
        <v>73.661449012867749</v>
      </c>
      <c r="L46" s="17">
        <v>74.43055713198784</v>
      </c>
      <c r="M46" s="17">
        <v>75.417033852857912</v>
      </c>
      <c r="N46" s="17">
        <v>75.506197025355888</v>
      </c>
      <c r="O46" s="17">
        <v>75.061100163587653</v>
      </c>
      <c r="P46" s="17">
        <v>77.571495685494995</v>
      </c>
      <c r="Q46" s="17">
        <v>80.033175474601677</v>
      </c>
      <c r="R46" s="17">
        <v>79.746254066173535</v>
      </c>
      <c r="S46" s="17">
        <v>79.829800295573989</v>
      </c>
      <c r="W46" s="16"/>
      <c r="X46" s="18" t="s">
        <v>88</v>
      </c>
      <c r="Y46" s="18"/>
    </row>
    <row r="47" spans="1:28" ht="13.5" x14ac:dyDescent="0.25">
      <c r="A47" s="7" t="s">
        <v>32</v>
      </c>
      <c r="B47" s="15" t="s">
        <v>72</v>
      </c>
      <c r="C47" s="18">
        <v>22.95302013422819</v>
      </c>
      <c r="D47" s="18">
        <v>13.262599469496021</v>
      </c>
      <c r="E47" s="18">
        <v>16.690647482014391</v>
      </c>
      <c r="F47" s="18">
        <v>17.410714285714288</v>
      </c>
      <c r="G47" s="18">
        <v>18.829113924050642</v>
      </c>
      <c r="H47" s="18">
        <v>13.545150501672239</v>
      </c>
      <c r="I47" s="18">
        <v>22.85191956124314</v>
      </c>
      <c r="J47" s="18">
        <v>28.14258911819887</v>
      </c>
      <c r="K47" s="18">
        <v>29.390681003584231</v>
      </c>
      <c r="L47" s="18">
        <v>33.972125435540072</v>
      </c>
      <c r="M47" s="18">
        <v>35.025380710659903</v>
      </c>
      <c r="N47" s="18">
        <v>34.769230769230766</v>
      </c>
      <c r="O47" s="18">
        <v>33.436055469953772</v>
      </c>
      <c r="P47" s="18">
        <v>33.433734939759042</v>
      </c>
      <c r="Q47" s="18">
        <v>30.712166172106819</v>
      </c>
      <c r="R47" s="18">
        <v>26.575342465753419</v>
      </c>
      <c r="S47" s="18">
        <v>23.283983849259759</v>
      </c>
    </row>
    <row r="48" spans="1:28" ht="21" x14ac:dyDescent="0.25">
      <c r="A48" s="7" t="s">
        <v>37</v>
      </c>
      <c r="B48" s="15" t="s">
        <v>72</v>
      </c>
      <c r="C48" s="17">
        <v>75.352621239625762</v>
      </c>
      <c r="D48" s="17">
        <v>73.707241476279592</v>
      </c>
      <c r="E48" s="17">
        <v>73.658054893191192</v>
      </c>
      <c r="F48" s="17">
        <v>72.634356308379054</v>
      </c>
      <c r="G48" s="17">
        <v>72.495981261384145</v>
      </c>
      <c r="H48" s="17">
        <v>70.94397975134963</v>
      </c>
      <c r="I48" s="17">
        <v>72.015951332414161</v>
      </c>
      <c r="J48" s="17">
        <v>71.462122378074071</v>
      </c>
      <c r="K48" s="17">
        <v>70.503294373476592</v>
      </c>
      <c r="L48" s="17">
        <v>67.638239384714694</v>
      </c>
      <c r="M48" s="17">
        <v>67.678199817412761</v>
      </c>
      <c r="N48" s="17">
        <v>68.682423142022586</v>
      </c>
      <c r="O48" s="17">
        <v>67.713652679970252</v>
      </c>
      <c r="P48" s="17">
        <v>65.936967315710376</v>
      </c>
      <c r="Q48" s="17">
        <v>66.284490678711833</v>
      </c>
      <c r="R48" s="17">
        <v>65.654744440880449</v>
      </c>
      <c r="S48" s="1">
        <v>64.740817327368717</v>
      </c>
      <c r="T48" s="2"/>
      <c r="U48" s="2"/>
      <c r="V48" s="2"/>
      <c r="W48" s="2"/>
      <c r="X48" s="2"/>
      <c r="Y48" s="2"/>
      <c r="Z48" s="2"/>
      <c r="AA48" s="2"/>
      <c r="AB48" s="2"/>
    </row>
    <row r="49" spans="1:28" ht="21" x14ac:dyDescent="0.25">
      <c r="A49" s="7" t="s">
        <v>33</v>
      </c>
      <c r="B49" s="15" t="s">
        <v>72</v>
      </c>
      <c r="C49" s="8">
        <v>51.160564728403934</v>
      </c>
      <c r="D49" s="18">
        <v>50.070555032925682</v>
      </c>
      <c r="E49" s="18">
        <v>47.840222944728289</v>
      </c>
      <c r="F49" s="18">
        <v>46.527777777777779</v>
      </c>
      <c r="G49" s="18">
        <v>46.701244813278009</v>
      </c>
      <c r="H49" s="18">
        <v>46.005888125613353</v>
      </c>
      <c r="I49" s="18">
        <v>44.394366197183103</v>
      </c>
      <c r="J49" s="18">
        <v>43.747773423583901</v>
      </c>
      <c r="K49" s="18">
        <v>42.816524502425153</v>
      </c>
      <c r="L49" s="18">
        <v>43.097808308799472</v>
      </c>
      <c r="M49" s="18">
        <v>42.405871091257183</v>
      </c>
      <c r="N49" s="18">
        <v>41.543785735780922</v>
      </c>
      <c r="O49" s="18">
        <v>41.752933057280892</v>
      </c>
      <c r="P49" s="18">
        <v>41.192553052987897</v>
      </c>
      <c r="Q49" s="18">
        <v>39.713998996487703</v>
      </c>
      <c r="R49" s="18">
        <v>37.960775047258977</v>
      </c>
      <c r="S49" s="6">
        <v>39.396658068857242</v>
      </c>
      <c r="T49" s="2"/>
      <c r="U49" s="2"/>
      <c r="V49" s="2"/>
      <c r="W49" s="2"/>
      <c r="X49" s="2"/>
      <c r="Y49" s="2"/>
      <c r="Z49" s="2"/>
      <c r="AA49" s="2"/>
      <c r="AB49" s="2"/>
    </row>
    <row r="50" spans="1:28" ht="21" x14ac:dyDescent="0.25">
      <c r="A50" s="7" t="s">
        <v>74</v>
      </c>
      <c r="B50" s="15" t="s">
        <v>72</v>
      </c>
      <c r="C50" s="17">
        <v>42.277989010154748</v>
      </c>
      <c r="D50" s="17">
        <v>41.883244459173092</v>
      </c>
      <c r="E50" s="17">
        <v>41.44250489579354</v>
      </c>
      <c r="F50" s="17">
        <v>41.761474176730751</v>
      </c>
      <c r="G50" s="17">
        <v>43.204967412509838</v>
      </c>
      <c r="H50" s="17">
        <v>42.562064943968593</v>
      </c>
      <c r="I50" s="17">
        <v>42.98005407276834</v>
      </c>
      <c r="J50" s="17">
        <v>43.61768764331994</v>
      </c>
      <c r="K50" s="17">
        <v>43.757252552513293</v>
      </c>
      <c r="L50" s="17">
        <v>44.439663533324691</v>
      </c>
      <c r="M50" s="17">
        <v>44.663959851637323</v>
      </c>
      <c r="N50" s="17">
        <v>44.953257377809017</v>
      </c>
      <c r="O50" s="17">
        <v>45.007773843880003</v>
      </c>
      <c r="P50" s="17">
        <v>45.404811270819188</v>
      </c>
      <c r="Q50" s="17">
        <v>45.282616127641553</v>
      </c>
      <c r="R50" s="17">
        <v>44.409159218739433</v>
      </c>
      <c r="S50" s="1">
        <v>44.720052656636767</v>
      </c>
      <c r="T50" s="2"/>
      <c r="U50" s="2"/>
      <c r="V50" s="2"/>
      <c r="W50" s="2"/>
      <c r="X50" s="2"/>
      <c r="Y50" s="2"/>
      <c r="Z50" s="2"/>
      <c r="AA50" s="2"/>
      <c r="AB50" s="2"/>
    </row>
    <row r="51" spans="1:28" ht="13.5" x14ac:dyDescent="0.25">
      <c r="A51" s="16" t="s">
        <v>5</v>
      </c>
      <c r="B51" s="15" t="s">
        <v>72</v>
      </c>
      <c r="C51" s="18" t="s">
        <v>73</v>
      </c>
      <c r="D51" s="18">
        <v>29.627819829963009</v>
      </c>
      <c r="E51" s="18">
        <v>31.37571740958947</v>
      </c>
      <c r="F51" s="18">
        <v>29.55628390499681</v>
      </c>
      <c r="G51" s="18">
        <v>30.418884923326541</v>
      </c>
      <c r="H51" s="18">
        <v>26.438082420368978</v>
      </c>
      <c r="I51" s="18" t="s">
        <v>73</v>
      </c>
      <c r="J51" s="18">
        <v>28.033588391173762</v>
      </c>
      <c r="K51" s="18">
        <v>26.366195402900569</v>
      </c>
      <c r="L51" s="18">
        <v>26.868777406837989</v>
      </c>
      <c r="M51" s="18">
        <v>30.093087458675541</v>
      </c>
      <c r="N51" s="18">
        <v>29.907271240172019</v>
      </c>
      <c r="O51" s="18">
        <v>32.49319826490516</v>
      </c>
      <c r="P51" s="18">
        <v>33.101634781236712</v>
      </c>
      <c r="Q51" s="18">
        <v>29.978325983572979</v>
      </c>
      <c r="R51" s="18">
        <v>31.898980511304909</v>
      </c>
      <c r="S51" s="6">
        <v>28.98311050098863</v>
      </c>
      <c r="T51" s="2"/>
      <c r="U51" s="2"/>
      <c r="V51" s="2"/>
      <c r="W51" s="2"/>
      <c r="X51" s="2"/>
      <c r="Y51" s="2"/>
      <c r="Z51" s="2"/>
      <c r="AA51" s="2"/>
      <c r="AB51" s="2"/>
    </row>
    <row r="52" spans="1:28" ht="21" x14ac:dyDescent="0.25">
      <c r="A52" s="16" t="s">
        <v>6</v>
      </c>
      <c r="B52" s="15" t="s">
        <v>72</v>
      </c>
      <c r="C52" s="17" t="s">
        <v>73</v>
      </c>
      <c r="D52" s="17" t="s">
        <v>73</v>
      </c>
      <c r="E52" s="17" t="s">
        <v>73</v>
      </c>
      <c r="F52" s="17" t="s">
        <v>73</v>
      </c>
      <c r="G52" s="17" t="s">
        <v>73</v>
      </c>
      <c r="H52" s="17" t="s">
        <v>73</v>
      </c>
      <c r="I52" s="17" t="s">
        <v>73</v>
      </c>
      <c r="J52" s="17" t="s">
        <v>73</v>
      </c>
      <c r="K52" s="17" t="s">
        <v>73</v>
      </c>
      <c r="L52" s="17" t="s">
        <v>73</v>
      </c>
      <c r="M52" s="17">
        <v>52.183198850554831</v>
      </c>
      <c r="N52" s="17">
        <v>47.618043326885733</v>
      </c>
      <c r="O52" s="17">
        <v>54.519806586387247</v>
      </c>
      <c r="P52" s="17">
        <v>62.718934739638222</v>
      </c>
      <c r="Q52" s="17">
        <v>64.434811006392763</v>
      </c>
      <c r="R52" s="17">
        <v>64.291448697226883</v>
      </c>
      <c r="S52" s="1">
        <v>59.970287645131023</v>
      </c>
      <c r="T52" s="2"/>
      <c r="U52" s="2"/>
      <c r="V52" s="2"/>
      <c r="W52" s="2"/>
      <c r="X52" s="2"/>
      <c r="Y52" s="2"/>
      <c r="Z52" s="2"/>
      <c r="AA52" s="2"/>
      <c r="AB52" s="2"/>
    </row>
    <row r="53" spans="1:28" ht="13.5" x14ac:dyDescent="0.25">
      <c r="A53" s="16" t="s">
        <v>20</v>
      </c>
      <c r="B53" s="15" t="s">
        <v>72</v>
      </c>
      <c r="C53" s="18">
        <v>17.421897405902492</v>
      </c>
      <c r="D53" s="18">
        <v>22.669272471093599</v>
      </c>
      <c r="E53" s="18">
        <v>26.432898464702792</v>
      </c>
      <c r="F53" s="18">
        <v>28.619018437197379</v>
      </c>
      <c r="G53" s="18">
        <v>17.671616648350341</v>
      </c>
      <c r="H53" s="18">
        <v>26.067554340962641</v>
      </c>
      <c r="I53" s="18">
        <v>38.380220166559852</v>
      </c>
      <c r="J53" s="18">
        <v>33.147704178632658</v>
      </c>
      <c r="K53" s="18">
        <v>19.835052752011588</v>
      </c>
      <c r="L53" s="18">
        <v>23.842542534837541</v>
      </c>
      <c r="M53" s="18">
        <v>30.327394993167481</v>
      </c>
      <c r="N53" s="18">
        <v>34.381152097627208</v>
      </c>
      <c r="O53" s="18">
        <v>33.087788989524022</v>
      </c>
      <c r="P53" s="18">
        <v>36.828770044654071</v>
      </c>
      <c r="Q53" s="18">
        <v>31.97171486674679</v>
      </c>
      <c r="R53" s="18">
        <v>34.984162782560432</v>
      </c>
      <c r="S53" s="6">
        <v>32.367683976069472</v>
      </c>
      <c r="T53" s="2"/>
      <c r="U53" s="2"/>
      <c r="V53" s="2"/>
      <c r="W53" s="2"/>
      <c r="X53" s="2"/>
      <c r="Y53" s="2"/>
      <c r="Z53" s="2"/>
      <c r="AA53" s="2"/>
      <c r="AB53" s="2"/>
    </row>
    <row r="54" spans="1:28" ht="31.5" x14ac:dyDescent="0.25">
      <c r="A54" s="16" t="s">
        <v>75</v>
      </c>
      <c r="B54" s="15" t="s">
        <v>72</v>
      </c>
      <c r="C54" s="17">
        <v>36.135711506547672</v>
      </c>
      <c r="D54" s="17">
        <v>36.484017842483887</v>
      </c>
      <c r="E54" s="17">
        <v>32.201150144168942</v>
      </c>
      <c r="F54" s="17">
        <v>29.26401028524279</v>
      </c>
      <c r="G54" s="17">
        <v>27.613711976210229</v>
      </c>
      <c r="H54" s="17">
        <v>31.423432046405321</v>
      </c>
      <c r="I54" s="17">
        <v>30.777355127771401</v>
      </c>
      <c r="J54" s="17">
        <v>28.126933756445862</v>
      </c>
      <c r="K54" s="17">
        <v>30.874425768076691</v>
      </c>
      <c r="L54" s="17">
        <v>32.798758927761952</v>
      </c>
      <c r="M54" s="17">
        <v>28.835416769603238</v>
      </c>
      <c r="N54" s="17">
        <v>28.939442172539611</v>
      </c>
      <c r="O54" s="17">
        <v>26.830582603356021</v>
      </c>
      <c r="P54" s="17">
        <v>26.588564514911511</v>
      </c>
      <c r="Q54" s="17">
        <v>25.630732308934679</v>
      </c>
      <c r="R54" s="17">
        <v>26.1815754435126</v>
      </c>
      <c r="S54" s="1">
        <v>27.59955282206219</v>
      </c>
      <c r="T54" s="2"/>
      <c r="U54" s="2"/>
      <c r="V54" s="2"/>
      <c r="W54" s="2"/>
      <c r="X54" s="2"/>
      <c r="Y54" s="2"/>
      <c r="Z54" s="2"/>
      <c r="AA54" s="2"/>
      <c r="AB54" s="2"/>
    </row>
    <row r="55" spans="1:28" ht="21" x14ac:dyDescent="0.25">
      <c r="A55" s="16" t="s">
        <v>34</v>
      </c>
      <c r="B55" s="15" t="s">
        <v>72</v>
      </c>
      <c r="C55" s="18" t="s">
        <v>73</v>
      </c>
      <c r="D55" s="18" t="s">
        <v>73</v>
      </c>
      <c r="E55" s="18" t="s">
        <v>73</v>
      </c>
      <c r="F55" s="18" t="s">
        <v>73</v>
      </c>
      <c r="G55" s="18" t="s">
        <v>73</v>
      </c>
      <c r="H55" s="18" t="s">
        <v>73</v>
      </c>
      <c r="I55" s="18" t="s">
        <v>73</v>
      </c>
      <c r="J55" s="18" t="s">
        <v>73</v>
      </c>
      <c r="K55" s="18" t="s">
        <v>73</v>
      </c>
      <c r="L55" s="18" t="s">
        <v>73</v>
      </c>
      <c r="M55" s="18" t="s">
        <v>73</v>
      </c>
      <c r="N55" s="18" t="s">
        <v>73</v>
      </c>
      <c r="O55" s="18" t="s">
        <v>73</v>
      </c>
      <c r="P55" s="18" t="s">
        <v>73</v>
      </c>
      <c r="Q55" s="18" t="s">
        <v>73</v>
      </c>
      <c r="R55" s="18" t="s">
        <v>73</v>
      </c>
      <c r="S55" s="6" t="s">
        <v>73</v>
      </c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19" t="s">
        <v>76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20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S59" s="2"/>
      <c r="T59" s="2"/>
      <c r="U59" s="2"/>
      <c r="V59" s="2"/>
      <c r="W59" s="2"/>
    </row>
    <row r="60" spans="1:28" x14ac:dyDescent="0.2">
      <c r="A60" s="11" t="s">
        <v>38</v>
      </c>
      <c r="B60" s="11" t="s">
        <v>77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28" ht="113.25" x14ac:dyDescent="0.2">
      <c r="A61" s="12" t="s">
        <v>40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28" x14ac:dyDescent="0.2">
      <c r="A62" s="26" t="s">
        <v>41</v>
      </c>
      <c r="B62" s="27"/>
      <c r="C62" s="28" t="s">
        <v>42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</row>
    <row r="63" spans="1:28" x14ac:dyDescent="0.2">
      <c r="A63" s="26" t="s">
        <v>43</v>
      </c>
      <c r="B63" s="27"/>
      <c r="C63" s="28" t="s">
        <v>78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</row>
    <row r="64" spans="1:28" x14ac:dyDescent="0.2">
      <c r="A64" s="26" t="s">
        <v>45</v>
      </c>
      <c r="B64" s="27"/>
      <c r="C64" s="28" t="s">
        <v>46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</row>
    <row r="65" spans="1:19" x14ac:dyDescent="0.2">
      <c r="A65" s="26" t="s">
        <v>47</v>
      </c>
      <c r="B65" s="27"/>
      <c r="C65" s="28" t="s">
        <v>48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</row>
    <row r="66" spans="1:19" x14ac:dyDescent="0.2">
      <c r="A66" s="26" t="s">
        <v>49</v>
      </c>
      <c r="B66" s="27"/>
      <c r="C66" s="28" t="s">
        <v>50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0"/>
    </row>
    <row r="67" spans="1:19" x14ac:dyDescent="0.2">
      <c r="A67" s="26" t="s">
        <v>51</v>
      </c>
      <c r="B67" s="27"/>
      <c r="C67" s="28" t="s">
        <v>52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0"/>
    </row>
    <row r="68" spans="1:19" x14ac:dyDescent="0.2">
      <c r="A68" s="24" t="s">
        <v>53</v>
      </c>
      <c r="B68" s="25"/>
      <c r="C68" s="13" t="s">
        <v>54</v>
      </c>
      <c r="D68" s="13" t="s">
        <v>55</v>
      </c>
      <c r="E68" s="13" t="s">
        <v>56</v>
      </c>
      <c r="F68" s="13" t="s">
        <v>57</v>
      </c>
      <c r="G68" s="13" t="s">
        <v>58</v>
      </c>
      <c r="H68" s="13" t="s">
        <v>59</v>
      </c>
      <c r="I68" s="13" t="s">
        <v>60</v>
      </c>
      <c r="J68" s="13" t="s">
        <v>61</v>
      </c>
      <c r="K68" s="13" t="s">
        <v>62</v>
      </c>
      <c r="L68" s="13" t="s">
        <v>63</v>
      </c>
      <c r="M68" s="13" t="s">
        <v>64</v>
      </c>
      <c r="N68" s="13" t="s">
        <v>65</v>
      </c>
      <c r="O68" s="13" t="s">
        <v>66</v>
      </c>
      <c r="P68" s="13" t="s">
        <v>67</v>
      </c>
      <c r="Q68" s="13" t="s">
        <v>68</v>
      </c>
      <c r="R68" s="13" t="s">
        <v>69</v>
      </c>
      <c r="S68" s="13" t="s">
        <v>70</v>
      </c>
    </row>
    <row r="69" spans="1:19" ht="13.5" x14ac:dyDescent="0.25">
      <c r="A69" s="14" t="s">
        <v>71</v>
      </c>
      <c r="B69" s="15" t="s">
        <v>72</v>
      </c>
      <c r="C69" s="15" t="s">
        <v>72</v>
      </c>
      <c r="D69" s="15" t="s">
        <v>72</v>
      </c>
      <c r="E69" s="15" t="s">
        <v>72</v>
      </c>
      <c r="F69" s="15" t="s">
        <v>72</v>
      </c>
      <c r="G69" s="15" t="s">
        <v>72</v>
      </c>
      <c r="H69" s="15" t="s">
        <v>72</v>
      </c>
      <c r="I69" s="15" t="s">
        <v>72</v>
      </c>
      <c r="J69" s="15" t="s">
        <v>72</v>
      </c>
      <c r="K69" s="15" t="s">
        <v>72</v>
      </c>
      <c r="L69" s="15" t="s">
        <v>72</v>
      </c>
      <c r="M69" s="15" t="s">
        <v>72</v>
      </c>
      <c r="N69" s="15" t="s">
        <v>72</v>
      </c>
      <c r="O69" s="15" t="s">
        <v>72</v>
      </c>
      <c r="P69" s="15" t="s">
        <v>72</v>
      </c>
      <c r="Q69" s="15" t="s">
        <v>72</v>
      </c>
      <c r="R69" s="15" t="s">
        <v>72</v>
      </c>
      <c r="S69" s="15" t="s">
        <v>72</v>
      </c>
    </row>
    <row r="70" spans="1:19" ht="13.5" x14ac:dyDescent="0.25">
      <c r="A70" s="7" t="s">
        <v>0</v>
      </c>
      <c r="B70" s="15" t="s">
        <v>72</v>
      </c>
      <c r="C70" s="17">
        <v>28.19972722291849</v>
      </c>
      <c r="D70" s="17">
        <v>29.737336129889329</v>
      </c>
      <c r="E70" s="17">
        <v>29.962385977754881</v>
      </c>
      <c r="F70" s="17">
        <v>29.818289617702</v>
      </c>
      <c r="G70" s="17">
        <v>29.330489440720751</v>
      </c>
      <c r="H70" s="17">
        <v>29.531709227677531</v>
      </c>
      <c r="I70" s="17">
        <v>30.11281203197434</v>
      </c>
      <c r="J70" s="17">
        <v>29.879075265774709</v>
      </c>
      <c r="K70" s="17">
        <v>30.36511296917255</v>
      </c>
      <c r="L70" s="17">
        <v>30.518806127469791</v>
      </c>
      <c r="M70" s="17">
        <v>31.442314522186098</v>
      </c>
      <c r="N70" s="17">
        <v>30.860174162384329</v>
      </c>
      <c r="O70" s="17">
        <v>30.57316792668064</v>
      </c>
      <c r="P70" s="17">
        <v>31.22607768744427</v>
      </c>
      <c r="Q70" s="17">
        <v>31.607622440724899</v>
      </c>
      <c r="R70" s="17">
        <v>32.005148120698038</v>
      </c>
      <c r="S70" s="17">
        <v>32.3225952703798</v>
      </c>
    </row>
    <row r="71" spans="1:19" ht="13.5" x14ac:dyDescent="0.25">
      <c r="A71" s="7" t="s">
        <v>1</v>
      </c>
      <c r="B71" s="15" t="s">
        <v>72</v>
      </c>
      <c r="C71" s="18">
        <v>16.11345781848328</v>
      </c>
      <c r="D71" s="18">
        <v>10.367095168022511</v>
      </c>
      <c r="E71" s="18">
        <v>18.378969378814759</v>
      </c>
      <c r="F71" s="8">
        <v>18.268553676216779</v>
      </c>
      <c r="G71" s="8">
        <v>22.49976120241935</v>
      </c>
      <c r="H71" s="18">
        <v>25.183820636760409</v>
      </c>
      <c r="I71" s="18">
        <v>24.879791206088971</v>
      </c>
      <c r="J71" s="18">
        <v>25.629133915445092</v>
      </c>
      <c r="K71" s="18">
        <v>27.123768013561619</v>
      </c>
      <c r="L71" s="18">
        <v>26.41042697474607</v>
      </c>
      <c r="M71" s="18">
        <v>27.785443713746432</v>
      </c>
      <c r="N71" s="18">
        <v>27.265575318868908</v>
      </c>
      <c r="O71" s="18">
        <v>28.568982667138449</v>
      </c>
      <c r="P71" s="18">
        <v>27.87438415153624</v>
      </c>
      <c r="Q71" s="18">
        <v>28.185593988509389</v>
      </c>
      <c r="R71" s="18">
        <v>29.01179682442417</v>
      </c>
      <c r="S71" s="18">
        <v>28.57116306123498</v>
      </c>
    </row>
    <row r="72" spans="1:19" ht="13.5" x14ac:dyDescent="0.25">
      <c r="A72" s="7" t="s">
        <v>2</v>
      </c>
      <c r="B72" s="15" t="s">
        <v>72</v>
      </c>
      <c r="C72" s="17">
        <v>20.86528798336948</v>
      </c>
      <c r="D72" s="17">
        <v>18.581984137241012</v>
      </c>
      <c r="E72" s="17">
        <v>20.416577662413431</v>
      </c>
      <c r="F72" s="17">
        <v>22.570490564891749</v>
      </c>
      <c r="G72" s="17">
        <v>24.996238918829889</v>
      </c>
      <c r="H72" s="17">
        <v>24.746589380655291</v>
      </c>
      <c r="I72" s="17">
        <v>26.505343986729141</v>
      </c>
      <c r="J72" s="17">
        <v>26.44655728083049</v>
      </c>
      <c r="K72" s="17">
        <v>28.81716213821225</v>
      </c>
      <c r="L72" s="17">
        <v>30.60120954000379</v>
      </c>
      <c r="M72" s="17">
        <v>31.310132505490461</v>
      </c>
      <c r="N72" s="17">
        <v>33.028893559072948</v>
      </c>
      <c r="O72" s="17">
        <v>33.592029625701826</v>
      </c>
      <c r="P72" s="17">
        <v>32.258672956879892</v>
      </c>
      <c r="Q72" s="17">
        <v>31.727110965213299</v>
      </c>
      <c r="R72" s="17">
        <v>33.617176892375497</v>
      </c>
      <c r="S72" s="17">
        <v>34.068008989310577</v>
      </c>
    </row>
    <row r="73" spans="1:19" ht="13.5" x14ac:dyDescent="0.25">
      <c r="A73" s="7" t="s">
        <v>3</v>
      </c>
      <c r="B73" s="15" t="s">
        <v>72</v>
      </c>
      <c r="C73" s="18">
        <v>18.546083295744999</v>
      </c>
      <c r="D73" s="18">
        <v>17.912817548704471</v>
      </c>
      <c r="E73" s="18">
        <v>19.388560557540501</v>
      </c>
      <c r="F73" s="18">
        <v>19.524848521571268</v>
      </c>
      <c r="G73" s="18">
        <v>18.895848457669029</v>
      </c>
      <c r="H73" s="18">
        <v>18.53574392855927</v>
      </c>
      <c r="I73" s="18">
        <v>18.56809976893685</v>
      </c>
      <c r="J73" s="18">
        <v>18.674867231355979</v>
      </c>
      <c r="K73" s="18">
        <v>18.946660423900099</v>
      </c>
      <c r="L73" s="18">
        <v>19.817797367917159</v>
      </c>
      <c r="M73" s="18">
        <v>19.210407432016421</v>
      </c>
      <c r="N73" s="18">
        <v>18.72527294871055</v>
      </c>
      <c r="O73" s="18">
        <v>18.213973390622922</v>
      </c>
      <c r="P73" s="18">
        <v>18.01893998495272</v>
      </c>
      <c r="Q73" s="18">
        <v>18.242689458907218</v>
      </c>
      <c r="R73" s="18">
        <v>16.876122312418399</v>
      </c>
      <c r="S73" s="18">
        <v>17.84262746096293</v>
      </c>
    </row>
    <row r="74" spans="1:19" ht="13.5" x14ac:dyDescent="0.25">
      <c r="A74" s="7" t="s">
        <v>4</v>
      </c>
      <c r="B74" s="15" t="s">
        <v>72</v>
      </c>
      <c r="C74" s="17">
        <v>9.4434705113246604</v>
      </c>
      <c r="D74" s="17">
        <v>10.9021264820051</v>
      </c>
      <c r="E74" s="17">
        <v>6.5012253620915939</v>
      </c>
      <c r="F74" s="17">
        <v>10.16350376461352</v>
      </c>
      <c r="G74" s="17">
        <v>9.5195476197362723</v>
      </c>
      <c r="H74" s="17">
        <v>8.3789311974065264</v>
      </c>
      <c r="I74" s="17">
        <v>8.6384305260521366</v>
      </c>
      <c r="J74" s="17">
        <v>9.0443238803374477</v>
      </c>
      <c r="K74" s="17">
        <v>10.221886071317069</v>
      </c>
      <c r="L74" s="17">
        <v>11.80762868636644</v>
      </c>
      <c r="M74" s="17">
        <v>22.087569046774441</v>
      </c>
      <c r="N74" s="17">
        <v>22.618072358017869</v>
      </c>
      <c r="O74" s="17">
        <v>21.64651698330454</v>
      </c>
      <c r="P74" s="17">
        <v>20.633048337722471</v>
      </c>
      <c r="Q74" s="17">
        <v>20.55892955025168</v>
      </c>
      <c r="R74" s="17">
        <v>19.8302400957263</v>
      </c>
      <c r="S74" s="17">
        <v>20.831955274192509</v>
      </c>
    </row>
    <row r="75" spans="1:19" ht="21" x14ac:dyDescent="0.25">
      <c r="A75" s="7" t="s">
        <v>35</v>
      </c>
      <c r="B75" s="15" t="s">
        <v>72</v>
      </c>
      <c r="C75" s="18">
        <v>12.595618080763099</v>
      </c>
      <c r="D75" s="18">
        <v>11.24045010383476</v>
      </c>
      <c r="E75" s="18">
        <v>10.15817931056929</v>
      </c>
      <c r="F75" s="18">
        <v>9.9650513016988427</v>
      </c>
      <c r="G75" s="18">
        <v>9.4363902874018084</v>
      </c>
      <c r="H75" s="18">
        <v>8.3305839656878913</v>
      </c>
      <c r="I75" s="18">
        <v>8.5005530099541815</v>
      </c>
      <c r="J75" s="18">
        <v>8.7835989097785845</v>
      </c>
      <c r="K75" s="18">
        <v>8.2036718244117317</v>
      </c>
      <c r="L75" s="18">
        <v>8.6037877584039979</v>
      </c>
      <c r="M75" s="18">
        <v>8.3829018802393147</v>
      </c>
      <c r="N75" s="18">
        <v>7.6610598111523203</v>
      </c>
      <c r="O75" s="18">
        <v>8.1722719587419821</v>
      </c>
      <c r="P75" s="18">
        <v>8.4157545466400112</v>
      </c>
      <c r="Q75" s="18">
        <v>8.0418624574055251</v>
      </c>
      <c r="R75" s="18">
        <v>7.6316817710839517</v>
      </c>
      <c r="S75" s="18">
        <v>7.861085547912503</v>
      </c>
    </row>
    <row r="76" spans="1:19" ht="13.5" x14ac:dyDescent="0.25">
      <c r="A76" s="7" t="s">
        <v>7</v>
      </c>
      <c r="B76" s="15" t="s">
        <v>72</v>
      </c>
      <c r="C76" s="17">
        <v>20.47185517031604</v>
      </c>
      <c r="D76" s="17">
        <v>18.491722832446431</v>
      </c>
      <c r="E76" s="17">
        <v>19.22892498609087</v>
      </c>
      <c r="F76" s="17">
        <v>19.14190366001009</v>
      </c>
      <c r="G76" s="17">
        <v>19.99438399061399</v>
      </c>
      <c r="H76" s="17">
        <v>19.453091677890459</v>
      </c>
      <c r="I76" s="17">
        <v>20.751993022223271</v>
      </c>
      <c r="J76" s="17">
        <v>22.119304564769529</v>
      </c>
      <c r="K76" s="17">
        <v>22.410957392969419</v>
      </c>
      <c r="L76" s="17">
        <v>24.282409995143752</v>
      </c>
      <c r="M76" s="17">
        <v>24.56223238707026</v>
      </c>
      <c r="N76" s="17">
        <v>22.85020493338622</v>
      </c>
      <c r="O76" s="17">
        <v>20.694926538885351</v>
      </c>
      <c r="P76" s="17">
        <v>19.490818420022229</v>
      </c>
      <c r="Q76" s="17">
        <v>20.196756040679119</v>
      </c>
      <c r="R76" s="17">
        <v>19.995824097409461</v>
      </c>
      <c r="S76" s="17">
        <v>22.292752765634091</v>
      </c>
    </row>
    <row r="77" spans="1:19" ht="13.5" x14ac:dyDescent="0.25">
      <c r="A77" s="16" t="s">
        <v>8</v>
      </c>
      <c r="B77" s="15" t="s">
        <v>72</v>
      </c>
      <c r="C77" s="18">
        <v>12.60119308732904</v>
      </c>
      <c r="D77" s="18">
        <v>11.876885251230821</v>
      </c>
      <c r="E77" s="18">
        <v>14.402477849071939</v>
      </c>
      <c r="F77" s="18">
        <v>14.01417949523668</v>
      </c>
      <c r="G77" s="18">
        <v>11.9202237178157</v>
      </c>
      <c r="H77" s="18">
        <v>8.9795918918921025</v>
      </c>
      <c r="I77" s="18">
        <v>11.310028182062901</v>
      </c>
      <c r="J77" s="18">
        <v>10.046386257762419</v>
      </c>
      <c r="K77" s="18">
        <v>8.3106010287631804</v>
      </c>
      <c r="L77" s="18">
        <v>10.847121070875881</v>
      </c>
      <c r="M77" s="18">
        <v>14.25888872710625</v>
      </c>
      <c r="N77" s="18">
        <v>12.91675192462308</v>
      </c>
      <c r="O77" s="18">
        <v>12.75331776405878</v>
      </c>
      <c r="P77" s="18">
        <v>12.41941752853527</v>
      </c>
      <c r="Q77" s="18">
        <v>9.9348372987167224</v>
      </c>
      <c r="R77" s="18">
        <v>9.6862459462904038</v>
      </c>
      <c r="S77" s="18">
        <v>9.4593629036277811</v>
      </c>
    </row>
    <row r="78" spans="1:19" ht="13.5" x14ac:dyDescent="0.25">
      <c r="A78" s="7" t="s">
        <v>9</v>
      </c>
      <c r="B78" s="15" t="s">
        <v>72</v>
      </c>
      <c r="C78" s="9">
        <v>19.827586206896552</v>
      </c>
      <c r="D78" s="17">
        <v>19.101123595505619</v>
      </c>
      <c r="E78" s="17">
        <v>19.727891156462579</v>
      </c>
      <c r="F78" s="17">
        <v>21.875</v>
      </c>
      <c r="G78" s="17">
        <v>21.132516053706951</v>
      </c>
      <c r="H78" s="17">
        <v>19.29776810016331</v>
      </c>
      <c r="I78" s="17">
        <v>18.785094435936699</v>
      </c>
      <c r="J78" s="17">
        <v>18.215430120778912</v>
      </c>
      <c r="K78" s="17">
        <v>17.221317198045149</v>
      </c>
      <c r="L78" s="17">
        <v>17.80821917808219</v>
      </c>
      <c r="M78" s="17">
        <v>19.153724960612202</v>
      </c>
      <c r="N78" s="17">
        <v>19.151324651998209</v>
      </c>
      <c r="O78" s="17">
        <v>18.28482559431238</v>
      </c>
      <c r="P78" s="17">
        <v>17.851536144009671</v>
      </c>
      <c r="Q78" s="17">
        <v>17.286232845375029</v>
      </c>
      <c r="R78" s="17">
        <v>15.300644874793671</v>
      </c>
      <c r="S78" s="17">
        <v>15.78366472498853</v>
      </c>
    </row>
    <row r="79" spans="1:19" ht="13.5" x14ac:dyDescent="0.25">
      <c r="A79" s="7" t="s">
        <v>10</v>
      </c>
      <c r="B79" s="15" t="s">
        <v>72</v>
      </c>
      <c r="C79" s="18">
        <v>21.313013098377152</v>
      </c>
      <c r="D79" s="18">
        <v>20.081455851212208</v>
      </c>
      <c r="E79" s="8">
        <v>19.214856707847879</v>
      </c>
      <c r="F79" s="8">
        <v>21.672430899463489</v>
      </c>
      <c r="G79" s="18">
        <v>21.103276516880221</v>
      </c>
      <c r="H79" s="18">
        <v>21.024865406476419</v>
      </c>
      <c r="I79" s="18">
        <v>20.794865516553049</v>
      </c>
      <c r="J79" s="18">
        <v>21.054526603711381</v>
      </c>
      <c r="K79" s="18">
        <v>20.658390250190362</v>
      </c>
      <c r="L79" s="18">
        <v>21.034918986815232</v>
      </c>
      <c r="M79" s="18">
        <v>21.972108680014369</v>
      </c>
      <c r="N79" s="18">
        <v>21.986627511081458</v>
      </c>
      <c r="O79" s="18">
        <v>21.837273355756562</v>
      </c>
      <c r="P79" s="18">
        <v>22.935981348601889</v>
      </c>
      <c r="Q79" s="18">
        <v>23.54836122189338</v>
      </c>
      <c r="R79" s="18">
        <v>22.500192631799312</v>
      </c>
      <c r="S79" s="18">
        <v>23.109717397240068</v>
      </c>
    </row>
    <row r="80" spans="1:19" ht="13.5" x14ac:dyDescent="0.25">
      <c r="A80" s="7" t="s">
        <v>11</v>
      </c>
      <c r="B80" s="15" t="s">
        <v>72</v>
      </c>
      <c r="C80" s="17">
        <v>22.715021786286002</v>
      </c>
      <c r="D80" s="17">
        <v>23.982761565380422</v>
      </c>
      <c r="E80" s="17">
        <v>23.67587258121922</v>
      </c>
      <c r="F80" s="17">
        <v>24.76243608966621</v>
      </c>
      <c r="G80" s="17">
        <v>24.58076434700078</v>
      </c>
      <c r="H80" s="17">
        <v>26.177641474640861</v>
      </c>
      <c r="I80" s="17">
        <v>28.096660476948969</v>
      </c>
      <c r="J80" s="17">
        <v>28.102938945439529</v>
      </c>
      <c r="K80" s="17">
        <v>27.686914417999859</v>
      </c>
      <c r="L80" s="17">
        <v>27.629534123992428</v>
      </c>
      <c r="M80" s="17">
        <v>27.778394385151579</v>
      </c>
      <c r="N80" s="17">
        <v>28.754995861954779</v>
      </c>
      <c r="O80" s="17">
        <v>29.0635668910903</v>
      </c>
      <c r="P80" s="17">
        <v>30.016874051136082</v>
      </c>
      <c r="Q80" s="17">
        <v>29.923465430974961</v>
      </c>
      <c r="R80" s="17">
        <v>30.193290318959349</v>
      </c>
      <c r="S80" s="17">
        <v>30.175564895187769</v>
      </c>
    </row>
    <row r="81" spans="1:19" ht="13.5" x14ac:dyDescent="0.25">
      <c r="A81" s="7" t="s">
        <v>12</v>
      </c>
      <c r="B81" s="15" t="s">
        <v>72</v>
      </c>
      <c r="C81" s="18">
        <v>4.7045121051020091</v>
      </c>
      <c r="D81" s="18">
        <v>4.3095484820473056</v>
      </c>
      <c r="E81" s="18">
        <v>4.6755058782787744</v>
      </c>
      <c r="F81" s="18">
        <v>4.6011607759511772</v>
      </c>
      <c r="G81" s="18">
        <v>4.3438257680583749</v>
      </c>
      <c r="H81" s="18">
        <v>4.968275804672821</v>
      </c>
      <c r="I81" s="18">
        <v>5.365927137858816</v>
      </c>
      <c r="J81" s="18">
        <v>5.9165025119068773</v>
      </c>
      <c r="K81" s="18">
        <v>6.0225593176712611</v>
      </c>
      <c r="L81" s="18">
        <v>6.0230306756515679</v>
      </c>
      <c r="M81" s="18">
        <v>6.2608783200250464</v>
      </c>
      <c r="N81" s="18">
        <v>6.9202332770044901</v>
      </c>
      <c r="O81" s="18">
        <v>7.0321974669903913</v>
      </c>
      <c r="P81" s="18">
        <v>7.6053826739428114</v>
      </c>
      <c r="Q81" s="18">
        <v>7.682392667362735</v>
      </c>
      <c r="R81" s="18">
        <v>8.0114018825540061</v>
      </c>
      <c r="S81" s="18">
        <v>6.9658004093995674</v>
      </c>
    </row>
    <row r="82" spans="1:19" ht="13.5" x14ac:dyDescent="0.25">
      <c r="A82" s="7" t="s">
        <v>13</v>
      </c>
      <c r="B82" s="15" t="s">
        <v>72</v>
      </c>
      <c r="C82" s="9">
        <v>11.55571593770247</v>
      </c>
      <c r="D82" s="17">
        <v>10.715679033388261</v>
      </c>
      <c r="E82" s="17">
        <v>9.3076647712409297</v>
      </c>
      <c r="F82" s="17">
        <v>10.657875063544751</v>
      </c>
      <c r="G82" s="17">
        <v>11.40626661613091</v>
      </c>
      <c r="H82" s="17">
        <v>9.9426722380758257</v>
      </c>
      <c r="I82" s="17">
        <v>8.6639692484122683</v>
      </c>
      <c r="J82" s="17">
        <v>9.4761264805883236</v>
      </c>
      <c r="K82" s="17">
        <v>11.371319232628251</v>
      </c>
      <c r="L82" s="17">
        <v>11.09809263458442</v>
      </c>
      <c r="M82" s="17">
        <v>10.50454060553189</v>
      </c>
      <c r="N82" s="17">
        <v>10.421845476303019</v>
      </c>
      <c r="O82" s="17">
        <v>11.821414044073951</v>
      </c>
      <c r="P82" s="17">
        <v>11.367693765765321</v>
      </c>
      <c r="Q82" s="17">
        <v>10.301992718723151</v>
      </c>
      <c r="R82" s="17">
        <v>10.29618154297451</v>
      </c>
      <c r="S82" s="17">
        <v>8.3922013466394549</v>
      </c>
    </row>
    <row r="83" spans="1:19" ht="13.5" x14ac:dyDescent="0.25">
      <c r="A83" s="7" t="s">
        <v>14</v>
      </c>
      <c r="B83" s="15" t="s">
        <v>72</v>
      </c>
      <c r="C83" s="18">
        <v>23.117519042437429</v>
      </c>
      <c r="D83" s="18">
        <v>22.281886059118339</v>
      </c>
      <c r="E83" s="18">
        <v>19.117931835786209</v>
      </c>
      <c r="F83" s="18">
        <v>25.15378700499808</v>
      </c>
      <c r="G83" s="18">
        <v>23.867449664429529</v>
      </c>
      <c r="H83" s="18">
        <v>24.358974358974361</v>
      </c>
      <c r="I83" s="18">
        <v>22.177419354838719</v>
      </c>
      <c r="J83" s="18">
        <v>21.40406337946721</v>
      </c>
      <c r="K83" s="18">
        <v>23.106060606060609</v>
      </c>
      <c r="L83" s="18">
        <v>24.060150375939848</v>
      </c>
      <c r="M83" s="18">
        <v>22.962962962962969</v>
      </c>
      <c r="N83" s="18">
        <v>20.08032128514056</v>
      </c>
      <c r="O83" s="18">
        <v>20.12251562915165</v>
      </c>
      <c r="P83" s="18">
        <v>19.163106672182462</v>
      </c>
      <c r="Q83" s="18">
        <v>20.589263772384431</v>
      </c>
      <c r="R83" s="18">
        <v>16.74264443831937</v>
      </c>
      <c r="S83" s="18">
        <v>19.74444777930648</v>
      </c>
    </row>
    <row r="84" spans="1:19" ht="13.5" x14ac:dyDescent="0.25">
      <c r="A84" s="7" t="s">
        <v>15</v>
      </c>
      <c r="B84" s="15" t="s">
        <v>72</v>
      </c>
      <c r="C84" s="17">
        <v>19.3675404978685</v>
      </c>
      <c r="D84" s="17">
        <v>20.219919734848791</v>
      </c>
      <c r="E84" s="17">
        <v>20.84128599814446</v>
      </c>
      <c r="F84" s="17">
        <v>21.373592917430489</v>
      </c>
      <c r="G84" s="17">
        <v>20.575451091975129</v>
      </c>
      <c r="H84" s="17">
        <v>21.411047283034609</v>
      </c>
      <c r="I84" s="17">
        <v>22.264484948904268</v>
      </c>
      <c r="J84" s="17">
        <v>23.154957008010712</v>
      </c>
      <c r="K84" s="17">
        <v>23.574566640862908</v>
      </c>
      <c r="L84" s="17">
        <v>26.419355350025661</v>
      </c>
      <c r="M84" s="17">
        <v>27.63903908543341</v>
      </c>
      <c r="N84" s="17">
        <v>28.90468344178052</v>
      </c>
      <c r="O84" s="17">
        <v>29.27216339476918</v>
      </c>
      <c r="P84" s="17">
        <v>29.010732892637598</v>
      </c>
      <c r="Q84" s="17">
        <v>27.594291667811621</v>
      </c>
      <c r="R84" s="17">
        <v>25.850019529686062</v>
      </c>
      <c r="S84" s="17">
        <v>26.109528076803571</v>
      </c>
    </row>
    <row r="85" spans="1:19" ht="13.5" x14ac:dyDescent="0.25">
      <c r="A85" s="16" t="s">
        <v>16</v>
      </c>
      <c r="B85" s="15" t="s">
        <v>72</v>
      </c>
      <c r="C85" s="18">
        <v>26.119903087788028</v>
      </c>
      <c r="D85" s="18">
        <v>26.792809839167461</v>
      </c>
      <c r="E85" s="18">
        <v>26.246109333216431</v>
      </c>
      <c r="F85" s="18">
        <v>26.70847927018001</v>
      </c>
      <c r="G85" s="18">
        <v>25.16163383281356</v>
      </c>
      <c r="H85" s="18">
        <v>25.826681870011409</v>
      </c>
      <c r="I85" s="18">
        <v>25.12982614585685</v>
      </c>
      <c r="J85" s="18">
        <v>23.51023259875986</v>
      </c>
      <c r="K85" s="18">
        <v>24.058244573277609</v>
      </c>
      <c r="L85" s="18">
        <v>25.81956862150831</v>
      </c>
      <c r="M85" s="18">
        <v>25.831140875388659</v>
      </c>
      <c r="N85" s="18">
        <v>24.274948618406029</v>
      </c>
      <c r="O85" s="18">
        <v>24.6892413201886</v>
      </c>
      <c r="P85" s="18">
        <v>25.202770982856549</v>
      </c>
      <c r="Q85" s="18">
        <v>24.32197029710597</v>
      </c>
      <c r="R85" s="18">
        <v>22.913314309339079</v>
      </c>
      <c r="S85" s="18">
        <v>22.239357063981512</v>
      </c>
    </row>
    <row r="86" spans="1:19" ht="13.5" x14ac:dyDescent="0.25">
      <c r="A86" s="7" t="s">
        <v>17</v>
      </c>
      <c r="B86" s="15" t="s">
        <v>72</v>
      </c>
      <c r="C86" s="17">
        <v>7.366877074808408</v>
      </c>
      <c r="D86" s="17">
        <v>7.34471346269659</v>
      </c>
      <c r="E86" s="17">
        <v>7.4379319170719231</v>
      </c>
      <c r="F86" s="17">
        <v>7.3912830797828111</v>
      </c>
      <c r="G86" s="17">
        <v>11.099234552151851</v>
      </c>
      <c r="H86" s="17">
        <v>10.46948802238926</v>
      </c>
      <c r="I86" s="17">
        <v>10.74253393165573</v>
      </c>
      <c r="J86" s="17">
        <v>10.968462820115811</v>
      </c>
      <c r="K86" s="17">
        <v>11.819431821639739</v>
      </c>
      <c r="L86" s="17">
        <v>10.945930004463699</v>
      </c>
      <c r="M86" s="17">
        <v>11.6682584019013</v>
      </c>
      <c r="N86" s="17">
        <v>12.083328204197301</v>
      </c>
      <c r="O86" s="17">
        <v>13.18379124251091</v>
      </c>
      <c r="P86" s="17">
        <v>13.749892299051391</v>
      </c>
      <c r="Q86" s="17">
        <v>13.724434582308829</v>
      </c>
      <c r="R86" s="17">
        <v>13.7237013824755</v>
      </c>
      <c r="S86" s="17">
        <v>13.7626448962932</v>
      </c>
    </row>
    <row r="87" spans="1:19" ht="13.5" x14ac:dyDescent="0.25">
      <c r="A87" s="7" t="s">
        <v>18</v>
      </c>
      <c r="B87" s="15" t="s">
        <v>72</v>
      </c>
      <c r="C87" s="18">
        <v>17.361111111111111</v>
      </c>
      <c r="D87" s="18">
        <v>18.871794871794869</v>
      </c>
      <c r="E87" s="18">
        <v>19.61961961961962</v>
      </c>
      <c r="F87" s="18">
        <v>20.248328557784149</v>
      </c>
      <c r="G87" s="18">
        <v>20.538116591928251</v>
      </c>
      <c r="H87" s="18">
        <v>20.603448275862071</v>
      </c>
      <c r="I87" s="18">
        <v>20.303285593934291</v>
      </c>
      <c r="J87" s="18">
        <v>21.100164203612479</v>
      </c>
      <c r="K87" s="18">
        <v>21.728395061728399</v>
      </c>
      <c r="L87" s="18">
        <v>22.700421940928269</v>
      </c>
      <c r="M87" s="18">
        <v>23.161453930684701</v>
      </c>
      <c r="N87" s="18">
        <v>23.591549295774652</v>
      </c>
      <c r="O87" s="18">
        <v>23.37883959044369</v>
      </c>
      <c r="P87" s="18">
        <v>24.84689413823272</v>
      </c>
      <c r="Q87" s="18">
        <v>25.334522747546838</v>
      </c>
      <c r="R87" s="18">
        <v>24.56778889899909</v>
      </c>
      <c r="S87" s="18">
        <v>24.150596877869599</v>
      </c>
    </row>
    <row r="88" spans="1:19" ht="13.5" x14ac:dyDescent="0.25">
      <c r="A88" s="16" t="s">
        <v>19</v>
      </c>
      <c r="B88" s="15" t="s">
        <v>72</v>
      </c>
      <c r="C88" s="17">
        <v>15.426927768249771</v>
      </c>
      <c r="D88" s="17">
        <v>15.15456383317443</v>
      </c>
      <c r="E88" s="17">
        <v>13.46321667695338</v>
      </c>
      <c r="F88" s="17">
        <v>14.75180810544502</v>
      </c>
      <c r="G88" s="17">
        <v>12.88869685919046</v>
      </c>
      <c r="H88" s="17">
        <v>11.36557778946487</v>
      </c>
      <c r="I88" s="17">
        <v>10.22851917922287</v>
      </c>
      <c r="J88" s="17">
        <v>7.9683492591200444</v>
      </c>
      <c r="K88" s="17">
        <v>8.6262903520998577</v>
      </c>
      <c r="L88" s="17">
        <v>9.6755695960855874</v>
      </c>
      <c r="M88" s="17">
        <v>10.68061810086035</v>
      </c>
      <c r="N88" s="17">
        <v>11.43406715108218</v>
      </c>
      <c r="O88" s="17">
        <v>11.999940528788841</v>
      </c>
      <c r="P88" s="17">
        <v>10.380597307222921</v>
      </c>
      <c r="Q88" s="17">
        <v>9.5624475852471811</v>
      </c>
      <c r="R88" s="17">
        <v>9.3191705255942381</v>
      </c>
      <c r="S88" s="17">
        <v>9.6876340698086132</v>
      </c>
    </row>
    <row r="89" spans="1:19" ht="21" x14ac:dyDescent="0.25">
      <c r="A89" s="7" t="s">
        <v>21</v>
      </c>
      <c r="B89" s="15" t="s">
        <v>72</v>
      </c>
      <c r="C89" s="18">
        <v>11.06110677724304</v>
      </c>
      <c r="D89" s="18">
        <v>8.8689185387779261</v>
      </c>
      <c r="E89" s="18">
        <v>12.854347035922091</v>
      </c>
      <c r="F89" s="18">
        <v>12.543625491437339</v>
      </c>
      <c r="G89" s="18">
        <v>20.542350519611929</v>
      </c>
      <c r="H89" s="18">
        <v>20.630341507444228</v>
      </c>
      <c r="I89" s="18">
        <v>22.115416151793731</v>
      </c>
      <c r="J89" s="18">
        <v>23.096100533067279</v>
      </c>
      <c r="K89" s="18">
        <v>22.203364440982678</v>
      </c>
      <c r="L89" s="18">
        <v>21.18299334170835</v>
      </c>
      <c r="M89" s="18">
        <v>20.109588940310989</v>
      </c>
      <c r="N89" s="18">
        <v>22.43991949115955</v>
      </c>
      <c r="O89" s="18">
        <v>22.8487753773584</v>
      </c>
      <c r="P89" s="18">
        <v>25.78597026893604</v>
      </c>
      <c r="Q89" s="18">
        <v>22.12528953291157</v>
      </c>
      <c r="R89" s="18">
        <v>25.729523334491159</v>
      </c>
      <c r="S89" s="18">
        <v>23.811547302140809</v>
      </c>
    </row>
    <row r="90" spans="1:19" ht="13.5" x14ac:dyDescent="0.25">
      <c r="A90" s="7" t="s">
        <v>22</v>
      </c>
      <c r="B90" s="15" t="s">
        <v>72</v>
      </c>
      <c r="C90" s="17">
        <v>25.28640360435546</v>
      </c>
      <c r="D90" s="17">
        <v>27.02436881932659</v>
      </c>
      <c r="E90" s="17">
        <v>23.276786988792288</v>
      </c>
      <c r="F90" s="17">
        <v>26.315625848863931</v>
      </c>
      <c r="G90" s="17">
        <v>29.885128127104789</v>
      </c>
      <c r="H90" s="17">
        <v>25.047432327642881</v>
      </c>
      <c r="I90" s="17">
        <v>26.217052581544589</v>
      </c>
      <c r="J90" s="17">
        <v>26.77512266343016</v>
      </c>
      <c r="K90" s="17">
        <v>26.73482507917894</v>
      </c>
      <c r="L90" s="17">
        <v>27.337707663354781</v>
      </c>
      <c r="M90" s="17">
        <v>26.83431291051641</v>
      </c>
      <c r="N90" s="17">
        <v>26.92254637380875</v>
      </c>
      <c r="O90" s="17">
        <v>27.959019391195898</v>
      </c>
      <c r="P90" s="17">
        <v>27.747389016939511</v>
      </c>
      <c r="Q90" s="17">
        <v>27.174850324479131</v>
      </c>
      <c r="R90" s="17">
        <v>27.936778500870989</v>
      </c>
      <c r="S90" s="17">
        <v>27.774048826033891</v>
      </c>
    </row>
    <row r="91" spans="1:19" ht="21" x14ac:dyDescent="0.25">
      <c r="A91" s="7" t="s">
        <v>23</v>
      </c>
      <c r="B91" s="15" t="s">
        <v>72</v>
      </c>
      <c r="C91" s="18">
        <v>43.134584264491423</v>
      </c>
      <c r="D91" s="18">
        <v>45.127863539643528</v>
      </c>
      <c r="E91" s="18">
        <v>46.602419627799598</v>
      </c>
      <c r="F91" s="18">
        <v>46.216429175352253</v>
      </c>
      <c r="G91" s="18">
        <v>46.456846338768152</v>
      </c>
      <c r="H91" s="18">
        <v>47.326034417167932</v>
      </c>
      <c r="I91" s="18">
        <v>48.333355821870377</v>
      </c>
      <c r="J91" s="18">
        <v>48.584836428928128</v>
      </c>
      <c r="K91" s="18">
        <v>48.353381426820668</v>
      </c>
      <c r="L91" s="18">
        <v>48.113017463147813</v>
      </c>
      <c r="M91" s="18">
        <v>49.103358013235344</v>
      </c>
      <c r="N91" s="18">
        <v>48.837425308353318</v>
      </c>
      <c r="O91" s="18">
        <v>48.195360188476279</v>
      </c>
      <c r="P91" s="18">
        <v>48.384586079857463</v>
      </c>
      <c r="Q91" s="18">
        <v>47.584188362607243</v>
      </c>
      <c r="R91" s="18">
        <v>47.423123387914217</v>
      </c>
      <c r="S91" s="18">
        <v>47.428051289780562</v>
      </c>
    </row>
    <row r="92" spans="1:19" ht="21" x14ac:dyDescent="0.25">
      <c r="A92" s="7" t="s">
        <v>24</v>
      </c>
      <c r="B92" s="15" t="s">
        <v>72</v>
      </c>
      <c r="C92" s="17">
        <v>24.48000018066406</v>
      </c>
      <c r="D92" s="17">
        <v>25.382409499019289</v>
      </c>
      <c r="E92" s="17">
        <v>25.229157198087709</v>
      </c>
      <c r="F92" s="17">
        <v>23.584521081121331</v>
      </c>
      <c r="G92" s="17">
        <v>22.409277864593282</v>
      </c>
      <c r="H92" s="17">
        <v>22.392211668069759</v>
      </c>
      <c r="I92" s="17">
        <v>21.864406921027278</v>
      </c>
      <c r="J92" s="17">
        <v>23.09932083609834</v>
      </c>
      <c r="K92" s="17">
        <v>22.464455232210181</v>
      </c>
      <c r="L92" s="17">
        <v>22.759039663236528</v>
      </c>
      <c r="M92" s="17">
        <v>23.011696129514458</v>
      </c>
      <c r="N92" s="17">
        <v>22.943353044032008</v>
      </c>
      <c r="O92" s="17">
        <v>23.44537816046434</v>
      </c>
      <c r="P92" s="17">
        <v>21.808219168633141</v>
      </c>
      <c r="Q92" s="17">
        <v>21.222366493398219</v>
      </c>
      <c r="R92" s="17">
        <v>21.100917154711041</v>
      </c>
      <c r="S92" s="17">
        <v>19.536660687498379</v>
      </c>
    </row>
    <row r="93" spans="1:19" ht="13.5" x14ac:dyDescent="0.25">
      <c r="A93" s="7" t="s">
        <v>25</v>
      </c>
      <c r="B93" s="15" t="s">
        <v>72</v>
      </c>
      <c r="C93" s="18">
        <v>28.082191780821919</v>
      </c>
      <c r="D93" s="18">
        <v>29.07348242811501</v>
      </c>
      <c r="E93" s="18">
        <v>28.398791540785499</v>
      </c>
      <c r="F93" s="18">
        <v>27.220630372492838</v>
      </c>
      <c r="G93" s="18">
        <v>26.628895184135981</v>
      </c>
      <c r="H93" s="18">
        <v>27.001113668017481</v>
      </c>
      <c r="I93" s="18">
        <v>28.818599621519329</v>
      </c>
      <c r="J93" s="18">
        <v>28.615622583139992</v>
      </c>
      <c r="K93" s="18">
        <v>29.126944305067742</v>
      </c>
      <c r="L93" s="18">
        <v>29.27804146889833</v>
      </c>
      <c r="M93" s="18">
        <v>29.007444168734491</v>
      </c>
      <c r="N93" s="18">
        <v>28.147065984903819</v>
      </c>
      <c r="O93" s="18">
        <v>27.079349904397709</v>
      </c>
      <c r="P93" s="18">
        <v>27.768555847854611</v>
      </c>
      <c r="Q93" s="18">
        <v>25.728828821970609</v>
      </c>
      <c r="R93" s="18">
        <v>25.366300340308459</v>
      </c>
      <c r="S93" s="18">
        <v>25.270514040818391</v>
      </c>
    </row>
    <row r="94" spans="1:19" ht="13.5" x14ac:dyDescent="0.25">
      <c r="A94" s="7" t="s">
        <v>26</v>
      </c>
      <c r="B94" s="15" t="s">
        <v>72</v>
      </c>
      <c r="C94" s="17">
        <v>28.75093174315834</v>
      </c>
      <c r="D94" s="17">
        <v>25.481360098320359</v>
      </c>
      <c r="E94" s="17">
        <v>24.9691738594328</v>
      </c>
      <c r="F94" s="17">
        <v>23.457745116998652</v>
      </c>
      <c r="G94" s="17">
        <v>21.129687352413342</v>
      </c>
      <c r="H94" s="17">
        <v>20.52813852813853</v>
      </c>
      <c r="I94" s="17">
        <v>20.668131868131869</v>
      </c>
      <c r="J94" s="17">
        <v>20.539011550247508</v>
      </c>
      <c r="K94" s="17">
        <v>18.805448829898712</v>
      </c>
      <c r="L94" s="17">
        <v>18.58011907843645</v>
      </c>
      <c r="M94" s="17">
        <v>16.91711669405964</v>
      </c>
      <c r="N94" s="17">
        <v>14.960917144346009</v>
      </c>
      <c r="O94" s="17">
        <v>13.46349992714557</v>
      </c>
      <c r="P94" s="17">
        <v>12.43110281765783</v>
      </c>
      <c r="Q94" s="17">
        <v>11.351958256832051</v>
      </c>
      <c r="R94" s="17">
        <v>10.358822359370681</v>
      </c>
      <c r="S94" s="17">
        <v>9.9250017046699721</v>
      </c>
    </row>
    <row r="95" spans="1:19" ht="13.5" x14ac:dyDescent="0.25">
      <c r="A95" s="7" t="s">
        <v>27</v>
      </c>
      <c r="B95" s="15" t="s">
        <v>72</v>
      </c>
      <c r="C95" s="18">
        <v>20.798848308101011</v>
      </c>
      <c r="D95" s="18">
        <v>21.354504715087131</v>
      </c>
      <c r="E95" s="18">
        <v>20.88119720236946</v>
      </c>
      <c r="F95" s="18">
        <v>21.053275746584461</v>
      </c>
      <c r="G95" s="18">
        <v>20.126764720337238</v>
      </c>
      <c r="H95" s="18">
        <v>19.106608738044361</v>
      </c>
      <c r="I95" s="18">
        <v>21.363043352437529</v>
      </c>
      <c r="J95" s="18">
        <v>21.15111128860956</v>
      </c>
      <c r="K95" s="18">
        <v>19.19585989465525</v>
      </c>
      <c r="L95" s="18">
        <v>18.68228524463979</v>
      </c>
      <c r="M95" s="18">
        <v>18.067631678279941</v>
      </c>
      <c r="N95" s="18">
        <v>21.602955136758791</v>
      </c>
      <c r="O95" s="18">
        <v>21.563518163823929</v>
      </c>
      <c r="P95" s="18">
        <v>19.727781741265488</v>
      </c>
      <c r="Q95" s="18">
        <v>18.08527224392412</v>
      </c>
      <c r="R95" s="18">
        <v>16.510625385969529</v>
      </c>
      <c r="S95" s="18">
        <v>14.82632031240658</v>
      </c>
    </row>
    <row r="96" spans="1:19" ht="21" x14ac:dyDescent="0.25">
      <c r="A96" s="7" t="s">
        <v>36</v>
      </c>
      <c r="B96" s="15" t="s">
        <v>72</v>
      </c>
      <c r="C96" s="9">
        <v>6.7669172932330834</v>
      </c>
      <c r="D96" s="9">
        <v>7.6487252124645897</v>
      </c>
      <c r="E96" s="17">
        <v>5.4579093432007406</v>
      </c>
      <c r="F96" s="17">
        <v>6.9468267581475143</v>
      </c>
      <c r="G96" s="17">
        <v>7.2280315538433308</v>
      </c>
      <c r="H96" s="17">
        <v>6.7767565041283691</v>
      </c>
      <c r="I96" s="17">
        <v>6.2036412677006068</v>
      </c>
      <c r="J96" s="17">
        <v>5.714086450930874</v>
      </c>
      <c r="K96" s="17">
        <v>4.4528932333868418</v>
      </c>
      <c r="L96" s="17">
        <v>6.1598886049852064</v>
      </c>
      <c r="M96" s="17">
        <v>5.6620467322689834</v>
      </c>
      <c r="N96" s="17">
        <v>5.8012527813291763</v>
      </c>
      <c r="O96" s="17">
        <v>5.8007783036947957</v>
      </c>
      <c r="P96" s="17">
        <v>6.010378906607297</v>
      </c>
      <c r="Q96" s="17">
        <v>6.2071275221126134</v>
      </c>
      <c r="R96" s="17">
        <v>7.278409640240131</v>
      </c>
      <c r="S96" s="17">
        <v>7.289590179693521</v>
      </c>
    </row>
    <row r="97" spans="1:19" ht="13.5" x14ac:dyDescent="0.25">
      <c r="A97" s="16" t="s">
        <v>28</v>
      </c>
      <c r="B97" s="15" t="s">
        <v>72</v>
      </c>
      <c r="C97" s="18">
        <v>15.441835457370621</v>
      </c>
      <c r="D97" s="18">
        <v>16.216854790930391</v>
      </c>
      <c r="E97" s="18">
        <v>14.14809195155115</v>
      </c>
      <c r="F97" s="18">
        <v>13.07200887340119</v>
      </c>
      <c r="G97" s="18">
        <v>18.86802981466359</v>
      </c>
      <c r="H97" s="18">
        <v>14.87465562950967</v>
      </c>
      <c r="I97" s="18">
        <v>17.935621656072279</v>
      </c>
      <c r="J97" s="18">
        <v>18.314994067572609</v>
      </c>
      <c r="K97" s="18">
        <v>13.65672899019291</v>
      </c>
      <c r="L97" s="18">
        <v>15.0271169002708</v>
      </c>
      <c r="M97" s="18">
        <v>17.779939941571229</v>
      </c>
      <c r="N97" s="18">
        <v>17.356671401114099</v>
      </c>
      <c r="O97" s="18">
        <v>14.36203831063469</v>
      </c>
      <c r="P97" s="18">
        <v>15.097688213476181</v>
      </c>
      <c r="Q97" s="18">
        <v>14.286562085904739</v>
      </c>
      <c r="R97" s="18">
        <v>13.439375118125669</v>
      </c>
      <c r="S97" s="18">
        <v>10.187247299041321</v>
      </c>
    </row>
    <row r="98" spans="1:19" ht="13.5" x14ac:dyDescent="0.25">
      <c r="A98" s="7" t="s">
        <v>29</v>
      </c>
      <c r="B98" s="15" t="s">
        <v>72</v>
      </c>
      <c r="C98" s="17">
        <v>6.6335217598583389</v>
      </c>
      <c r="D98" s="17">
        <v>6.5565438373570517</v>
      </c>
      <c r="E98" s="17">
        <v>6.691374740254628</v>
      </c>
      <c r="F98" s="17">
        <v>6.6821643497320942</v>
      </c>
      <c r="G98" s="17">
        <v>7.2281774210271381</v>
      </c>
      <c r="H98" s="9">
        <v>10.7944277375701</v>
      </c>
      <c r="I98" s="17">
        <v>10.456085434011399</v>
      </c>
      <c r="J98" s="17">
        <v>10.53760661959042</v>
      </c>
      <c r="K98" s="17">
        <v>10.524061186281489</v>
      </c>
      <c r="L98" s="17">
        <v>11.18191607670359</v>
      </c>
      <c r="M98" s="17">
        <v>10.787511217979031</v>
      </c>
      <c r="N98" s="17">
        <v>11.18801649732279</v>
      </c>
      <c r="O98" s="17">
        <v>11.417598176300841</v>
      </c>
      <c r="P98" s="17">
        <v>12.0166094473594</v>
      </c>
      <c r="Q98" s="17">
        <v>12.323312598574359</v>
      </c>
      <c r="R98" s="17">
        <v>12.427387706900671</v>
      </c>
      <c r="S98" s="17">
        <v>11.447932434168001</v>
      </c>
    </row>
    <row r="99" spans="1:19" ht="13.5" x14ac:dyDescent="0.25">
      <c r="A99" s="7" t="s">
        <v>30</v>
      </c>
      <c r="B99" s="15" t="s">
        <v>72</v>
      </c>
      <c r="C99" s="18">
        <v>25.782436949255551</v>
      </c>
      <c r="D99" s="18">
        <v>25.95312058740469</v>
      </c>
      <c r="E99" s="18">
        <v>25.24943461487295</v>
      </c>
      <c r="F99" s="18">
        <v>24.344616950878091</v>
      </c>
      <c r="G99" s="8">
        <v>24.904638858127232</v>
      </c>
      <c r="H99" s="18">
        <v>25.613866153105452</v>
      </c>
      <c r="I99" s="8">
        <v>26.344974044360541</v>
      </c>
      <c r="J99" s="18">
        <v>25.981478929011129</v>
      </c>
      <c r="K99" s="18">
        <v>25.656950460545598</v>
      </c>
      <c r="L99" s="18">
        <v>25.416950937965272</v>
      </c>
      <c r="M99" s="18">
        <v>25.246759424426209</v>
      </c>
      <c r="N99" s="18">
        <v>24.611581920903951</v>
      </c>
      <c r="O99" s="18">
        <v>23.201883460859332</v>
      </c>
      <c r="P99" s="18">
        <v>21.905210377224989</v>
      </c>
      <c r="Q99" s="18">
        <v>21.67040253048577</v>
      </c>
      <c r="R99" s="18">
        <v>21.575786175878878</v>
      </c>
      <c r="S99" s="18">
        <v>20.834786150050899</v>
      </c>
    </row>
    <row r="100" spans="1:19" ht="21" x14ac:dyDescent="0.25">
      <c r="A100" s="7" t="s">
        <v>31</v>
      </c>
      <c r="B100" s="15" t="s">
        <v>72</v>
      </c>
      <c r="C100" s="17">
        <v>33.359878697169137</v>
      </c>
      <c r="D100" s="17">
        <v>32.828209314770632</v>
      </c>
      <c r="E100" s="17">
        <v>33.96447173309182</v>
      </c>
      <c r="F100" s="17">
        <v>35.213634626910128</v>
      </c>
      <c r="G100" s="17">
        <v>35.220878783917023</v>
      </c>
      <c r="H100" s="17">
        <v>36.741160895991179</v>
      </c>
      <c r="I100" s="17">
        <v>37.391321008405257</v>
      </c>
      <c r="J100" s="17">
        <v>36.87617784400549</v>
      </c>
      <c r="K100" s="17">
        <v>38.230434095531393</v>
      </c>
      <c r="L100" s="17">
        <v>37.694986050376102</v>
      </c>
      <c r="M100" s="17">
        <v>39.243303680643628</v>
      </c>
      <c r="N100" s="17">
        <v>38.787516155319338</v>
      </c>
      <c r="O100" s="17">
        <v>39.220479256361394</v>
      </c>
      <c r="P100" s="17">
        <v>39.999911322190719</v>
      </c>
      <c r="Q100" s="17">
        <v>40.618667843840939</v>
      </c>
      <c r="R100" s="17">
        <v>41.85630760135966</v>
      </c>
      <c r="S100" s="17">
        <v>41.994683224038013</v>
      </c>
    </row>
    <row r="101" spans="1:19" ht="13.5" x14ac:dyDescent="0.25">
      <c r="A101" s="7" t="s">
        <v>32</v>
      </c>
      <c r="B101" s="15" t="s">
        <v>72</v>
      </c>
      <c r="C101" s="18">
        <v>15.49006168608636</v>
      </c>
      <c r="D101" s="18">
        <v>10.06849315068493</v>
      </c>
      <c r="E101" s="18">
        <v>11.33241758241758</v>
      </c>
      <c r="F101" s="18">
        <v>10.802919708029201</v>
      </c>
      <c r="G101" s="18">
        <v>11.56626506024096</v>
      </c>
      <c r="H101" s="18">
        <v>10.53921568627451</v>
      </c>
      <c r="I101" s="18">
        <v>15.94896331738437</v>
      </c>
      <c r="J101" s="18">
        <v>17.84037558685446</v>
      </c>
      <c r="K101" s="18">
        <v>18.898809523809518</v>
      </c>
      <c r="L101" s="18">
        <v>22.567287784679088</v>
      </c>
      <c r="M101" s="18">
        <v>22.250316055625792</v>
      </c>
      <c r="N101" s="18">
        <v>22.19069239500568</v>
      </c>
      <c r="O101" s="18">
        <v>22.334754797441359</v>
      </c>
      <c r="P101" s="18">
        <v>23.59027418520434</v>
      </c>
      <c r="Q101" s="18">
        <v>19.621513944223111</v>
      </c>
      <c r="R101" s="18">
        <v>18.388625592417061</v>
      </c>
      <c r="S101" s="18">
        <v>16.24674196350999</v>
      </c>
    </row>
    <row r="102" spans="1:19" ht="21" x14ac:dyDescent="0.25">
      <c r="A102" s="7" t="s">
        <v>37</v>
      </c>
      <c r="B102" s="15" t="s">
        <v>72</v>
      </c>
      <c r="C102" s="17">
        <v>31.713519979522129</v>
      </c>
      <c r="D102" s="17">
        <v>32.329986897618319</v>
      </c>
      <c r="E102" s="17">
        <v>32.64457091574446</v>
      </c>
      <c r="F102" s="17">
        <v>32.642868447799053</v>
      </c>
      <c r="G102" s="17">
        <v>32.543231267339777</v>
      </c>
      <c r="H102" s="17">
        <v>31.495973828799929</v>
      </c>
      <c r="I102" s="17">
        <v>31.298372896035271</v>
      </c>
      <c r="J102" s="17">
        <v>31.7509668785681</v>
      </c>
      <c r="K102" s="17">
        <v>31.84624662106857</v>
      </c>
      <c r="L102" s="17">
        <v>31.419300686579842</v>
      </c>
      <c r="M102" s="17">
        <v>31.7393324881089</v>
      </c>
      <c r="N102" s="17">
        <v>32.090490950989718</v>
      </c>
      <c r="O102" s="17">
        <v>32.294231835592107</v>
      </c>
      <c r="P102" s="17">
        <v>31.04587838502276</v>
      </c>
      <c r="Q102" s="17">
        <v>31.94956099537098</v>
      </c>
      <c r="R102" s="17">
        <v>31.022575090061629</v>
      </c>
      <c r="S102" s="17">
        <v>31.267449474940008</v>
      </c>
    </row>
    <row r="103" spans="1:19" ht="21" x14ac:dyDescent="0.25">
      <c r="A103" s="7" t="s">
        <v>33</v>
      </c>
      <c r="B103" s="15" t="s">
        <v>72</v>
      </c>
      <c r="C103" s="8">
        <v>16.763088350832088</v>
      </c>
      <c r="D103" s="18">
        <v>16.56424962447085</v>
      </c>
      <c r="E103" s="18">
        <v>16.55608013270384</v>
      </c>
      <c r="F103" s="18">
        <v>16.814265919633709</v>
      </c>
      <c r="G103" s="18">
        <v>16.91189198545958</v>
      </c>
      <c r="H103" s="18">
        <v>16.464112485694049</v>
      </c>
      <c r="I103" s="18">
        <v>16.080453842186699</v>
      </c>
      <c r="J103" s="18">
        <v>15.928191357103779</v>
      </c>
      <c r="K103" s="18">
        <v>15.991542934025279</v>
      </c>
      <c r="L103" s="18">
        <v>17.20430107526882</v>
      </c>
      <c r="M103" s="18">
        <v>17.511669824837089</v>
      </c>
      <c r="N103" s="18">
        <v>17.227080140629219</v>
      </c>
      <c r="O103" s="18">
        <v>16.84668014974827</v>
      </c>
      <c r="P103" s="18">
        <v>16.306359353970389</v>
      </c>
      <c r="Q103" s="18">
        <v>16.249231399877019</v>
      </c>
      <c r="R103" s="18">
        <v>15.64764764764765</v>
      </c>
      <c r="S103" s="18">
        <v>15.730293057514499</v>
      </c>
    </row>
    <row r="104" spans="1:19" ht="21" x14ac:dyDescent="0.25">
      <c r="A104" s="7" t="s">
        <v>74</v>
      </c>
      <c r="B104" s="15" t="s">
        <v>72</v>
      </c>
      <c r="C104" s="17">
        <v>19.2769855701723</v>
      </c>
      <c r="D104" s="17">
        <v>19.47204747546678</v>
      </c>
      <c r="E104" s="17">
        <v>19.517473255471501</v>
      </c>
      <c r="F104" s="17">
        <v>20.088776149825978</v>
      </c>
      <c r="G104" s="17">
        <v>20.456091449607481</v>
      </c>
      <c r="H104" s="17">
        <v>20.130335810766379</v>
      </c>
      <c r="I104" s="17">
        <v>20.321381028257679</v>
      </c>
      <c r="J104" s="17">
        <v>20.561071699520589</v>
      </c>
      <c r="K104" s="17">
        <v>20.69002568727123</v>
      </c>
      <c r="L104" s="17">
        <v>21.420462320173701</v>
      </c>
      <c r="M104" s="17">
        <v>21.74608053042116</v>
      </c>
      <c r="N104" s="17">
        <v>21.769083629407099</v>
      </c>
      <c r="O104" s="17">
        <v>21.667584622821639</v>
      </c>
      <c r="P104" s="17">
        <v>21.75726440886941</v>
      </c>
      <c r="Q104" s="17">
        <v>21.634125368549221</v>
      </c>
      <c r="R104" s="17">
        <v>21.1796795403367</v>
      </c>
      <c r="S104" s="17">
        <v>21.113417409985111</v>
      </c>
    </row>
    <row r="105" spans="1:19" ht="13.5" x14ac:dyDescent="0.25">
      <c r="A105" s="16" t="s">
        <v>5</v>
      </c>
      <c r="B105" s="15" t="s">
        <v>72</v>
      </c>
      <c r="C105" s="18" t="s">
        <v>73</v>
      </c>
      <c r="D105" s="18">
        <v>20.903651773014062</v>
      </c>
      <c r="E105" s="18">
        <v>23.500387055388739</v>
      </c>
      <c r="F105" s="18">
        <v>19.73110455584861</v>
      </c>
      <c r="G105" s="18">
        <v>20.978240408512661</v>
      </c>
      <c r="H105" s="18">
        <v>20.218178355360831</v>
      </c>
      <c r="I105" s="18" t="s">
        <v>73</v>
      </c>
      <c r="J105" s="18">
        <v>18.5876811251634</v>
      </c>
      <c r="K105" s="18">
        <v>18.640835156964531</v>
      </c>
      <c r="L105" s="18">
        <v>17.926985126259112</v>
      </c>
      <c r="M105" s="18">
        <v>19.65055572448134</v>
      </c>
      <c r="N105" s="18">
        <v>20.78466662970574</v>
      </c>
      <c r="O105" s="18">
        <v>21.927110904043641</v>
      </c>
      <c r="P105" s="18">
        <v>21.831084919999402</v>
      </c>
      <c r="Q105" s="18">
        <v>20.122196619805731</v>
      </c>
      <c r="R105" s="18">
        <v>19.27075731371972</v>
      </c>
      <c r="S105" s="18">
        <v>19.173788750049731</v>
      </c>
    </row>
    <row r="106" spans="1:19" ht="21" x14ac:dyDescent="0.25">
      <c r="A106" s="16" t="s">
        <v>6</v>
      </c>
      <c r="B106" s="15" t="s">
        <v>72</v>
      </c>
      <c r="C106" s="17" t="s">
        <v>73</v>
      </c>
      <c r="D106" s="17" t="s">
        <v>73</v>
      </c>
      <c r="E106" s="17" t="s">
        <v>73</v>
      </c>
      <c r="F106" s="17" t="s">
        <v>73</v>
      </c>
      <c r="G106" s="17" t="s">
        <v>73</v>
      </c>
      <c r="H106" s="17" t="s">
        <v>73</v>
      </c>
      <c r="I106" s="17" t="s">
        <v>73</v>
      </c>
      <c r="J106" s="17" t="s">
        <v>73</v>
      </c>
      <c r="K106" s="17" t="s">
        <v>73</v>
      </c>
      <c r="L106" s="17" t="s">
        <v>73</v>
      </c>
      <c r="M106" s="17">
        <v>31.26770801638305</v>
      </c>
      <c r="N106" s="17">
        <v>26.751423500396911</v>
      </c>
      <c r="O106" s="17">
        <v>33.738549830778432</v>
      </c>
      <c r="P106" s="17">
        <v>34.192195663367762</v>
      </c>
      <c r="Q106" s="17">
        <v>36.945926353236359</v>
      </c>
      <c r="R106" s="17">
        <v>36.203133575229842</v>
      </c>
      <c r="S106" s="17">
        <v>32.839798500101338</v>
      </c>
    </row>
    <row r="107" spans="1:19" ht="13.5" x14ac:dyDescent="0.25">
      <c r="A107" s="16" t="s">
        <v>20</v>
      </c>
      <c r="B107" s="15" t="s">
        <v>72</v>
      </c>
      <c r="C107" s="18">
        <v>13.792767021992651</v>
      </c>
      <c r="D107" s="18">
        <v>10.678215430446571</v>
      </c>
      <c r="E107" s="18">
        <v>13.28521928519786</v>
      </c>
      <c r="F107" s="18">
        <v>12.24319591786322</v>
      </c>
      <c r="G107" s="18">
        <v>12.27241734193079</v>
      </c>
      <c r="H107" s="18">
        <v>11.703773375247209</v>
      </c>
      <c r="I107" s="18">
        <v>15.31874125705748</v>
      </c>
      <c r="J107" s="18">
        <v>13.67878963848429</v>
      </c>
      <c r="K107" s="18">
        <v>9.3797975750501692</v>
      </c>
      <c r="L107" s="18">
        <v>10.848652835859721</v>
      </c>
      <c r="M107" s="18">
        <v>11.501890044729761</v>
      </c>
      <c r="N107" s="18">
        <v>11.65990264867032</v>
      </c>
      <c r="O107" s="18">
        <v>11.315986863821751</v>
      </c>
      <c r="P107" s="18">
        <v>11.086930368699891</v>
      </c>
      <c r="Q107" s="18">
        <v>11.22815203739883</v>
      </c>
      <c r="R107" s="18">
        <v>11.108665735809049</v>
      </c>
      <c r="S107" s="18">
        <v>8.9376094351905948</v>
      </c>
    </row>
    <row r="108" spans="1:19" ht="31.5" x14ac:dyDescent="0.25">
      <c r="A108" s="16" t="s">
        <v>75</v>
      </c>
      <c r="B108" s="15" t="s">
        <v>72</v>
      </c>
      <c r="C108" s="17">
        <v>16.346679800809358</v>
      </c>
      <c r="D108" s="17">
        <v>14.00156171812479</v>
      </c>
      <c r="E108" s="17">
        <v>12.5987506226055</v>
      </c>
      <c r="F108" s="17">
        <v>11.51085587586763</v>
      </c>
      <c r="G108" s="17">
        <v>10.75142843798166</v>
      </c>
      <c r="H108" s="17">
        <v>10.668439375709839</v>
      </c>
      <c r="I108" s="17">
        <v>9.4795154565262347</v>
      </c>
      <c r="J108" s="17">
        <v>8.879885011940198</v>
      </c>
      <c r="K108" s="17">
        <v>9.5020474371875778</v>
      </c>
      <c r="L108" s="17">
        <v>10.558545258278571</v>
      </c>
      <c r="M108" s="17">
        <v>9.2085828645171706</v>
      </c>
      <c r="N108" s="17">
        <v>9.6069874181347483</v>
      </c>
      <c r="O108" s="17">
        <v>9.0009350910003167</v>
      </c>
      <c r="P108" s="17">
        <v>9.3574292280369846</v>
      </c>
      <c r="Q108" s="17">
        <v>8.954908241207983</v>
      </c>
      <c r="R108" s="17">
        <v>9.2683390417886269</v>
      </c>
      <c r="S108" s="17">
        <v>10.12995246483294</v>
      </c>
    </row>
    <row r="109" spans="1:19" ht="21" x14ac:dyDescent="0.25">
      <c r="A109" s="16" t="s">
        <v>34</v>
      </c>
      <c r="B109" s="15" t="s">
        <v>72</v>
      </c>
      <c r="C109" s="18" t="s">
        <v>73</v>
      </c>
      <c r="D109" s="18" t="s">
        <v>73</v>
      </c>
      <c r="E109" s="18" t="s">
        <v>73</v>
      </c>
      <c r="F109" s="18" t="s">
        <v>73</v>
      </c>
      <c r="G109" s="18" t="s">
        <v>73</v>
      </c>
      <c r="H109" s="18" t="s">
        <v>73</v>
      </c>
      <c r="I109" s="18" t="s">
        <v>73</v>
      </c>
      <c r="J109" s="18" t="s">
        <v>73</v>
      </c>
      <c r="K109" s="18" t="s">
        <v>73</v>
      </c>
      <c r="L109" s="18" t="s">
        <v>73</v>
      </c>
      <c r="M109" s="18" t="s">
        <v>73</v>
      </c>
      <c r="N109" s="18" t="s">
        <v>73</v>
      </c>
      <c r="O109" s="18" t="s">
        <v>73</v>
      </c>
      <c r="P109" s="18" t="s">
        <v>73</v>
      </c>
      <c r="Q109" s="18" t="s">
        <v>73</v>
      </c>
      <c r="R109" s="18" t="s">
        <v>73</v>
      </c>
      <c r="S109" s="18" t="s">
        <v>73</v>
      </c>
    </row>
    <row r="110" spans="1:19" x14ac:dyDescent="0.2">
      <c r="A110" s="19" t="s">
        <v>76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5" spans="1:19" x14ac:dyDescent="0.2">
      <c r="A115" s="11" t="s">
        <v>38</v>
      </c>
      <c r="B115" s="11" t="s">
        <v>79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13.25" x14ac:dyDescent="0.2">
      <c r="A116" s="12" t="s">
        <v>40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x14ac:dyDescent="0.2">
      <c r="A117" s="26" t="s">
        <v>41</v>
      </c>
      <c r="B117" s="27"/>
      <c r="C117" s="28" t="s">
        <v>42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0"/>
    </row>
    <row r="118" spans="1:19" x14ac:dyDescent="0.2">
      <c r="A118" s="26" t="s">
        <v>43</v>
      </c>
      <c r="B118" s="27"/>
      <c r="C118" s="28" t="s">
        <v>80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0"/>
    </row>
    <row r="119" spans="1:19" x14ac:dyDescent="0.2">
      <c r="A119" s="26" t="s">
        <v>45</v>
      </c>
      <c r="B119" s="27"/>
      <c r="C119" s="28" t="s">
        <v>46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</row>
    <row r="120" spans="1:19" x14ac:dyDescent="0.2">
      <c r="A120" s="26" t="s">
        <v>47</v>
      </c>
      <c r="B120" s="27"/>
      <c r="C120" s="28" t="s">
        <v>48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0"/>
    </row>
    <row r="121" spans="1:19" x14ac:dyDescent="0.2">
      <c r="A121" s="26" t="s">
        <v>49</v>
      </c>
      <c r="B121" s="27"/>
      <c r="C121" s="28" t="s">
        <v>50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0"/>
    </row>
    <row r="122" spans="1:19" x14ac:dyDescent="0.2">
      <c r="A122" s="26" t="s">
        <v>51</v>
      </c>
      <c r="B122" s="27"/>
      <c r="C122" s="28" t="s">
        <v>52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</row>
    <row r="123" spans="1:19" x14ac:dyDescent="0.2">
      <c r="A123" s="24" t="s">
        <v>53</v>
      </c>
      <c r="B123" s="25"/>
      <c r="C123" s="13" t="s">
        <v>54</v>
      </c>
      <c r="D123" s="13" t="s">
        <v>55</v>
      </c>
      <c r="E123" s="13" t="s">
        <v>56</v>
      </c>
      <c r="F123" s="13" t="s">
        <v>57</v>
      </c>
      <c r="G123" s="13" t="s">
        <v>58</v>
      </c>
      <c r="H123" s="13" t="s">
        <v>59</v>
      </c>
      <c r="I123" s="13" t="s">
        <v>60</v>
      </c>
      <c r="J123" s="13" t="s">
        <v>61</v>
      </c>
      <c r="K123" s="13" t="s">
        <v>62</v>
      </c>
      <c r="L123" s="13" t="s">
        <v>63</v>
      </c>
      <c r="M123" s="13" t="s">
        <v>64</v>
      </c>
      <c r="N123" s="13" t="s">
        <v>65</v>
      </c>
      <c r="O123" s="13" t="s">
        <v>66</v>
      </c>
      <c r="P123" s="13" t="s">
        <v>67</v>
      </c>
      <c r="Q123" s="13" t="s">
        <v>68</v>
      </c>
      <c r="R123" s="13" t="s">
        <v>69</v>
      </c>
      <c r="S123" s="13" t="s">
        <v>70</v>
      </c>
    </row>
    <row r="124" spans="1:19" ht="13.5" x14ac:dyDescent="0.25">
      <c r="A124" s="14" t="s">
        <v>71</v>
      </c>
      <c r="B124" s="15" t="s">
        <v>72</v>
      </c>
      <c r="C124" s="15" t="s">
        <v>72</v>
      </c>
      <c r="D124" s="15" t="s">
        <v>72</v>
      </c>
      <c r="E124" s="15" t="s">
        <v>72</v>
      </c>
      <c r="F124" s="15" t="s">
        <v>72</v>
      </c>
      <c r="G124" s="15" t="s">
        <v>72</v>
      </c>
      <c r="H124" s="15" t="s">
        <v>72</v>
      </c>
      <c r="I124" s="15" t="s">
        <v>72</v>
      </c>
      <c r="J124" s="15" t="s">
        <v>72</v>
      </c>
      <c r="K124" s="15" t="s">
        <v>72</v>
      </c>
      <c r="L124" s="15" t="s">
        <v>72</v>
      </c>
      <c r="M124" s="15" t="s">
        <v>72</v>
      </c>
      <c r="N124" s="15" t="s">
        <v>72</v>
      </c>
      <c r="O124" s="15" t="s">
        <v>72</v>
      </c>
      <c r="P124" s="15" t="s">
        <v>72</v>
      </c>
      <c r="Q124" s="15" t="s">
        <v>72</v>
      </c>
      <c r="R124" s="15" t="s">
        <v>72</v>
      </c>
      <c r="S124" s="15" t="s">
        <v>72</v>
      </c>
    </row>
    <row r="125" spans="1:19" ht="13.5" x14ac:dyDescent="0.25">
      <c r="A125" s="7" t="s">
        <v>0</v>
      </c>
      <c r="B125" s="15" t="s">
        <v>72</v>
      </c>
      <c r="C125" s="17">
        <v>21.686765609492191</v>
      </c>
      <c r="D125" s="17">
        <v>22.47868708459017</v>
      </c>
      <c r="E125" s="17">
        <v>23.23174682511981</v>
      </c>
      <c r="F125" s="17">
        <v>23.225659123783782</v>
      </c>
      <c r="G125" s="17">
        <v>23.03202603885833</v>
      </c>
      <c r="H125" s="17">
        <v>23.32137234000508</v>
      </c>
      <c r="I125" s="17">
        <v>23.395403017752852</v>
      </c>
      <c r="J125" s="17">
        <v>23.039724527784909</v>
      </c>
      <c r="K125" s="17">
        <v>22.752993021772671</v>
      </c>
      <c r="L125" s="17">
        <v>23.656509754946271</v>
      </c>
      <c r="M125" s="17">
        <v>23.988671142269592</v>
      </c>
      <c r="N125" s="17">
        <v>23.75914072560273</v>
      </c>
      <c r="O125" s="17">
        <v>23.744649066471741</v>
      </c>
      <c r="P125" s="17">
        <v>23.89469997577163</v>
      </c>
      <c r="Q125" s="17">
        <v>24.060590814673169</v>
      </c>
      <c r="R125" s="17">
        <v>24.284423217493639</v>
      </c>
      <c r="S125" s="17">
        <v>24.784650995825672</v>
      </c>
    </row>
    <row r="126" spans="1:19" ht="13.5" x14ac:dyDescent="0.25">
      <c r="A126" s="7" t="s">
        <v>1</v>
      </c>
      <c r="B126" s="15" t="s">
        <v>72</v>
      </c>
      <c r="C126" s="18">
        <v>17.372076986587441</v>
      </c>
      <c r="D126" s="18">
        <v>18.92023613065637</v>
      </c>
      <c r="E126" s="18">
        <v>19.399286417182392</v>
      </c>
      <c r="F126" s="8">
        <v>19.80500253321588</v>
      </c>
      <c r="G126" s="8">
        <v>20.24681388906982</v>
      </c>
      <c r="H126" s="18">
        <v>21.44431294820248</v>
      </c>
      <c r="I126" s="18">
        <v>22.210735310379949</v>
      </c>
      <c r="J126" s="18">
        <v>22.32392254967252</v>
      </c>
      <c r="K126" s="18">
        <v>23.003339278068779</v>
      </c>
      <c r="L126" s="18">
        <v>24.64452127714187</v>
      </c>
      <c r="M126" s="18">
        <v>24.873681127675351</v>
      </c>
      <c r="N126" s="18">
        <v>25.004040061854489</v>
      </c>
      <c r="O126" s="18">
        <v>25.735320797602888</v>
      </c>
      <c r="P126" s="18">
        <v>26.70064313037636</v>
      </c>
      <c r="Q126" s="18">
        <v>27.329583102557869</v>
      </c>
      <c r="R126" s="18">
        <v>27.77500902247187</v>
      </c>
      <c r="S126" s="18">
        <v>28.213034708221389</v>
      </c>
    </row>
    <row r="127" spans="1:19" ht="13.5" x14ac:dyDescent="0.25">
      <c r="A127" s="7" t="s">
        <v>2</v>
      </c>
      <c r="B127" s="15" t="s">
        <v>72</v>
      </c>
      <c r="C127" s="17">
        <v>20.868814615393049</v>
      </c>
      <c r="D127" s="17">
        <v>18.42397557371093</v>
      </c>
      <c r="E127" s="17">
        <v>18.972857537466979</v>
      </c>
      <c r="F127" s="17">
        <v>20.197923341502861</v>
      </c>
      <c r="G127" s="17">
        <v>20.894456973695402</v>
      </c>
      <c r="H127" s="17">
        <v>21.242275673719739</v>
      </c>
      <c r="I127" s="17">
        <v>21.579797868932062</v>
      </c>
      <c r="J127" s="17">
        <v>21.493402584197959</v>
      </c>
      <c r="K127" s="17">
        <v>21.804860573122681</v>
      </c>
      <c r="L127" s="17">
        <v>22.203321243678761</v>
      </c>
      <c r="M127" s="17">
        <v>22.5826448543548</v>
      </c>
      <c r="N127" s="17">
        <v>23.464962275771711</v>
      </c>
      <c r="O127" s="17">
        <v>23.311492466673119</v>
      </c>
      <c r="P127" s="17">
        <v>22.80756797573666</v>
      </c>
      <c r="Q127" s="17">
        <v>22.09611501969345</v>
      </c>
      <c r="R127" s="17">
        <v>22.385976821108841</v>
      </c>
      <c r="S127" s="17">
        <v>22.415565873364699</v>
      </c>
    </row>
    <row r="128" spans="1:19" ht="13.5" x14ac:dyDescent="0.25">
      <c r="A128" s="7" t="s">
        <v>3</v>
      </c>
      <c r="B128" s="15" t="s">
        <v>72</v>
      </c>
      <c r="C128" s="18">
        <v>12.212567456324891</v>
      </c>
      <c r="D128" s="18">
        <v>12.30545688802497</v>
      </c>
      <c r="E128" s="18">
        <v>12.5262591386028</v>
      </c>
      <c r="F128" s="18">
        <v>12.544777349032829</v>
      </c>
      <c r="G128" s="18">
        <v>12.11622855822861</v>
      </c>
      <c r="H128" s="18">
        <v>12.00651416813627</v>
      </c>
      <c r="I128" s="18">
        <v>11.63840628832272</v>
      </c>
      <c r="J128" s="18">
        <v>11.52032640140947</v>
      </c>
      <c r="K128" s="18">
        <v>11.68205200707909</v>
      </c>
      <c r="L128" s="18">
        <v>12.33091840993038</v>
      </c>
      <c r="M128" s="18">
        <v>12.505279090367059</v>
      </c>
      <c r="N128" s="18">
        <v>12.30178731515468</v>
      </c>
      <c r="O128" s="18">
        <v>12.030470477693839</v>
      </c>
      <c r="P128" s="18">
        <v>12.0539596712711</v>
      </c>
      <c r="Q128" s="18">
        <v>12.0157955336052</v>
      </c>
      <c r="R128" s="18">
        <v>11.93999686920241</v>
      </c>
      <c r="S128" s="18">
        <v>12.0725580607733</v>
      </c>
    </row>
    <row r="129" spans="1:19" ht="13.5" x14ac:dyDescent="0.25">
      <c r="A129" s="7" t="s">
        <v>4</v>
      </c>
      <c r="B129" s="15" t="s">
        <v>72</v>
      </c>
      <c r="C129" s="17">
        <v>6.9776541054480417</v>
      </c>
      <c r="D129" s="17">
        <v>7.898687659724839</v>
      </c>
      <c r="E129" s="17">
        <v>4.8012629814225498</v>
      </c>
      <c r="F129" s="17">
        <v>7.7467254110878647</v>
      </c>
      <c r="G129" s="17">
        <v>7.5031625129454822</v>
      </c>
      <c r="H129" s="17">
        <v>6.4618574210616977</v>
      </c>
      <c r="I129" s="17">
        <v>6.5684484417402418</v>
      </c>
      <c r="J129" s="17">
        <v>6.8208385556419344</v>
      </c>
      <c r="K129" s="17">
        <v>7.6194681745238286</v>
      </c>
      <c r="L129" s="17">
        <v>9.126673716127554</v>
      </c>
      <c r="M129" s="17">
        <v>16.735571917681732</v>
      </c>
      <c r="N129" s="17">
        <v>16.4923082975961</v>
      </c>
      <c r="O129" s="17">
        <v>15.869188426583611</v>
      </c>
      <c r="P129" s="17">
        <v>15.754523769056391</v>
      </c>
      <c r="Q129" s="17">
        <v>16.153364838232299</v>
      </c>
      <c r="R129" s="17">
        <v>16.056429528110598</v>
      </c>
      <c r="S129" s="17">
        <v>16.68036573492369</v>
      </c>
    </row>
    <row r="130" spans="1:19" ht="21" x14ac:dyDescent="0.25">
      <c r="A130" s="7" t="s">
        <v>35</v>
      </c>
      <c r="B130" s="15" t="s">
        <v>72</v>
      </c>
      <c r="C130" s="18">
        <v>3.98686622876451</v>
      </c>
      <c r="D130" s="18">
        <v>3.645705598772123</v>
      </c>
      <c r="E130" s="18">
        <v>3.6418286350197748</v>
      </c>
      <c r="F130" s="18">
        <v>3.7286604251819822</v>
      </c>
      <c r="G130" s="18">
        <v>3.572885999287168</v>
      </c>
      <c r="H130" s="18">
        <v>3.8157506899970528</v>
      </c>
      <c r="I130" s="18">
        <v>3.7890261724458618</v>
      </c>
      <c r="J130" s="18">
        <v>3.5022059136007999</v>
      </c>
      <c r="K130" s="18">
        <v>3.4286035546465832</v>
      </c>
      <c r="L130" s="18">
        <v>3.7678423091717121</v>
      </c>
      <c r="M130" s="18">
        <v>4.2083770636601843</v>
      </c>
      <c r="N130" s="18">
        <v>3.911139630147539</v>
      </c>
      <c r="O130" s="18">
        <v>3.9351755716709889</v>
      </c>
      <c r="P130" s="18">
        <v>4.7982671849504959</v>
      </c>
      <c r="Q130" s="18">
        <v>4.6106186508229108</v>
      </c>
      <c r="R130" s="18">
        <v>4.4028681208722542</v>
      </c>
      <c r="S130" s="18">
        <v>4.7462929534273339</v>
      </c>
    </row>
    <row r="131" spans="1:19" ht="13.5" x14ac:dyDescent="0.25">
      <c r="A131" s="7" t="s">
        <v>7</v>
      </c>
      <c r="B131" s="15" t="s">
        <v>72</v>
      </c>
      <c r="C131" s="17">
        <v>16.024712334528619</v>
      </c>
      <c r="D131" s="17">
        <v>15.1644004505156</v>
      </c>
      <c r="E131" s="17">
        <v>13.964868899774791</v>
      </c>
      <c r="F131" s="17">
        <v>15.389951496022929</v>
      </c>
      <c r="G131" s="17">
        <v>15.456540131703949</v>
      </c>
      <c r="H131" s="17">
        <v>15.30160694713104</v>
      </c>
      <c r="I131" s="17">
        <v>16.221411083001009</v>
      </c>
      <c r="J131" s="17">
        <v>16.741644996055051</v>
      </c>
      <c r="K131" s="17">
        <v>16.877728185325751</v>
      </c>
      <c r="L131" s="17">
        <v>17.649922418324319</v>
      </c>
      <c r="M131" s="17">
        <v>17.98859412326167</v>
      </c>
      <c r="N131" s="17">
        <v>17.51604319899943</v>
      </c>
      <c r="O131" s="17">
        <v>17.271381862127999</v>
      </c>
      <c r="P131" s="17">
        <v>17.28067848792325</v>
      </c>
      <c r="Q131" s="17">
        <v>16.710060623085731</v>
      </c>
      <c r="R131" s="17">
        <v>16.551226767611979</v>
      </c>
      <c r="S131" s="17">
        <v>17.599319170794619</v>
      </c>
    </row>
    <row r="132" spans="1:19" ht="13.5" x14ac:dyDescent="0.25">
      <c r="A132" s="16" t="s">
        <v>8</v>
      </c>
      <c r="B132" s="15" t="s">
        <v>72</v>
      </c>
      <c r="C132" s="18">
        <v>6.2137313530163896</v>
      </c>
      <c r="D132" s="18">
        <v>6.7906780123074943</v>
      </c>
      <c r="E132" s="18">
        <v>5.456442255492485</v>
      </c>
      <c r="F132" s="18">
        <v>5.5932480041012971</v>
      </c>
      <c r="G132" s="18">
        <v>5.5460351615713597</v>
      </c>
      <c r="H132" s="18">
        <v>5.3256017978182371</v>
      </c>
      <c r="I132" s="18">
        <v>5.0398795330717006</v>
      </c>
      <c r="J132" s="18">
        <v>5.6278693933455513</v>
      </c>
      <c r="K132" s="18">
        <v>5.009184777718044</v>
      </c>
      <c r="L132" s="18">
        <v>8.0796263402288968</v>
      </c>
      <c r="M132" s="18">
        <v>7.5641120942943383</v>
      </c>
      <c r="N132" s="18">
        <v>7.545161567987706</v>
      </c>
      <c r="O132" s="18">
        <v>7.1888439341135459</v>
      </c>
      <c r="P132" s="18">
        <v>6.6985116644402174</v>
      </c>
      <c r="Q132" s="18">
        <v>6.6561868209899764</v>
      </c>
      <c r="R132" s="18">
        <v>8.0631592745647556</v>
      </c>
      <c r="S132" s="18">
        <v>7.1632164999957544</v>
      </c>
    </row>
    <row r="133" spans="1:19" ht="13.5" x14ac:dyDescent="0.25">
      <c r="A133" s="7" t="s">
        <v>9</v>
      </c>
      <c r="B133" s="15" t="s">
        <v>72</v>
      </c>
      <c r="C133" s="9">
        <v>7.5192096597145994</v>
      </c>
      <c r="D133" s="17">
        <v>7.3237885462555061</v>
      </c>
      <c r="E133" s="17">
        <v>7.7734591893392562</v>
      </c>
      <c r="F133" s="17">
        <v>7.6619718309859159</v>
      </c>
      <c r="G133" s="17">
        <v>8.0239520958083812</v>
      </c>
      <c r="H133" s="17">
        <v>8.1546532846715323</v>
      </c>
      <c r="I133" s="17">
        <v>8.371748904444825</v>
      </c>
      <c r="J133" s="17">
        <v>8.4196231539636734</v>
      </c>
      <c r="K133" s="17">
        <v>7.6974903149738934</v>
      </c>
      <c r="L133" s="17">
        <v>8.272926015418248</v>
      </c>
      <c r="M133" s="17">
        <v>8.6948915325402378</v>
      </c>
      <c r="N133" s="17">
        <v>9.0471216341689864</v>
      </c>
      <c r="O133" s="17">
        <v>9.0893159647175654</v>
      </c>
      <c r="P133" s="17">
        <v>9.0172656533858877</v>
      </c>
      <c r="Q133" s="17">
        <v>9.0934535331334398</v>
      </c>
      <c r="R133" s="17">
        <v>9.6584542813204148</v>
      </c>
      <c r="S133" s="17">
        <v>10.470136791816831</v>
      </c>
    </row>
    <row r="134" spans="1:19" ht="13.5" x14ac:dyDescent="0.25">
      <c r="A134" s="7" t="s">
        <v>10</v>
      </c>
      <c r="B134" s="15" t="s">
        <v>72</v>
      </c>
      <c r="C134" s="18">
        <v>15.79472122903266</v>
      </c>
      <c r="D134" s="18">
        <v>15.404748895419701</v>
      </c>
      <c r="E134" s="8">
        <v>15.149620199147011</v>
      </c>
      <c r="F134" s="8">
        <v>15.601763878158399</v>
      </c>
      <c r="G134" s="18">
        <v>15.847978301501911</v>
      </c>
      <c r="H134" s="18">
        <v>15.99656017621918</v>
      </c>
      <c r="I134" s="18">
        <v>15.942583313013969</v>
      </c>
      <c r="J134" s="18">
        <v>15.99860322603179</v>
      </c>
      <c r="K134" s="18">
        <v>15.6371059756113</v>
      </c>
      <c r="L134" s="18">
        <v>16.058163514225459</v>
      </c>
      <c r="M134" s="18">
        <v>16.410390832365941</v>
      </c>
      <c r="N134" s="18">
        <v>16.396568801877571</v>
      </c>
      <c r="O134" s="18">
        <v>16.342549050869021</v>
      </c>
      <c r="P134" s="18">
        <v>16.625312544526611</v>
      </c>
      <c r="Q134" s="18">
        <v>16.90177917736192</v>
      </c>
      <c r="R134" s="18">
        <v>16.815550469921721</v>
      </c>
      <c r="S134" s="18">
        <v>16.549859277337791</v>
      </c>
    </row>
    <row r="135" spans="1:19" ht="13.5" x14ac:dyDescent="0.25">
      <c r="A135" s="7" t="s">
        <v>11</v>
      </c>
      <c r="B135" s="15" t="s">
        <v>72</v>
      </c>
      <c r="C135" s="17">
        <v>19.56336658171487</v>
      </c>
      <c r="D135" s="17">
        <v>20.329082059424991</v>
      </c>
      <c r="E135" s="17">
        <v>20.85280443639915</v>
      </c>
      <c r="F135" s="17">
        <v>21.717101695869431</v>
      </c>
      <c r="G135" s="17">
        <v>22.441292136484829</v>
      </c>
      <c r="H135" s="17">
        <v>23.896523223990709</v>
      </c>
      <c r="I135" s="17">
        <v>25.640023457170191</v>
      </c>
      <c r="J135" s="17">
        <v>25.67305755338435</v>
      </c>
      <c r="K135" s="17">
        <v>25.32694155075459</v>
      </c>
      <c r="L135" s="17">
        <v>25.598556508119842</v>
      </c>
      <c r="M135" s="17">
        <v>26.002340556459711</v>
      </c>
      <c r="N135" s="17">
        <v>25.941911673859021</v>
      </c>
      <c r="O135" s="17">
        <v>25.684018857140529</v>
      </c>
      <c r="P135" s="17">
        <v>26.34878589151247</v>
      </c>
      <c r="Q135" s="17">
        <v>26.229522553761839</v>
      </c>
      <c r="R135" s="17">
        <v>26.31978034860947</v>
      </c>
      <c r="S135" s="17">
        <v>26.081633218523528</v>
      </c>
    </row>
    <row r="136" spans="1:19" ht="13.5" x14ac:dyDescent="0.25">
      <c r="A136" s="7" t="s">
        <v>12</v>
      </c>
      <c r="B136" s="15" t="s">
        <v>72</v>
      </c>
      <c r="C136" s="18">
        <v>3.7153429772944979</v>
      </c>
      <c r="D136" s="18">
        <v>3.408152777616472</v>
      </c>
      <c r="E136" s="18">
        <v>3.7300556723769609</v>
      </c>
      <c r="F136" s="18">
        <v>3.5789095298455118</v>
      </c>
      <c r="G136" s="18">
        <v>3.9728417764544131</v>
      </c>
      <c r="H136" s="18">
        <v>4.2079587811726737</v>
      </c>
      <c r="I136" s="18">
        <v>4.8514261470672047</v>
      </c>
      <c r="J136" s="18">
        <v>4.8298256924039098</v>
      </c>
      <c r="K136" s="18">
        <v>4.7286152200058318</v>
      </c>
      <c r="L136" s="18">
        <v>5.1878876841388033</v>
      </c>
      <c r="M136" s="18">
        <v>5.5803517218858021</v>
      </c>
      <c r="N136" s="18">
        <v>5.9859005762481514</v>
      </c>
      <c r="O136" s="18">
        <v>7.2108400851826957</v>
      </c>
      <c r="P136" s="18">
        <v>7.9018013442455812</v>
      </c>
      <c r="Q136" s="18">
        <v>8.8810459388521039</v>
      </c>
      <c r="R136" s="18">
        <v>8.9407697456858006</v>
      </c>
      <c r="S136" s="18">
        <v>9.3878148828339771</v>
      </c>
    </row>
    <row r="137" spans="1:19" ht="13.5" x14ac:dyDescent="0.25">
      <c r="A137" s="7" t="s">
        <v>13</v>
      </c>
      <c r="B137" s="15" t="s">
        <v>72</v>
      </c>
      <c r="C137" s="9">
        <v>3.1450678224576611</v>
      </c>
      <c r="D137" s="17">
        <v>3.18690259061965</v>
      </c>
      <c r="E137" s="17">
        <v>3.1739929653392731</v>
      </c>
      <c r="F137" s="17">
        <v>3.6253813171436202</v>
      </c>
      <c r="G137" s="17">
        <v>3.315712863900377</v>
      </c>
      <c r="H137" s="17">
        <v>3.124118619584916</v>
      </c>
      <c r="I137" s="17">
        <v>3.0237545415444989</v>
      </c>
      <c r="J137" s="17">
        <v>3.0391070107600262</v>
      </c>
      <c r="K137" s="17">
        <v>3.3516994665241548</v>
      </c>
      <c r="L137" s="17">
        <v>4.2315723160718548</v>
      </c>
      <c r="M137" s="17">
        <v>4.5172798752230534</v>
      </c>
      <c r="N137" s="17">
        <v>5.4701856430492244</v>
      </c>
      <c r="O137" s="17">
        <v>5.5915407827497896</v>
      </c>
      <c r="P137" s="17">
        <v>5.3452455900212641</v>
      </c>
      <c r="Q137" s="17">
        <v>5.1977862584720169</v>
      </c>
      <c r="R137" s="17">
        <v>4.6940877201481683</v>
      </c>
      <c r="S137" s="17">
        <v>3.7665439147287341</v>
      </c>
    </row>
    <row r="138" spans="1:19" ht="13.5" x14ac:dyDescent="0.25">
      <c r="A138" s="7" t="s">
        <v>14</v>
      </c>
      <c r="B138" s="15" t="s">
        <v>72</v>
      </c>
      <c r="C138" s="18">
        <v>21.593669275552301</v>
      </c>
      <c r="D138" s="18">
        <v>21.494326899399539</v>
      </c>
      <c r="E138" s="18">
        <v>20.96344664840737</v>
      </c>
      <c r="F138" s="18">
        <v>18.181645214380168</v>
      </c>
      <c r="G138" s="18">
        <v>18.22333037189885</v>
      </c>
      <c r="H138" s="18">
        <v>17.485822306238191</v>
      </c>
      <c r="I138" s="18">
        <v>17.68402154398564</v>
      </c>
      <c r="J138" s="18">
        <v>17.023343794333861</v>
      </c>
      <c r="K138" s="18">
        <v>15.3516295025729</v>
      </c>
      <c r="L138" s="18">
        <v>17.577413479052819</v>
      </c>
      <c r="M138" s="18">
        <v>19.33395004625347</v>
      </c>
      <c r="N138" s="18">
        <v>18.106265757773841</v>
      </c>
      <c r="O138" s="18">
        <v>17.365314360026829</v>
      </c>
      <c r="P138" s="18">
        <v>16.715796398878751</v>
      </c>
      <c r="Q138" s="18">
        <v>15.83901108706508</v>
      </c>
      <c r="R138" s="18">
        <v>16.39302001027745</v>
      </c>
      <c r="S138" s="18">
        <v>17.27780171705745</v>
      </c>
    </row>
    <row r="139" spans="1:19" ht="13.5" x14ac:dyDescent="0.25">
      <c r="A139" s="7" t="s">
        <v>15</v>
      </c>
      <c r="B139" s="15" t="s">
        <v>72</v>
      </c>
      <c r="C139" s="17">
        <v>14.452829821786571</v>
      </c>
      <c r="D139" s="17">
        <v>14.44764603205331</v>
      </c>
      <c r="E139" s="17">
        <v>14.283452735364021</v>
      </c>
      <c r="F139" s="17">
        <v>14.266527084218859</v>
      </c>
      <c r="G139" s="17">
        <v>14.458157194608271</v>
      </c>
      <c r="H139" s="17">
        <v>14.782375882406971</v>
      </c>
      <c r="I139" s="17">
        <v>14.315392344399291</v>
      </c>
      <c r="J139" s="17">
        <v>15.01021743458209</v>
      </c>
      <c r="K139" s="17">
        <v>15.834418788036229</v>
      </c>
      <c r="L139" s="17">
        <v>17.953558793249918</v>
      </c>
      <c r="M139" s="17">
        <v>18.57986547744812</v>
      </c>
      <c r="N139" s="17">
        <v>19.414457869688309</v>
      </c>
      <c r="O139" s="17">
        <v>19.759922779741281</v>
      </c>
      <c r="P139" s="17">
        <v>20.05636269096323</v>
      </c>
      <c r="Q139" s="17">
        <v>19.86326014535932</v>
      </c>
      <c r="R139" s="17">
        <v>19.281714513951488</v>
      </c>
      <c r="S139" s="17">
        <v>18.48323294833482</v>
      </c>
    </row>
    <row r="140" spans="1:19" ht="13.5" x14ac:dyDescent="0.25">
      <c r="A140" s="16" t="s">
        <v>16</v>
      </c>
      <c r="B140" s="15" t="s">
        <v>72</v>
      </c>
      <c r="C140" s="18">
        <v>19.639177727730129</v>
      </c>
      <c r="D140" s="18">
        <v>19.90574374079528</v>
      </c>
      <c r="E140" s="18">
        <v>20.252922238013749</v>
      </c>
      <c r="F140" s="18">
        <v>20.496430018663212</v>
      </c>
      <c r="G140" s="18">
        <v>20.833333333333329</v>
      </c>
      <c r="H140" s="18">
        <v>21.003894135985188</v>
      </c>
      <c r="I140" s="18">
        <v>21.25685521261094</v>
      </c>
      <c r="J140" s="18">
        <v>20.727198343092379</v>
      </c>
      <c r="K140" s="18">
        <v>20.17512873454563</v>
      </c>
      <c r="L140" s="18">
        <v>20.39618021547502</v>
      </c>
      <c r="M140" s="18">
        <v>19.4333523483552</v>
      </c>
      <c r="N140" s="18">
        <v>18.962325280014809</v>
      </c>
      <c r="O140" s="18">
        <v>20.275159690892039</v>
      </c>
      <c r="P140" s="18">
        <v>19.298707767263689</v>
      </c>
      <c r="Q140" s="18">
        <v>18.980671522597859</v>
      </c>
      <c r="R140" s="18">
        <v>19.046844456821269</v>
      </c>
      <c r="S140" s="18">
        <v>18.362122164469589</v>
      </c>
    </row>
    <row r="141" spans="1:19" ht="13.5" x14ac:dyDescent="0.25">
      <c r="A141" s="7" t="s">
        <v>17</v>
      </c>
      <c r="B141" s="15" t="s">
        <v>72</v>
      </c>
      <c r="C141" s="17">
        <v>8.2680313978402431</v>
      </c>
      <c r="D141" s="17">
        <v>8.3412528731086226</v>
      </c>
      <c r="E141" s="17">
        <v>8.5602648071768694</v>
      </c>
      <c r="F141" s="17">
        <v>8.4944464992210538</v>
      </c>
      <c r="G141" s="17">
        <v>12.224511730201851</v>
      </c>
      <c r="H141" s="17">
        <v>12.67352639514012</v>
      </c>
      <c r="I141" s="17">
        <v>13.02413622316138</v>
      </c>
      <c r="J141" s="17">
        <v>13.34489261555168</v>
      </c>
      <c r="K141" s="17">
        <v>13.88427217204058</v>
      </c>
      <c r="L141" s="17">
        <v>14.029741570307239</v>
      </c>
      <c r="M141" s="17">
        <v>14.620312773079791</v>
      </c>
      <c r="N141" s="17">
        <v>15.139463040353609</v>
      </c>
      <c r="O141" s="17">
        <v>16.707362125998308</v>
      </c>
      <c r="P141" s="17">
        <v>17.759380667195959</v>
      </c>
      <c r="Q141" s="17">
        <v>18.316931853595751</v>
      </c>
      <c r="R141" s="17">
        <v>18.65940055521677</v>
      </c>
      <c r="S141" s="17">
        <v>18.986883578501981</v>
      </c>
    </row>
    <row r="142" spans="1:19" ht="13.5" x14ac:dyDescent="0.25">
      <c r="A142" s="7" t="s">
        <v>18</v>
      </c>
      <c r="B142" s="15" t="s">
        <v>72</v>
      </c>
      <c r="C142" s="18">
        <v>13.00910397700048</v>
      </c>
      <c r="D142" s="18">
        <v>13.75029840057293</v>
      </c>
      <c r="E142" s="18">
        <v>14.32386501578053</v>
      </c>
      <c r="F142" s="18">
        <v>14.590485532123591</v>
      </c>
      <c r="G142" s="18">
        <v>14.25037110341415</v>
      </c>
      <c r="H142" s="18">
        <v>14.16812172611624</v>
      </c>
      <c r="I142" s="18">
        <v>13.781890945472741</v>
      </c>
      <c r="J142" s="18">
        <v>14.533568016092531</v>
      </c>
      <c r="K142" s="18">
        <v>15.201418799087911</v>
      </c>
      <c r="L142" s="18">
        <v>15.608125482129079</v>
      </c>
      <c r="M142" s="18">
        <v>15.217952024761409</v>
      </c>
      <c r="N142" s="18">
        <v>15.421946616338641</v>
      </c>
      <c r="O142" s="18">
        <v>15.392508978963569</v>
      </c>
      <c r="P142" s="18">
        <v>16.461853558627752</v>
      </c>
      <c r="Q142" s="18">
        <v>17.20787522372795</v>
      </c>
      <c r="R142" s="18">
        <v>16.952624839948779</v>
      </c>
      <c r="S142" s="18">
        <v>16.77732379979571</v>
      </c>
    </row>
    <row r="143" spans="1:19" ht="13.5" x14ac:dyDescent="0.25">
      <c r="A143" s="16" t="s">
        <v>19</v>
      </c>
      <c r="B143" s="15" t="s">
        <v>72</v>
      </c>
      <c r="C143" s="17">
        <v>9.4517241533995762</v>
      </c>
      <c r="D143" s="17">
        <v>8.2477406889618301</v>
      </c>
      <c r="E143" s="17">
        <v>7.9004271990048158</v>
      </c>
      <c r="F143" s="17">
        <v>8.6233774790325768</v>
      </c>
      <c r="G143" s="17">
        <v>8.9723213254078313</v>
      </c>
      <c r="H143" s="17">
        <v>6.553311112635364</v>
      </c>
      <c r="I143" s="17">
        <v>4.6552355410314856</v>
      </c>
      <c r="J143" s="17">
        <v>3.9297307585872852</v>
      </c>
      <c r="K143" s="17">
        <v>4.6824276362625374</v>
      </c>
      <c r="L143" s="17">
        <v>7.1904924528389467</v>
      </c>
      <c r="M143" s="17">
        <v>8.5652394506177103</v>
      </c>
      <c r="N143" s="17">
        <v>7.8798654691910919</v>
      </c>
      <c r="O143" s="17">
        <v>7.6315097423038498</v>
      </c>
      <c r="P143" s="17">
        <v>6.3020456437080519</v>
      </c>
      <c r="Q143" s="17">
        <v>5.7321190618867384</v>
      </c>
      <c r="R143" s="17">
        <v>6.2058780836932188</v>
      </c>
      <c r="S143" s="17">
        <v>6.8624788430337071</v>
      </c>
    </row>
    <row r="144" spans="1:19" ht="21" x14ac:dyDescent="0.25">
      <c r="A144" s="7" t="s">
        <v>21</v>
      </c>
      <c r="B144" s="15" t="s">
        <v>72</v>
      </c>
      <c r="C144" s="18">
        <v>11.444461967235441</v>
      </c>
      <c r="D144" s="18">
        <v>11.59927008158769</v>
      </c>
      <c r="E144" s="18">
        <v>12.031812872599041</v>
      </c>
      <c r="F144" s="18">
        <v>14.029004922130881</v>
      </c>
      <c r="G144" s="18">
        <v>16.57441661396107</v>
      </c>
      <c r="H144" s="18">
        <v>17.82438980802884</v>
      </c>
      <c r="I144" s="18">
        <v>17.234594765341029</v>
      </c>
      <c r="J144" s="18">
        <v>17.922927152379099</v>
      </c>
      <c r="K144" s="18">
        <v>18.295636506283032</v>
      </c>
      <c r="L144" s="18">
        <v>17.149115476334529</v>
      </c>
      <c r="M144" s="18">
        <v>17.206969357130092</v>
      </c>
      <c r="N144" s="18">
        <v>17.60392870496117</v>
      </c>
      <c r="O144" s="18">
        <v>17.749072099233011</v>
      </c>
      <c r="P144" s="18">
        <v>17.644587013426449</v>
      </c>
      <c r="Q144" s="18">
        <v>17.477293947548102</v>
      </c>
      <c r="R144" s="18">
        <v>16.697428693841658</v>
      </c>
      <c r="S144" s="18">
        <v>17.20865445381607</v>
      </c>
    </row>
    <row r="145" spans="1:19" ht="13.5" x14ac:dyDescent="0.25">
      <c r="A145" s="7" t="s">
        <v>22</v>
      </c>
      <c r="B145" s="15" t="s">
        <v>72</v>
      </c>
      <c r="C145" s="17">
        <v>21.139644966252551</v>
      </c>
      <c r="D145" s="17">
        <v>21.984353416843572</v>
      </c>
      <c r="E145" s="17">
        <v>18.144063626203181</v>
      </c>
      <c r="F145" s="17">
        <v>21.665916980647289</v>
      </c>
      <c r="G145" s="17">
        <v>23.13037775192803</v>
      </c>
      <c r="H145" s="17">
        <v>19.193398707342361</v>
      </c>
      <c r="I145" s="17">
        <v>19.889836301247851</v>
      </c>
      <c r="J145" s="17">
        <v>20.43677423129715</v>
      </c>
      <c r="K145" s="17">
        <v>20.04086496167594</v>
      </c>
      <c r="L145" s="17">
        <v>20.801011732847741</v>
      </c>
      <c r="M145" s="17">
        <v>20.70797000450834</v>
      </c>
      <c r="N145" s="17">
        <v>20.791686553183421</v>
      </c>
      <c r="O145" s="17">
        <v>21.07196203578707</v>
      </c>
      <c r="P145" s="17">
        <v>20.772705070481301</v>
      </c>
      <c r="Q145" s="17">
        <v>20.399107215283291</v>
      </c>
      <c r="R145" s="17">
        <v>20.061110465241221</v>
      </c>
      <c r="S145" s="17">
        <v>19.766686814535358</v>
      </c>
    </row>
    <row r="146" spans="1:19" ht="21" x14ac:dyDescent="0.25">
      <c r="A146" s="7" t="s">
        <v>23</v>
      </c>
      <c r="B146" s="15" t="s">
        <v>72</v>
      </c>
      <c r="C146" s="18">
        <v>34.929669986053653</v>
      </c>
      <c r="D146" s="18">
        <v>36.012472471486348</v>
      </c>
      <c r="E146" s="18">
        <v>37.566091931307007</v>
      </c>
      <c r="F146" s="18">
        <v>38.313965645703362</v>
      </c>
      <c r="G146" s="18">
        <v>38.861920074444711</v>
      </c>
      <c r="H146" s="18">
        <v>39.111045608281771</v>
      </c>
      <c r="I146" s="18">
        <v>38.885735237494792</v>
      </c>
      <c r="J146" s="18">
        <v>38.896820115891067</v>
      </c>
      <c r="K146" s="18">
        <v>38.990984392347613</v>
      </c>
      <c r="L146" s="18">
        <v>39.771426652634368</v>
      </c>
      <c r="M146" s="18">
        <v>40.14489727999139</v>
      </c>
      <c r="N146" s="18">
        <v>40.339035961895988</v>
      </c>
      <c r="O146" s="18">
        <v>41.13209121075819</v>
      </c>
      <c r="P146" s="18">
        <v>41.852373569257757</v>
      </c>
      <c r="Q146" s="18">
        <v>41.484852072680049</v>
      </c>
      <c r="R146" s="18">
        <v>41.359912643886389</v>
      </c>
      <c r="S146" s="18">
        <v>40.926017675802953</v>
      </c>
    </row>
    <row r="147" spans="1:19" ht="21" x14ac:dyDescent="0.25">
      <c r="A147" s="7" t="s">
        <v>24</v>
      </c>
      <c r="B147" s="15" t="s">
        <v>72</v>
      </c>
      <c r="C147" s="17">
        <v>18.506876355642881</v>
      </c>
      <c r="D147" s="17">
        <v>18.588399816930082</v>
      </c>
      <c r="E147" s="17">
        <v>18.633065823694409</v>
      </c>
      <c r="F147" s="17">
        <v>18.524368399463189</v>
      </c>
      <c r="G147" s="17">
        <v>18.095516515714412</v>
      </c>
      <c r="H147" s="17">
        <v>17.89797114804453</v>
      </c>
      <c r="I147" s="17">
        <v>17.632009286530881</v>
      </c>
      <c r="J147" s="17">
        <v>18.033019288339482</v>
      </c>
      <c r="K147" s="17">
        <v>18.35690403764362</v>
      </c>
      <c r="L147" s="17">
        <v>18.643702809846172</v>
      </c>
      <c r="M147" s="17">
        <v>17.891997167197768</v>
      </c>
      <c r="N147" s="17">
        <v>18.15155262438514</v>
      </c>
      <c r="O147" s="17">
        <v>18.312125428811221</v>
      </c>
      <c r="P147" s="17">
        <v>17.400404217156211</v>
      </c>
      <c r="Q147" s="17">
        <v>17.093655308278379</v>
      </c>
      <c r="R147" s="17">
        <v>16.986624227998899</v>
      </c>
      <c r="S147" s="17">
        <v>15.721464402319461</v>
      </c>
    </row>
    <row r="148" spans="1:19" ht="13.5" x14ac:dyDescent="0.25">
      <c r="A148" s="7" t="s">
        <v>25</v>
      </c>
      <c r="B148" s="15" t="s">
        <v>72</v>
      </c>
      <c r="C148" s="18">
        <v>21.32930513595166</v>
      </c>
      <c r="D148" s="18">
        <v>21.059038344491778</v>
      </c>
      <c r="E148" s="18">
        <v>21.08174554394591</v>
      </c>
      <c r="F148" s="18">
        <v>21.343377275580671</v>
      </c>
      <c r="G148" s="18">
        <v>21.96495619524406</v>
      </c>
      <c r="H148" s="18">
        <v>21.398342229473631</v>
      </c>
      <c r="I148" s="18">
        <v>21.419402163946451</v>
      </c>
      <c r="J148" s="18">
        <v>20.586303659919992</v>
      </c>
      <c r="K148" s="18">
        <v>19.878639360522779</v>
      </c>
      <c r="L148" s="18">
        <v>20.110981308411208</v>
      </c>
      <c r="M148" s="18">
        <v>19.829612220916569</v>
      </c>
      <c r="N148" s="18">
        <v>19.544239041971871</v>
      </c>
      <c r="O148" s="18">
        <v>19.31276216744239</v>
      </c>
      <c r="P148" s="18">
        <v>18.994349800777201</v>
      </c>
      <c r="Q148" s="18">
        <v>18.17153830286269</v>
      </c>
      <c r="R148" s="18">
        <v>18.097067377206599</v>
      </c>
      <c r="S148" s="18">
        <v>18.116879484829632</v>
      </c>
    </row>
    <row r="149" spans="1:19" ht="13.5" x14ac:dyDescent="0.25">
      <c r="A149" s="7" t="s">
        <v>26</v>
      </c>
      <c r="B149" s="15" t="s">
        <v>72</v>
      </c>
      <c r="C149" s="17">
        <v>7.1834546410817586</v>
      </c>
      <c r="D149" s="17">
        <v>6.4630577592085823</v>
      </c>
      <c r="E149" s="17">
        <v>6.9261813718131009</v>
      </c>
      <c r="F149" s="17">
        <v>6.8455159043584413</v>
      </c>
      <c r="G149" s="17">
        <v>7.2088036717407089</v>
      </c>
      <c r="H149" s="17">
        <v>7.1751805761030374</v>
      </c>
      <c r="I149" s="17">
        <v>6.5441699705194658</v>
      </c>
      <c r="J149" s="17">
        <v>6.1646180431026059</v>
      </c>
      <c r="K149" s="17">
        <v>5.7177173380533217</v>
      </c>
      <c r="L149" s="17">
        <v>5.602666960894032</v>
      </c>
      <c r="M149" s="17">
        <v>5.501737477052191</v>
      </c>
      <c r="N149" s="17">
        <v>5.3021042700685008</v>
      </c>
      <c r="O149" s="17">
        <v>5.2292753694865528</v>
      </c>
      <c r="P149" s="17">
        <v>5.3275827592339882</v>
      </c>
      <c r="Q149" s="17">
        <v>5.484326881923197</v>
      </c>
      <c r="R149" s="17">
        <v>5.3963592141053622</v>
      </c>
      <c r="S149" s="17">
        <v>5.0182164959058264</v>
      </c>
    </row>
    <row r="150" spans="1:19" ht="13.5" x14ac:dyDescent="0.25">
      <c r="A150" s="7" t="s">
        <v>27</v>
      </c>
      <c r="B150" s="15" t="s">
        <v>72</v>
      </c>
      <c r="C150" s="18">
        <v>6.4813065008209767</v>
      </c>
      <c r="D150" s="18">
        <v>6.2966239800625772</v>
      </c>
      <c r="E150" s="18">
        <v>6.4455558423009007</v>
      </c>
      <c r="F150" s="18">
        <v>6.732271212738933</v>
      </c>
      <c r="G150" s="18">
        <v>6.3893255684887134</v>
      </c>
      <c r="H150" s="18">
        <v>6.4199494434782132</v>
      </c>
      <c r="I150" s="18">
        <v>6.0016849062712563</v>
      </c>
      <c r="J150" s="18">
        <v>6.739703192171917</v>
      </c>
      <c r="K150" s="18">
        <v>6.8076057403518426</v>
      </c>
      <c r="L150" s="18">
        <v>6.4476866182739423</v>
      </c>
      <c r="M150" s="18">
        <v>6.4288204457624634</v>
      </c>
      <c r="N150" s="18">
        <v>7.6430050145756798</v>
      </c>
      <c r="O150" s="18">
        <v>8.5997337299562577</v>
      </c>
      <c r="P150" s="18">
        <v>8.5011389386988885</v>
      </c>
      <c r="Q150" s="18">
        <v>7.6587278437077861</v>
      </c>
      <c r="R150" s="18">
        <v>7.4986703715988172</v>
      </c>
      <c r="S150" s="18">
        <v>7.3109046484757823</v>
      </c>
    </row>
    <row r="151" spans="1:19" ht="21" x14ac:dyDescent="0.25">
      <c r="A151" s="7" t="s">
        <v>36</v>
      </c>
      <c r="B151" s="15" t="s">
        <v>72</v>
      </c>
      <c r="C151" s="9">
        <v>1.8891767233209069</v>
      </c>
      <c r="D151" s="9">
        <v>2.0653654108034498</v>
      </c>
      <c r="E151" s="17">
        <v>1.6290514169353469</v>
      </c>
      <c r="F151" s="17">
        <v>1.959908425931097</v>
      </c>
      <c r="G151" s="17">
        <v>2.1519181657060722</v>
      </c>
      <c r="H151" s="17">
        <v>1.964709269643665</v>
      </c>
      <c r="I151" s="17">
        <v>2.2453421094537931</v>
      </c>
      <c r="J151" s="17">
        <v>2.0427350874531078</v>
      </c>
      <c r="K151" s="17">
        <v>2.1957594388852919</v>
      </c>
      <c r="L151" s="17">
        <v>2.9125008069671989</v>
      </c>
      <c r="M151" s="17">
        <v>3.1832621229160378</v>
      </c>
      <c r="N151" s="17">
        <v>3.4891985981361251</v>
      </c>
      <c r="O151" s="17">
        <v>3.4243496858040241</v>
      </c>
      <c r="P151" s="17">
        <v>3.9278182017527339</v>
      </c>
      <c r="Q151" s="17">
        <v>4.391749759679846</v>
      </c>
      <c r="R151" s="17">
        <v>5.0305950621682678</v>
      </c>
      <c r="S151" s="17">
        <v>5.078476868008762</v>
      </c>
    </row>
    <row r="152" spans="1:19" ht="13.5" x14ac:dyDescent="0.25">
      <c r="A152" s="16" t="s">
        <v>28</v>
      </c>
      <c r="B152" s="15" t="s">
        <v>72</v>
      </c>
      <c r="C152" s="18">
        <v>3.8633693214181659</v>
      </c>
      <c r="D152" s="18">
        <v>3.3937176378134031</v>
      </c>
      <c r="E152" s="18">
        <v>3.3227081937957501</v>
      </c>
      <c r="F152" s="18">
        <v>3.335256203676094</v>
      </c>
      <c r="G152" s="18">
        <v>4.6980959485277403</v>
      </c>
      <c r="H152" s="18">
        <v>4.566637249859399</v>
      </c>
      <c r="I152" s="18">
        <v>4.476228906455062</v>
      </c>
      <c r="J152" s="18">
        <v>4.3175251976662334</v>
      </c>
      <c r="K152" s="18">
        <v>4.6582181037155728</v>
      </c>
      <c r="L152" s="18">
        <v>5.8935872394554449</v>
      </c>
      <c r="M152" s="18">
        <v>6.0689913255476169</v>
      </c>
      <c r="N152" s="18">
        <v>5.4816243103458744</v>
      </c>
      <c r="O152" s="18">
        <v>5.9860587883757654</v>
      </c>
      <c r="P152" s="18">
        <v>5.8588793762049054</v>
      </c>
      <c r="Q152" s="18">
        <v>6.8729901270336722</v>
      </c>
      <c r="R152" s="18">
        <v>6.9922521181100938</v>
      </c>
      <c r="S152" s="18">
        <v>6.5995352221199992</v>
      </c>
    </row>
    <row r="153" spans="1:19" ht="13.5" x14ac:dyDescent="0.25">
      <c r="A153" s="7" t="s">
        <v>29</v>
      </c>
      <c r="B153" s="15" t="s">
        <v>72</v>
      </c>
      <c r="C153" s="17">
        <v>7.1393917087696996</v>
      </c>
      <c r="D153" s="17">
        <v>7.2856544029922956</v>
      </c>
      <c r="E153" s="17">
        <v>7.2499959466470498</v>
      </c>
      <c r="F153" s="17">
        <v>7.4737665211618669</v>
      </c>
      <c r="G153" s="17">
        <v>8.0002519625320261</v>
      </c>
      <c r="H153" s="9">
        <v>11.00385075714547</v>
      </c>
      <c r="I153" s="17">
        <v>10.566002302463991</v>
      </c>
      <c r="J153" s="17">
        <v>10.358463597746789</v>
      </c>
      <c r="K153" s="17">
        <v>10.49224990216557</v>
      </c>
      <c r="L153" s="17">
        <v>11.388360732778221</v>
      </c>
      <c r="M153" s="17">
        <v>11.8664011047661</v>
      </c>
      <c r="N153" s="17">
        <v>12.46122929095864</v>
      </c>
      <c r="O153" s="17">
        <v>13.59313240104221</v>
      </c>
      <c r="P153" s="17">
        <v>14.967581507263111</v>
      </c>
      <c r="Q153" s="17">
        <v>15.143060573037239</v>
      </c>
      <c r="R153" s="17">
        <v>14.98296328385509</v>
      </c>
      <c r="S153" s="17">
        <v>14.47788184832951</v>
      </c>
    </row>
    <row r="154" spans="1:19" ht="13.5" x14ac:dyDescent="0.25">
      <c r="A154" s="7" t="s">
        <v>30</v>
      </c>
      <c r="B154" s="15" t="s">
        <v>72</v>
      </c>
      <c r="C154" s="18">
        <v>18.3361021531646</v>
      </c>
      <c r="D154" s="18">
        <v>17.812175493250258</v>
      </c>
      <c r="E154" s="18">
        <v>17.916174734356549</v>
      </c>
      <c r="F154" s="18">
        <v>18.075888855691669</v>
      </c>
      <c r="G154" s="8">
        <v>18.481981075095629</v>
      </c>
      <c r="H154" s="18">
        <v>19.381210328669699</v>
      </c>
      <c r="I154" s="8">
        <v>18.826815642458101</v>
      </c>
      <c r="J154" s="18">
        <v>19.004625327799459</v>
      </c>
      <c r="K154" s="18">
        <v>18.621216667231771</v>
      </c>
      <c r="L154" s="18">
        <v>18.83898759892686</v>
      </c>
      <c r="M154" s="18">
        <v>18.31343332140418</v>
      </c>
      <c r="N154" s="18">
        <v>17.721761327377159</v>
      </c>
      <c r="O154" s="18">
        <v>17.68003040091202</v>
      </c>
      <c r="P154" s="18">
        <v>17.40370423072979</v>
      </c>
      <c r="Q154" s="18">
        <v>17.00439959621464</v>
      </c>
      <c r="R154" s="18">
        <v>17.03884248694947</v>
      </c>
      <c r="S154" s="18">
        <v>16.667164629795749</v>
      </c>
    </row>
    <row r="155" spans="1:19" ht="21" x14ac:dyDescent="0.25">
      <c r="A155" s="7" t="s">
        <v>31</v>
      </c>
      <c r="B155" s="15" t="s">
        <v>72</v>
      </c>
      <c r="C155" s="17">
        <v>29.022406712080301</v>
      </c>
      <c r="D155" s="17">
        <v>30.41228140211323</v>
      </c>
      <c r="E155" s="17">
        <v>30.682643058259711</v>
      </c>
      <c r="F155" s="17">
        <v>31.10612028584049</v>
      </c>
      <c r="G155" s="17">
        <v>31.703902397659359</v>
      </c>
      <c r="H155" s="17">
        <v>31.517636188295882</v>
      </c>
      <c r="I155" s="17">
        <v>31.768511636599001</v>
      </c>
      <c r="J155" s="17">
        <v>32.025346648264723</v>
      </c>
      <c r="K155" s="17">
        <v>32.571388397881677</v>
      </c>
      <c r="L155" s="17">
        <v>33.000959413547037</v>
      </c>
      <c r="M155" s="17">
        <v>33.759408455767513</v>
      </c>
      <c r="N155" s="17">
        <v>33.525098233409473</v>
      </c>
      <c r="O155" s="17">
        <v>33.911485587710132</v>
      </c>
      <c r="P155" s="17">
        <v>34.032583258093297</v>
      </c>
      <c r="Q155" s="17">
        <v>35.100081578966567</v>
      </c>
      <c r="R155" s="17">
        <v>34.853534888401889</v>
      </c>
      <c r="S155" s="17">
        <v>34.899583357161497</v>
      </c>
    </row>
    <row r="156" spans="1:19" ht="13.5" x14ac:dyDescent="0.25">
      <c r="A156" s="7" t="s">
        <v>32</v>
      </c>
      <c r="B156" s="15" t="s">
        <v>72</v>
      </c>
      <c r="C156" s="18">
        <v>7.7583270894353253</v>
      </c>
      <c r="D156" s="18">
        <v>5.4467111021342491</v>
      </c>
      <c r="E156" s="18">
        <v>5.8804008760868127</v>
      </c>
      <c r="F156" s="18">
        <v>5.1999739022639782</v>
      </c>
      <c r="G156" s="18">
        <v>5.0137314273642701</v>
      </c>
      <c r="H156" s="18">
        <v>4.8471645448975416</v>
      </c>
      <c r="I156" s="18">
        <v>6.3767731671748642</v>
      </c>
      <c r="J156" s="18">
        <v>6.7374967608188649</v>
      </c>
      <c r="K156" s="18">
        <v>7.0660425101214583</v>
      </c>
      <c r="L156" s="18">
        <v>9.1856595717963199</v>
      </c>
      <c r="M156" s="18">
        <v>9.5476794244264909</v>
      </c>
      <c r="N156" s="18">
        <v>9.7594845303560529</v>
      </c>
      <c r="O156" s="18">
        <v>9.9088471849865947</v>
      </c>
      <c r="P156" s="18">
        <v>10.10469295275796</v>
      </c>
      <c r="Q156" s="18">
        <v>8.5032605320360215</v>
      </c>
      <c r="R156" s="18">
        <v>7.7301048579099332</v>
      </c>
      <c r="S156" s="18">
        <v>7.2312509318622338</v>
      </c>
    </row>
    <row r="157" spans="1:19" ht="21" x14ac:dyDescent="0.25">
      <c r="A157" s="7" t="s">
        <v>37</v>
      </c>
      <c r="B157" s="15" t="s">
        <v>72</v>
      </c>
      <c r="C157" s="17">
        <v>21.655137608109079</v>
      </c>
      <c r="D157" s="17">
        <v>21.323756867891099</v>
      </c>
      <c r="E157" s="17">
        <v>21.317375385847999</v>
      </c>
      <c r="F157" s="17">
        <v>21.322594883739399</v>
      </c>
      <c r="G157" s="17">
        <v>21.319617719747882</v>
      </c>
      <c r="H157" s="17">
        <v>20.831665835857009</v>
      </c>
      <c r="I157" s="17">
        <v>20.70879566857516</v>
      </c>
      <c r="J157" s="17">
        <v>20.61296845286164</v>
      </c>
      <c r="K157" s="17">
        <v>20.534137730588672</v>
      </c>
      <c r="L157" s="17">
        <v>21.325679760809429</v>
      </c>
      <c r="M157" s="17">
        <v>22.001338042082718</v>
      </c>
      <c r="N157" s="17">
        <v>21.93277205347901</v>
      </c>
      <c r="O157" s="17">
        <v>22.163794074158901</v>
      </c>
      <c r="P157" s="17">
        <v>22.024259453418232</v>
      </c>
      <c r="Q157" s="17">
        <v>21.766597660862399</v>
      </c>
      <c r="R157" s="17">
        <v>21.702986268311591</v>
      </c>
      <c r="S157" s="17">
        <v>21.642772124908021</v>
      </c>
    </row>
    <row r="158" spans="1:19" ht="21" x14ac:dyDescent="0.25">
      <c r="A158" s="7" t="s">
        <v>33</v>
      </c>
      <c r="B158" s="15" t="s">
        <v>72</v>
      </c>
      <c r="C158" s="8">
        <v>10.79956455830137</v>
      </c>
      <c r="D158" s="18">
        <v>11.05983726224872</v>
      </c>
      <c r="E158" s="18">
        <v>11.507834044267261</v>
      </c>
      <c r="F158" s="18">
        <v>11.818640213219179</v>
      </c>
      <c r="G158" s="18">
        <v>11.69065670814909</v>
      </c>
      <c r="H158" s="18">
        <v>11.429615493929919</v>
      </c>
      <c r="I158" s="18">
        <v>11.07320939472074</v>
      </c>
      <c r="J158" s="18">
        <v>11.1469501936306</v>
      </c>
      <c r="K158" s="18">
        <v>11.465230955016599</v>
      </c>
      <c r="L158" s="18">
        <v>13.484823005129069</v>
      </c>
      <c r="M158" s="18">
        <v>13.65327380952381</v>
      </c>
      <c r="N158" s="18">
        <v>13.44143990264004</v>
      </c>
      <c r="O158" s="18">
        <v>13.14087244686614</v>
      </c>
      <c r="P158" s="18">
        <v>13.01805857120161</v>
      </c>
      <c r="Q158" s="18">
        <v>12.69254531555965</v>
      </c>
      <c r="R158" s="18">
        <v>12.266650109689969</v>
      </c>
      <c r="S158" s="18">
        <v>12.050528549855111</v>
      </c>
    </row>
    <row r="159" spans="1:19" ht="21" x14ac:dyDescent="0.25">
      <c r="A159" s="7" t="s">
        <v>74</v>
      </c>
      <c r="B159" s="15" t="s">
        <v>72</v>
      </c>
      <c r="C159" s="17">
        <v>13.624993797935989</v>
      </c>
      <c r="D159" s="17">
        <v>13.776484900947819</v>
      </c>
      <c r="E159" s="17">
        <v>13.799128706142319</v>
      </c>
      <c r="F159" s="17">
        <v>14.27075956639375</v>
      </c>
      <c r="G159" s="17">
        <v>14.616246719327931</v>
      </c>
      <c r="H159" s="17">
        <v>14.49503344269753</v>
      </c>
      <c r="I159" s="17">
        <v>14.55865720215011</v>
      </c>
      <c r="J159" s="17">
        <v>14.70740933955274</v>
      </c>
      <c r="K159" s="17">
        <v>14.852862412385379</v>
      </c>
      <c r="L159" s="17">
        <v>15.903313795330639</v>
      </c>
      <c r="M159" s="17">
        <v>16.179424103001072</v>
      </c>
      <c r="N159" s="17">
        <v>16.227425703226331</v>
      </c>
      <c r="O159" s="17">
        <v>16.33588728007231</v>
      </c>
      <c r="P159" s="17">
        <v>16.583929631406129</v>
      </c>
      <c r="Q159" s="17">
        <v>16.47063296824815</v>
      </c>
      <c r="R159" s="17">
        <v>16.254821069046429</v>
      </c>
      <c r="S159" s="17">
        <v>16.089179099512741</v>
      </c>
    </row>
    <row r="160" spans="1:19" ht="13.5" x14ac:dyDescent="0.25">
      <c r="A160" s="16" t="s">
        <v>5</v>
      </c>
      <c r="B160" s="15" t="s">
        <v>72</v>
      </c>
      <c r="C160" s="18" t="s">
        <v>73</v>
      </c>
      <c r="D160" s="18">
        <v>15.64793931264893</v>
      </c>
      <c r="E160" s="18">
        <v>16.22711664779079</v>
      </c>
      <c r="F160" s="18">
        <v>14.23664206244683</v>
      </c>
      <c r="G160" s="18">
        <v>14.03986237224524</v>
      </c>
      <c r="H160" s="18">
        <v>12.93050421532223</v>
      </c>
      <c r="I160" s="18" t="s">
        <v>73</v>
      </c>
      <c r="J160" s="18">
        <v>12.10096874780028</v>
      </c>
      <c r="K160" s="18">
        <v>11.54760133589356</v>
      </c>
      <c r="L160" s="18">
        <v>12.30080812714596</v>
      </c>
      <c r="M160" s="18">
        <v>13.111340029876761</v>
      </c>
      <c r="N160" s="18">
        <v>13.43586616248453</v>
      </c>
      <c r="O160" s="18">
        <v>14.3714058874055</v>
      </c>
      <c r="P160" s="18">
        <v>14.084971120517549</v>
      </c>
      <c r="Q160" s="18">
        <v>13.098907065676309</v>
      </c>
      <c r="R160" s="18">
        <v>13.151767408059531</v>
      </c>
      <c r="S160" s="18">
        <v>12.640819669238979</v>
      </c>
    </row>
    <row r="161" spans="1:19" ht="21" x14ac:dyDescent="0.25">
      <c r="A161" s="16" t="s">
        <v>6</v>
      </c>
      <c r="B161" s="15" t="s">
        <v>72</v>
      </c>
      <c r="C161" s="17" t="s">
        <v>73</v>
      </c>
      <c r="D161" s="17" t="s">
        <v>73</v>
      </c>
      <c r="E161" s="17" t="s">
        <v>73</v>
      </c>
      <c r="F161" s="17" t="s">
        <v>73</v>
      </c>
      <c r="G161" s="17" t="s">
        <v>73</v>
      </c>
      <c r="H161" s="17" t="s">
        <v>73</v>
      </c>
      <c r="I161" s="17" t="s">
        <v>73</v>
      </c>
      <c r="J161" s="17" t="s">
        <v>73</v>
      </c>
      <c r="K161" s="17" t="s">
        <v>73</v>
      </c>
      <c r="L161" s="17" t="s">
        <v>73</v>
      </c>
      <c r="M161" s="17">
        <v>23.188183311038099</v>
      </c>
      <c r="N161" s="17">
        <v>18.820370211302262</v>
      </c>
      <c r="O161" s="17">
        <v>21.322718159198899</v>
      </c>
      <c r="P161" s="17">
        <v>25.652750088383399</v>
      </c>
      <c r="Q161" s="17">
        <v>25.368750548256859</v>
      </c>
      <c r="R161" s="17">
        <v>24.916874752108431</v>
      </c>
      <c r="S161" s="17">
        <v>25.664836510968069</v>
      </c>
    </row>
    <row r="162" spans="1:19" ht="13.5" x14ac:dyDescent="0.25">
      <c r="A162" s="16" t="s">
        <v>20</v>
      </c>
      <c r="B162" s="15" t="s">
        <v>72</v>
      </c>
      <c r="C162" s="18">
        <v>8.7249772348771568</v>
      </c>
      <c r="D162" s="18">
        <v>8.9140822956079582</v>
      </c>
      <c r="E162" s="18">
        <v>9.9101725066666688</v>
      </c>
      <c r="F162" s="18">
        <v>8.4412456430605527</v>
      </c>
      <c r="G162" s="18">
        <v>7.7964411698422564</v>
      </c>
      <c r="H162" s="18">
        <v>6.0800078725161004</v>
      </c>
      <c r="I162" s="18">
        <v>9.1760108657122004</v>
      </c>
      <c r="J162" s="18">
        <v>7.579592596680456</v>
      </c>
      <c r="K162" s="18">
        <v>5.6060580787059848</v>
      </c>
      <c r="L162" s="18">
        <v>7.0167026631552556</v>
      </c>
      <c r="M162" s="18">
        <v>6.800980236569397</v>
      </c>
      <c r="N162" s="18">
        <v>7.3239648355668399</v>
      </c>
      <c r="O162" s="18">
        <v>7.7994121416443294</v>
      </c>
      <c r="P162" s="18">
        <v>7.0367989704749396</v>
      </c>
      <c r="Q162" s="18">
        <v>7.421152604254754</v>
      </c>
      <c r="R162" s="18">
        <v>6.398616506651738</v>
      </c>
      <c r="S162" s="18">
        <v>5.8334233807546276</v>
      </c>
    </row>
    <row r="163" spans="1:19" ht="31.5" x14ac:dyDescent="0.25">
      <c r="A163" s="16" t="s">
        <v>75</v>
      </c>
      <c r="B163" s="15" t="s">
        <v>72</v>
      </c>
      <c r="C163" s="17">
        <v>8.3629580676295774</v>
      </c>
      <c r="D163" s="17">
        <v>7.6185417068714774</v>
      </c>
      <c r="E163" s="17">
        <v>7.2422415165125766</v>
      </c>
      <c r="F163" s="17">
        <v>7.1161395448668374</v>
      </c>
      <c r="G163" s="17">
        <v>6.8913640366782376</v>
      </c>
      <c r="H163" s="17">
        <v>6.9698811975979504</v>
      </c>
      <c r="I163" s="17">
        <v>6.3620234762909114</v>
      </c>
      <c r="J163" s="17">
        <v>6.421886719340554</v>
      </c>
      <c r="K163" s="17">
        <v>6.7991327230914784</v>
      </c>
      <c r="L163" s="17">
        <v>7.5775620833487363</v>
      </c>
      <c r="M163" s="17">
        <v>6.889184174777605</v>
      </c>
      <c r="N163" s="17">
        <v>6.4558335296842166</v>
      </c>
      <c r="O163" s="17">
        <v>6.3160388875024669</v>
      </c>
      <c r="P163" s="17">
        <v>6.382309523652208</v>
      </c>
      <c r="Q163" s="17">
        <v>6.305321834448077</v>
      </c>
      <c r="R163" s="17">
        <v>6.5697463983810174</v>
      </c>
      <c r="S163" s="17">
        <v>6.5412409932251743</v>
      </c>
    </row>
    <row r="164" spans="1:19" ht="21" x14ac:dyDescent="0.25">
      <c r="A164" s="16" t="s">
        <v>34</v>
      </c>
      <c r="B164" s="15" t="s">
        <v>72</v>
      </c>
      <c r="C164" s="18" t="s">
        <v>73</v>
      </c>
      <c r="D164" s="18" t="s">
        <v>73</v>
      </c>
      <c r="E164" s="18" t="s">
        <v>73</v>
      </c>
      <c r="F164" s="18" t="s">
        <v>73</v>
      </c>
      <c r="G164" s="18" t="s">
        <v>73</v>
      </c>
      <c r="H164" s="18" t="s">
        <v>73</v>
      </c>
      <c r="I164" s="18" t="s">
        <v>73</v>
      </c>
      <c r="J164" s="18" t="s">
        <v>73</v>
      </c>
      <c r="K164" s="18" t="s">
        <v>73</v>
      </c>
      <c r="L164" s="18" t="s">
        <v>73</v>
      </c>
      <c r="M164" s="18" t="s">
        <v>73</v>
      </c>
      <c r="N164" s="18" t="s">
        <v>73</v>
      </c>
      <c r="O164" s="18" t="s">
        <v>73</v>
      </c>
      <c r="P164" s="18" t="s">
        <v>73</v>
      </c>
      <c r="Q164" s="18" t="s">
        <v>73</v>
      </c>
      <c r="R164" s="18" t="s">
        <v>73</v>
      </c>
      <c r="S164" s="18" t="s">
        <v>73</v>
      </c>
    </row>
    <row r="165" spans="1:19" x14ac:dyDescent="0.2">
      <c r="A165" s="19" t="s">
        <v>81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</sheetData>
  <sortState ref="W4:Z38">
    <sortCondition descending="1" ref="X4:X38"/>
  </sortState>
  <mergeCells count="39">
    <mergeCell ref="A8:B8"/>
    <mergeCell ref="C8:S8"/>
    <mergeCell ref="A9:B9"/>
    <mergeCell ref="C9:S9"/>
    <mergeCell ref="A10:B10"/>
    <mergeCell ref="C10:S10"/>
    <mergeCell ref="A64:B64"/>
    <mergeCell ref="C64:S64"/>
    <mergeCell ref="A11:B11"/>
    <mergeCell ref="C11:S11"/>
    <mergeCell ref="A12:B12"/>
    <mergeCell ref="C12:S12"/>
    <mergeCell ref="A13:B13"/>
    <mergeCell ref="C13:S13"/>
    <mergeCell ref="A14:B14"/>
    <mergeCell ref="A62:B62"/>
    <mergeCell ref="C62:S62"/>
    <mergeCell ref="A63:B63"/>
    <mergeCell ref="C63:S63"/>
    <mergeCell ref="A119:B119"/>
    <mergeCell ref="C119:S119"/>
    <mergeCell ref="A65:B65"/>
    <mergeCell ref="C65:S65"/>
    <mergeCell ref="A66:B66"/>
    <mergeCell ref="C66:S66"/>
    <mergeCell ref="A67:B67"/>
    <mergeCell ref="C67:S67"/>
    <mergeCell ref="A68:B68"/>
    <mergeCell ref="A117:B117"/>
    <mergeCell ref="C117:S117"/>
    <mergeCell ref="A118:B118"/>
    <mergeCell ref="C118:S118"/>
    <mergeCell ref="A123:B123"/>
    <mergeCell ref="A120:B120"/>
    <mergeCell ref="C120:S120"/>
    <mergeCell ref="A121:B121"/>
    <mergeCell ref="C121:S121"/>
    <mergeCell ref="A122:B122"/>
    <mergeCell ref="C122:S122"/>
  </mergeCells>
  <hyperlinks>
    <hyperlink ref="A7" r:id="rId1" tooltip="Click once to display linked information. Click and hold to select this cell." display="http://dotstat.oecd.org/OECDStat_Metadata/ShowMetadata.ashx?Dataset=FTPTN_I&amp;ShowOnWeb=true&amp;Lang=en"/>
    <hyperlink ref="A16" r:id="rId2" tooltip="Click once to display linked information. Click and hold to select this cell." display="http://dotstat.oecd.org/OECDStat_Metadata/ShowMetadata.ashx?Dataset=FTPTN_I&amp;Coords=[COUNTRY].[AUS]&amp;ShowOnWeb=true&amp;Lang=en"/>
    <hyperlink ref="A17" r:id="rId3" tooltip="Click once to display linked information. Click and hold to select this cell." display="http://dotstat.oecd.org/OECDStat_Metadata/ShowMetadata.ashx?Dataset=FTPTN_I&amp;Coords=[COUNTRY].[AUT]&amp;ShowOnWeb=true&amp;Lang=en"/>
    <hyperlink ref="F17" r:id="rId4" tooltip="Click once to display linked information. Click and hold to select this cell." display="http://dotstat.oecd.org/OECDStat_Metadata/ShowMetadata.ashx?Dataset=FTPTN_I&amp;Coords=[SEX].[MW],[AGE].[6599],[EMPSTAT].[TE],[FREQUENCY].[A],[SERIES].[PT],[COUNTRY].[AUT],[TIME].[2003]&amp;ShowOnWeb=true"/>
    <hyperlink ref="G17" r:id="rId5" tooltip="Click once to display linked information. Click and hold to select this cell." display="http://dotstat.oecd.org/OECDStat_Metadata/ShowMetadata.ashx?Dataset=FTPTN_I&amp;Coords=[SEX].[MW],[AGE].[6599],[EMPSTAT].[TE],[FREQUENCY].[A],[SERIES].[PT],[COUNTRY].[AUT],[TIME].[2004]&amp;ShowOnWeb=true"/>
    <hyperlink ref="A18" r:id="rId6" tooltip="Click once to display linked information. Click and hold to select this cell." display="http://dotstat.oecd.org/OECDStat_Metadata/ShowMetadata.ashx?Dataset=FTPTN_I&amp;Coords=[COUNTRY].[BEL]&amp;ShowOnWeb=true&amp;Lang=en"/>
    <hyperlink ref="A19" r:id="rId7" tooltip="Click once to display linked information. Click and hold to select this cell." display="http://dotstat.oecd.org/OECDStat_Metadata/ShowMetadata.ashx?Dataset=FTPTN_I&amp;Coords=[COUNTRY].[CAN]&amp;ShowOnWeb=true&amp;Lang=en"/>
    <hyperlink ref="A20" r:id="rId8" tooltip="Click once to display linked information. Click and hold to select this cell." display="http://dotstat.oecd.org/OECDStat_Metadata/ShowMetadata.ashx?Dataset=FTPTN_I&amp;Coords=[COUNTRY].[CHL]&amp;ShowOnWeb=true&amp;Lang=en"/>
    <hyperlink ref="A21" r:id="rId9" tooltip="Click once to display linked information. Click and hold to select this cell." display="http://dotstat.oecd.org/OECDStat_Metadata/ShowMetadata.ashx?Dataset=FTPTN_I&amp;Coords=[COUNTRY].[CZE]&amp;ShowOnWeb=true&amp;Lang=en"/>
    <hyperlink ref="A22" r:id="rId10" tooltip="Click once to display linked information. Click and hold to select this cell." display="http://dotstat.oecd.org/OECDStat_Metadata/ShowMetadata.ashx?Dataset=FTPTN_I&amp;Coords=[COUNTRY].[DNK]&amp;ShowOnWeb=true&amp;Lang=en"/>
    <hyperlink ref="A24" r:id="rId11" tooltip="Click once to display linked information. Click and hold to select this cell." display="http://dotstat.oecd.org/OECDStat_Metadata/ShowMetadata.ashx?Dataset=FTPTN_I&amp;Coords=[COUNTRY].[FIN]&amp;ShowOnWeb=true&amp;Lang=en"/>
    <hyperlink ref="C24" r:id="rId12" tooltip="Click once to display linked information. Click and hold to select this cell." display="http://dotstat.oecd.org/OECDStat_Metadata/ShowMetadata.ashx?Dataset=FTPTN_I&amp;Coords=[SEX].[MW],[AGE].[6599],[EMPSTAT].[TE],[FREQUENCY].[A],[SERIES].[PT],[COUNTRY].[FIN],[TIME].[2000]&amp;ShowOnWeb=true"/>
    <hyperlink ref="A25" r:id="rId13" tooltip="Click once to display linked information. Click and hold to select this cell." display="http://dotstat.oecd.org/OECDStat_Metadata/ShowMetadata.ashx?Dataset=FTPTN_I&amp;Coords=[COUNTRY].[FRA]&amp;ShowOnWeb=true&amp;Lang=en"/>
    <hyperlink ref="E25" r:id="rId14" tooltip="Click once to display linked information. Click and hold to select this cell." display="http://dotstat.oecd.org/OECDStat_Metadata/ShowMetadata.ashx?Dataset=FTPTN_I&amp;Coords=[SEX].[MW],[AGE].[6599],[EMPSTAT].[TE],[FREQUENCY].[A],[SERIES].[PT],[COUNTRY].[FRA],[TIME].[2002]&amp;ShowOnWeb=true"/>
    <hyperlink ref="F25" r:id="rId15" tooltip="Click once to display linked information. Click and hold to select this cell." display="http://dotstat.oecd.org/OECDStat_Metadata/ShowMetadata.ashx?Dataset=FTPTN_I&amp;Coords=[SEX].[MW],[AGE].[6599],[EMPSTAT].[TE],[FREQUENCY].[A],[SERIES].[PT],[COUNTRY].[FRA],[TIME].[2003]&amp;ShowOnWeb=true"/>
    <hyperlink ref="A26" r:id="rId16" tooltip="Click once to display linked information. Click and hold to select this cell." display="http://dotstat.oecd.org/OECDStat_Metadata/ShowMetadata.ashx?Dataset=FTPTN_I&amp;Coords=[COUNTRY].[DEU]&amp;ShowOnWeb=true&amp;Lang=en"/>
    <hyperlink ref="A27" r:id="rId17" tooltip="Click once to display linked information. Click and hold to select this cell." display="http://dotstat.oecd.org/OECDStat_Metadata/ShowMetadata.ashx?Dataset=FTPTN_I&amp;Coords=[COUNTRY].[GRC]&amp;ShowOnWeb=true&amp;Lang=en"/>
    <hyperlink ref="A28" r:id="rId18" tooltip="Click once to display linked information. Click and hold to select this cell." display="http://dotstat.oecd.org/OECDStat_Metadata/ShowMetadata.ashx?Dataset=FTPTN_I&amp;Coords=[COUNTRY].[HUN]&amp;ShowOnWeb=true&amp;Lang=en"/>
    <hyperlink ref="C28" r:id="rId19" tooltip="Click once to display linked information. Click and hold to select this cell." display="http://dotstat.oecd.org/OECDStat_Metadata/ShowMetadata.ashx?Dataset=FTPTN_I&amp;Coords=[SEX].[MW],[AGE].[6599],[EMPSTAT].[TE],[FREQUENCY].[A],[SERIES].[PT],[COUNTRY].[HUN],[TIME].[2000]&amp;ShowOnWeb=true"/>
    <hyperlink ref="A29" r:id="rId20" tooltip="Click once to display linked information. Click and hold to select this cell." display="http://dotstat.oecd.org/OECDStat_Metadata/ShowMetadata.ashx?Dataset=FTPTN_I&amp;Coords=[COUNTRY].[ISL]&amp;ShowOnWeb=true&amp;Lang=en"/>
    <hyperlink ref="A30" r:id="rId21" tooltip="Click once to display linked information. Click and hold to select this cell." display="http://dotstat.oecd.org/OECDStat_Metadata/ShowMetadata.ashx?Dataset=FTPTN_I&amp;Coords=[COUNTRY].[IRL]&amp;ShowOnWeb=true&amp;Lang=en"/>
    <hyperlink ref="A32" r:id="rId22" tooltip="Click once to display linked information. Click and hold to select this cell." display="http://dotstat.oecd.org/OECDStat_Metadata/ShowMetadata.ashx?Dataset=FTPTN_I&amp;Coords=[COUNTRY].[ITA]&amp;ShowOnWeb=true&amp;Lang=en"/>
    <hyperlink ref="A33" r:id="rId23" tooltip="Click once to display linked information. Click and hold to select this cell." display="http://dotstat.oecd.org/OECDStat_Metadata/ShowMetadata.ashx?Dataset=FTPTN_I&amp;Coords=[COUNTRY].[JPN]&amp;ShowOnWeb=true&amp;Lang=en"/>
    <hyperlink ref="A35" r:id="rId24" tooltip="Click once to display linked information. Click and hold to select this cell." display="http://dotstat.oecd.org/OECDStat_Metadata/ShowMetadata.ashx?Dataset=FTPTN_I&amp;Coords=[COUNTRY].[LUX]&amp;ShowOnWeb=true&amp;Lang=en"/>
    <hyperlink ref="A36" r:id="rId25" tooltip="Click once to display linked information. Click and hold to select this cell." display="http://dotstat.oecd.org/OECDStat_Metadata/ShowMetadata.ashx?Dataset=FTPTN_I&amp;Coords=[COUNTRY].[MEX]&amp;ShowOnWeb=true&amp;Lang=en"/>
    <hyperlink ref="A37" r:id="rId26" tooltip="Click once to display linked information. Click and hold to select this cell." display="http://dotstat.oecd.org/OECDStat_Metadata/ShowMetadata.ashx?Dataset=FTPTN_I&amp;Coords=[COUNTRY].[NLD]&amp;ShowOnWeb=true&amp;Lang=en"/>
    <hyperlink ref="A38" r:id="rId27" tooltip="Click once to display linked information. Click and hold to select this cell." display="http://dotstat.oecd.org/OECDStat_Metadata/ShowMetadata.ashx?Dataset=FTPTN_I&amp;Coords=[COUNTRY].[NZL]&amp;ShowOnWeb=true&amp;Lang=en"/>
    <hyperlink ref="A39" r:id="rId28" tooltip="Click once to display linked information. Click and hold to select this cell." display="http://dotstat.oecd.org/OECDStat_Metadata/ShowMetadata.ashx?Dataset=FTPTN_I&amp;Coords=[COUNTRY].[NOR]&amp;ShowOnWeb=true&amp;Lang=en"/>
    <hyperlink ref="A40" r:id="rId29" tooltip="Click once to display linked information. Click and hold to select this cell." display="http://dotstat.oecd.org/OECDStat_Metadata/ShowMetadata.ashx?Dataset=FTPTN_I&amp;Coords=[COUNTRY].[POL]&amp;ShowOnWeb=true&amp;Lang=en"/>
    <hyperlink ref="A41" r:id="rId30" tooltip="Click once to display linked information. Click and hold to select this cell." display="http://dotstat.oecd.org/OECDStat_Metadata/ShowMetadata.ashx?Dataset=FTPTN_I&amp;Coords=[COUNTRY].[PRT]&amp;ShowOnWeb=true&amp;Lang=en"/>
    <hyperlink ref="A42" r:id="rId31" tooltip="Click once to display linked information. Click and hold to select this cell." display="http://dotstat.oecd.org/OECDStat_Metadata/ShowMetadata.ashx?Dataset=FTPTN_I&amp;Coords=[COUNTRY].[SVK]&amp;ShowOnWeb=true&amp;Lang=en"/>
    <hyperlink ref="C42" r:id="rId32" tooltip="Click once to display linked information. Click and hold to select this cell." display="http://dotstat.oecd.org/OECDStat_Metadata/ShowMetadata.ashx?Dataset=FTPTN_I&amp;Coords=[SEX].[MW],[AGE].[6599],[EMPSTAT].[TE],[FREQUENCY].[A],[SERIES].[PT],[COUNTRY].[SVK],[TIME].[2000]&amp;ShowOnWeb=true"/>
    <hyperlink ref="D42" r:id="rId33" tooltip="Click once to display linked information. Click and hold to select this cell." display="http://dotstat.oecd.org/OECDStat_Metadata/ShowMetadata.ashx?Dataset=FTPTN_I&amp;Coords=[SEX].[MW],[AGE].[6599],[EMPSTAT].[TE],[FREQUENCY].[A],[SERIES].[PT],[COUNTRY].[SVK],[TIME].[2001]&amp;ShowOnWeb=true"/>
    <hyperlink ref="A44" r:id="rId34" tooltip="Click once to display linked information. Click and hold to select this cell." display="http://dotstat.oecd.org/OECDStat_Metadata/ShowMetadata.ashx?Dataset=FTPTN_I&amp;Coords=[COUNTRY].[ESP]&amp;ShowOnWeb=true&amp;Lang=en"/>
    <hyperlink ref="H44" r:id="rId35" tooltip="Click once to display linked information. Click and hold to select this cell." display="http://dotstat.oecd.org/OECDStat_Metadata/ShowMetadata.ashx?Dataset=FTPTN_I&amp;Coords=[SEX].[MW],[AGE].[6599],[EMPSTAT].[TE],[FREQUENCY].[A],[SERIES].[PT],[COUNTRY].[ESP],[TIME].[2005]&amp;ShowOnWeb=true"/>
    <hyperlink ref="A45" r:id="rId36" tooltip="Click once to display linked information. Click and hold to select this cell." display="http://dotstat.oecd.org/OECDStat_Metadata/ShowMetadata.ashx?Dataset=FTPTN_I&amp;Coords=[COUNTRY].[SWE]&amp;ShowOnWeb=true&amp;Lang=en"/>
    <hyperlink ref="A46" r:id="rId37" tooltip="Click once to display linked information. Click and hold to select this cell." display="http://dotstat.oecd.org/OECDStat_Metadata/ShowMetadata.ashx?Dataset=FTPTN_I&amp;Coords=[COUNTRY].[CHE]&amp;ShowOnWeb=true&amp;Lang=en"/>
    <hyperlink ref="A47" r:id="rId38" tooltip="Click once to display linked information. Click and hold to select this cell." display="http://dotstat.oecd.org/OECDStat_Metadata/ShowMetadata.ashx?Dataset=FTPTN_I&amp;Coords=[COUNTRY].[TUR]&amp;ShowOnWeb=true&amp;Lang=en"/>
    <hyperlink ref="A48" r:id="rId39" tooltip="Click once to display linked information. Click and hold to select this cell." display="http://dotstat.oecd.org/OECDStat_Metadata/ShowMetadata.ashx?Dataset=FTPTN_I&amp;Coords=[COUNTRY].[GBR]&amp;ShowOnWeb=true&amp;Lang=en"/>
    <hyperlink ref="A49" r:id="rId40" tooltip="Click once to display linked information. Click and hold to select this cell." display="http://dotstat.oecd.org/OECDStat_Metadata/ShowMetadata.ashx?Dataset=FTPTN_I&amp;Coords=[COUNTRY].[USA]&amp;ShowOnWeb=true&amp;Lang=en"/>
    <hyperlink ref="C49" r:id="rId41" tooltip="Click once to display linked information. Click and hold to select this cell." display="http://dotstat.oecd.org/OECDStat_Metadata/ShowMetadata.ashx?Dataset=FTPTN_I&amp;Coords=[SEX].[MW],[AGE].[6599],[EMPSTAT].[TE],[FREQUENCY].[A],[SERIES].[PT],[COUNTRY].[USA],[TIME].[2000]&amp;ShowOnWeb=true"/>
    <hyperlink ref="A50" r:id="rId42" tooltip="Click once to display linked information. Click and hold to select this cell." display="http://dotstat.oecd.org/OECDStat_Metadata/ShowMetadata.ashx?Dataset=FTPTN_I&amp;Coords=[COUNTRY].[OECD]&amp;ShowOnWeb=true&amp;Lang=en"/>
    <hyperlink ref="A56" r:id="rId43" tooltip="Click once to display linked information. Click and hold to select this cell." display="http://dotstat.oecd.org/"/>
    <hyperlink ref="A61" r:id="rId44" tooltip="Click once to display linked information. Click and hold to select this cell." display="http://dotstat.oecd.org/OECDStat_Metadata/ShowMetadata.ashx?Dataset=FTPTN_I&amp;ShowOnWeb=true&amp;Lang=en"/>
    <hyperlink ref="A70" r:id="rId45" tooltip="Click once to display linked information. Click and hold to select this cell." display="http://dotstat.oecd.org/OECDStat_Metadata/ShowMetadata.ashx?Dataset=FTPTN_I&amp;Coords=[COUNTRY].[AUS]&amp;ShowOnWeb=true&amp;Lang=en"/>
    <hyperlink ref="A71" r:id="rId46" tooltip="Click once to display linked information. Click and hold to select this cell." display="http://dotstat.oecd.org/OECDStat_Metadata/ShowMetadata.ashx?Dataset=FTPTN_I&amp;Coords=[COUNTRY].[AUT]&amp;ShowOnWeb=true&amp;Lang=en"/>
    <hyperlink ref="F71" r:id="rId47" tooltip="Click once to display linked information. Click and hold to select this cell." display="http://dotstat.oecd.org/OECDStat_Metadata/ShowMetadata.ashx?Dataset=FTPTN_I&amp;Coords=[SEX].[MW],[AGE].[5564],[EMPSTAT].[TE],[FREQUENCY].[A],[SERIES].[PT],[COUNTRY].[AUT],[TIME].[2003]&amp;ShowOnWeb=true"/>
    <hyperlink ref="G71" r:id="rId48" tooltip="Click once to display linked information. Click and hold to select this cell." display="http://dotstat.oecd.org/OECDStat_Metadata/ShowMetadata.ashx?Dataset=FTPTN_I&amp;Coords=[SEX].[MW],[AGE].[5564],[EMPSTAT].[TE],[FREQUENCY].[A],[SERIES].[PT],[COUNTRY].[AUT],[TIME].[2004]&amp;ShowOnWeb=true"/>
    <hyperlink ref="A72" r:id="rId49" tooltip="Click once to display linked information. Click and hold to select this cell." display="http://dotstat.oecd.org/OECDStat_Metadata/ShowMetadata.ashx?Dataset=FTPTN_I&amp;Coords=[COUNTRY].[BEL]&amp;ShowOnWeb=true&amp;Lang=en"/>
    <hyperlink ref="A73" r:id="rId50" tooltip="Click once to display linked information. Click and hold to select this cell." display="http://dotstat.oecd.org/OECDStat_Metadata/ShowMetadata.ashx?Dataset=FTPTN_I&amp;Coords=[COUNTRY].[CAN]&amp;ShowOnWeb=true&amp;Lang=en"/>
    <hyperlink ref="A74" r:id="rId51" tooltip="Click once to display linked information. Click and hold to select this cell." display="http://dotstat.oecd.org/OECDStat_Metadata/ShowMetadata.ashx?Dataset=FTPTN_I&amp;Coords=[COUNTRY].[CHL]&amp;ShowOnWeb=true&amp;Lang=en"/>
    <hyperlink ref="A75" r:id="rId52" tooltip="Click once to display linked information. Click and hold to select this cell." display="http://dotstat.oecd.org/OECDStat_Metadata/ShowMetadata.ashx?Dataset=FTPTN_I&amp;Coords=[COUNTRY].[CZE]&amp;ShowOnWeb=true&amp;Lang=en"/>
    <hyperlink ref="A76" r:id="rId53" tooltip="Click once to display linked information. Click and hold to select this cell." display="http://dotstat.oecd.org/OECDStat_Metadata/ShowMetadata.ashx?Dataset=FTPTN_I&amp;Coords=[COUNTRY].[DNK]&amp;ShowOnWeb=true&amp;Lang=en"/>
    <hyperlink ref="A78" r:id="rId54" tooltip="Click once to display linked information. Click and hold to select this cell." display="http://dotstat.oecd.org/OECDStat_Metadata/ShowMetadata.ashx?Dataset=FTPTN_I&amp;Coords=[COUNTRY].[FIN]&amp;ShowOnWeb=true&amp;Lang=en"/>
    <hyperlink ref="C78" r:id="rId55" tooltip="Click once to display linked information. Click and hold to select this cell." display="http://dotstat.oecd.org/OECDStat_Metadata/ShowMetadata.ashx?Dataset=FTPTN_I&amp;Coords=[SEX].[MW],[AGE].[5564],[EMPSTAT].[TE],[FREQUENCY].[A],[SERIES].[PT],[COUNTRY].[FIN],[TIME].[2000]&amp;ShowOnWeb=true"/>
    <hyperlink ref="A79" r:id="rId56" tooltip="Click once to display linked information. Click and hold to select this cell." display="http://dotstat.oecd.org/OECDStat_Metadata/ShowMetadata.ashx?Dataset=FTPTN_I&amp;Coords=[COUNTRY].[FRA]&amp;ShowOnWeb=true&amp;Lang=en"/>
    <hyperlink ref="E79" r:id="rId57" tooltip="Click once to display linked information. Click and hold to select this cell." display="http://dotstat.oecd.org/OECDStat_Metadata/ShowMetadata.ashx?Dataset=FTPTN_I&amp;Coords=[SEX].[MW],[AGE].[5564],[EMPSTAT].[TE],[FREQUENCY].[A],[SERIES].[PT],[COUNTRY].[FRA],[TIME].[2002]&amp;ShowOnWeb=true"/>
    <hyperlink ref="F79" r:id="rId58" tooltip="Click once to display linked information. Click and hold to select this cell." display="http://dotstat.oecd.org/OECDStat_Metadata/ShowMetadata.ashx?Dataset=FTPTN_I&amp;Coords=[SEX].[MW],[AGE].[5564],[EMPSTAT].[TE],[FREQUENCY].[A],[SERIES].[PT],[COUNTRY].[FRA],[TIME].[2003]&amp;ShowOnWeb=true"/>
    <hyperlink ref="A80" r:id="rId59" tooltip="Click once to display linked information. Click and hold to select this cell." display="http://dotstat.oecd.org/OECDStat_Metadata/ShowMetadata.ashx?Dataset=FTPTN_I&amp;Coords=[COUNTRY].[DEU]&amp;ShowOnWeb=true&amp;Lang=en"/>
    <hyperlink ref="A81" r:id="rId60" tooltip="Click once to display linked information. Click and hold to select this cell." display="http://dotstat.oecd.org/OECDStat_Metadata/ShowMetadata.ashx?Dataset=FTPTN_I&amp;Coords=[COUNTRY].[GRC]&amp;ShowOnWeb=true&amp;Lang=en"/>
    <hyperlink ref="A82" r:id="rId61" tooltip="Click once to display linked information. Click and hold to select this cell." display="http://dotstat.oecd.org/OECDStat_Metadata/ShowMetadata.ashx?Dataset=FTPTN_I&amp;Coords=[COUNTRY].[HUN]&amp;ShowOnWeb=true&amp;Lang=en"/>
    <hyperlink ref="C82" r:id="rId62" tooltip="Click once to display linked information. Click and hold to select this cell." display="http://dotstat.oecd.org/OECDStat_Metadata/ShowMetadata.ashx?Dataset=FTPTN_I&amp;Coords=[SEX].[MW],[AGE].[5564],[EMPSTAT].[TE],[FREQUENCY].[A],[SERIES].[PT],[COUNTRY].[HUN],[TIME].[2000]&amp;ShowOnWeb=true"/>
    <hyperlink ref="A83" r:id="rId63" tooltip="Click once to display linked information. Click and hold to select this cell." display="http://dotstat.oecd.org/OECDStat_Metadata/ShowMetadata.ashx?Dataset=FTPTN_I&amp;Coords=[COUNTRY].[ISL]&amp;ShowOnWeb=true&amp;Lang=en"/>
    <hyperlink ref="A84" r:id="rId64" tooltip="Click once to display linked information. Click and hold to select this cell." display="http://dotstat.oecd.org/OECDStat_Metadata/ShowMetadata.ashx?Dataset=FTPTN_I&amp;Coords=[COUNTRY].[IRL]&amp;ShowOnWeb=true&amp;Lang=en"/>
    <hyperlink ref="A86" r:id="rId65" tooltip="Click once to display linked information. Click and hold to select this cell." display="http://dotstat.oecd.org/OECDStat_Metadata/ShowMetadata.ashx?Dataset=FTPTN_I&amp;Coords=[COUNTRY].[ITA]&amp;ShowOnWeb=true&amp;Lang=en"/>
    <hyperlink ref="A87" r:id="rId66" tooltip="Click once to display linked information. Click and hold to select this cell." display="http://dotstat.oecd.org/OECDStat_Metadata/ShowMetadata.ashx?Dataset=FTPTN_I&amp;Coords=[COUNTRY].[JPN]&amp;ShowOnWeb=true&amp;Lang=en"/>
    <hyperlink ref="A89" r:id="rId67" tooltip="Click once to display linked information. Click and hold to select this cell." display="http://dotstat.oecd.org/OECDStat_Metadata/ShowMetadata.ashx?Dataset=FTPTN_I&amp;Coords=[COUNTRY].[LUX]&amp;ShowOnWeb=true&amp;Lang=en"/>
    <hyperlink ref="A90" r:id="rId68" tooltip="Click once to display linked information. Click and hold to select this cell." display="http://dotstat.oecd.org/OECDStat_Metadata/ShowMetadata.ashx?Dataset=FTPTN_I&amp;Coords=[COUNTRY].[MEX]&amp;ShowOnWeb=true&amp;Lang=en"/>
    <hyperlink ref="A91" r:id="rId69" tooltip="Click once to display linked information. Click and hold to select this cell." display="http://dotstat.oecd.org/OECDStat_Metadata/ShowMetadata.ashx?Dataset=FTPTN_I&amp;Coords=[COUNTRY].[NLD]&amp;ShowOnWeb=true&amp;Lang=en"/>
    <hyperlink ref="A92" r:id="rId70" tooltip="Click once to display linked information. Click and hold to select this cell." display="http://dotstat.oecd.org/OECDStat_Metadata/ShowMetadata.ashx?Dataset=FTPTN_I&amp;Coords=[COUNTRY].[NZL]&amp;ShowOnWeb=true&amp;Lang=en"/>
    <hyperlink ref="A93" r:id="rId71" tooltip="Click once to display linked information. Click and hold to select this cell." display="http://dotstat.oecd.org/OECDStat_Metadata/ShowMetadata.ashx?Dataset=FTPTN_I&amp;Coords=[COUNTRY].[NOR]&amp;ShowOnWeb=true&amp;Lang=en"/>
    <hyperlink ref="A94" r:id="rId72" tooltip="Click once to display linked information. Click and hold to select this cell." display="http://dotstat.oecd.org/OECDStat_Metadata/ShowMetadata.ashx?Dataset=FTPTN_I&amp;Coords=[COUNTRY].[POL]&amp;ShowOnWeb=true&amp;Lang=en"/>
    <hyperlink ref="A95" r:id="rId73" tooltip="Click once to display linked information. Click and hold to select this cell." display="http://dotstat.oecd.org/OECDStat_Metadata/ShowMetadata.ashx?Dataset=FTPTN_I&amp;Coords=[COUNTRY].[PRT]&amp;ShowOnWeb=true&amp;Lang=en"/>
    <hyperlink ref="A96" r:id="rId74" tooltip="Click once to display linked information. Click and hold to select this cell." display="http://dotstat.oecd.org/OECDStat_Metadata/ShowMetadata.ashx?Dataset=FTPTN_I&amp;Coords=[COUNTRY].[SVK]&amp;ShowOnWeb=true&amp;Lang=en"/>
    <hyperlink ref="C96" r:id="rId75" tooltip="Click once to display linked information. Click and hold to select this cell." display="http://dotstat.oecd.org/OECDStat_Metadata/ShowMetadata.ashx?Dataset=FTPTN_I&amp;Coords=[SEX].[MW],[AGE].[5564],[EMPSTAT].[TE],[FREQUENCY].[A],[SERIES].[PT],[COUNTRY].[SVK],[TIME].[2000]&amp;ShowOnWeb=true"/>
    <hyperlink ref="D96" r:id="rId76" tooltip="Click once to display linked information. Click and hold to select this cell." display="http://dotstat.oecd.org/OECDStat_Metadata/ShowMetadata.ashx?Dataset=FTPTN_I&amp;Coords=[SEX].[MW],[AGE].[5564],[EMPSTAT].[TE],[FREQUENCY].[A],[SERIES].[PT],[COUNTRY].[SVK],[TIME].[2001]&amp;ShowOnWeb=true"/>
    <hyperlink ref="A98" r:id="rId77" tooltip="Click once to display linked information. Click and hold to select this cell." display="http://dotstat.oecd.org/OECDStat_Metadata/ShowMetadata.ashx?Dataset=FTPTN_I&amp;Coords=[COUNTRY].[ESP]&amp;ShowOnWeb=true&amp;Lang=en"/>
    <hyperlink ref="H98" r:id="rId78" tooltip="Click once to display linked information. Click and hold to select this cell." display="http://dotstat.oecd.org/OECDStat_Metadata/ShowMetadata.ashx?Dataset=FTPTN_I&amp;Coords=[SEX].[MW],[AGE].[5564],[EMPSTAT].[TE],[FREQUENCY].[A],[SERIES].[PT],[COUNTRY].[ESP],[TIME].[2005]&amp;ShowOnWeb=true"/>
    <hyperlink ref="A99" r:id="rId79" tooltip="Click once to display linked information. Click and hold to select this cell." display="http://dotstat.oecd.org/OECDStat_Metadata/ShowMetadata.ashx?Dataset=FTPTN_I&amp;Coords=[COUNTRY].[SWE]&amp;ShowOnWeb=true&amp;Lang=en"/>
    <hyperlink ref="G99" r:id="rId80" tooltip="Click once to display linked information. Click and hold to select this cell." display="http://dotstat.oecd.org/OECDStat_Metadata/ShowMetadata.ashx?Dataset=FTPTN_I&amp;Coords=[SEX].[MW],[AGE].[5564],[EMPSTAT].[TE],[FREQUENCY].[A],[SERIES].[PT],[COUNTRY].[SWE],[TIME].[2004]&amp;ShowOnWeb=true"/>
    <hyperlink ref="I99" r:id="rId81" tooltip="Click once to display linked information. Click and hold to select this cell." display="http://dotstat.oecd.org/OECDStat_Metadata/ShowMetadata.ashx?Dataset=FTPTN_I&amp;Coords=[SEX].[MW],[AGE].[5564],[EMPSTAT].[TE],[FREQUENCY].[A],[SERIES].[PT],[COUNTRY].[SWE],[TIME].[2006]&amp;ShowOnWeb=true"/>
    <hyperlink ref="A100" r:id="rId82" tooltip="Click once to display linked information. Click and hold to select this cell." display="http://dotstat.oecd.org/OECDStat_Metadata/ShowMetadata.ashx?Dataset=FTPTN_I&amp;Coords=[COUNTRY].[CHE]&amp;ShowOnWeb=true&amp;Lang=en"/>
    <hyperlink ref="A101" r:id="rId83" tooltip="Click once to display linked information. Click and hold to select this cell." display="http://dotstat.oecd.org/OECDStat_Metadata/ShowMetadata.ashx?Dataset=FTPTN_I&amp;Coords=[COUNTRY].[TUR]&amp;ShowOnWeb=true&amp;Lang=en"/>
    <hyperlink ref="A102" r:id="rId84" tooltip="Click once to display linked information. Click and hold to select this cell." display="http://dotstat.oecd.org/OECDStat_Metadata/ShowMetadata.ashx?Dataset=FTPTN_I&amp;Coords=[COUNTRY].[GBR]&amp;ShowOnWeb=true&amp;Lang=en"/>
    <hyperlink ref="A103" r:id="rId85" tooltip="Click once to display linked information. Click and hold to select this cell." display="http://dotstat.oecd.org/OECDStat_Metadata/ShowMetadata.ashx?Dataset=FTPTN_I&amp;Coords=[COUNTRY].[USA]&amp;ShowOnWeb=true&amp;Lang=en"/>
    <hyperlink ref="C103" r:id="rId86" tooltip="Click once to display linked information. Click and hold to select this cell." display="http://dotstat.oecd.org/OECDStat_Metadata/ShowMetadata.ashx?Dataset=FTPTN_I&amp;Coords=[SEX].[MW],[AGE].[5564],[EMPSTAT].[TE],[FREQUENCY].[A],[SERIES].[PT],[COUNTRY].[USA],[TIME].[2000]&amp;ShowOnWeb=true"/>
    <hyperlink ref="A104" r:id="rId87" tooltip="Click once to display linked information. Click and hold to select this cell." display="http://dotstat.oecd.org/OECDStat_Metadata/ShowMetadata.ashx?Dataset=FTPTN_I&amp;Coords=[COUNTRY].[OECD]&amp;ShowOnWeb=true&amp;Lang=en"/>
    <hyperlink ref="A110" r:id="rId88" tooltip="Click once to display linked information. Click and hold to select this cell." display="http://dotstat.oecd.org/"/>
    <hyperlink ref="A116" r:id="rId89" tooltip="Click once to display linked information. Click and hold to select this cell." display="http://dotstat.oecd.org/OECDStat_Metadata/ShowMetadata.ashx?Dataset=FTPTN_I&amp;ShowOnWeb=true&amp;Lang=en"/>
    <hyperlink ref="A125" r:id="rId90" tooltip="Click once to display linked information. Click and hold to select this cell." display="http://dotstat.oecd.org/OECDStat_Metadata/ShowMetadata.ashx?Dataset=FTPTN_I&amp;Coords=[COUNTRY].[AUS]&amp;ShowOnWeb=true&amp;Lang=en"/>
    <hyperlink ref="A126" r:id="rId91" tooltip="Click once to display linked information. Click and hold to select this cell." display="http://dotstat.oecd.org/OECDStat_Metadata/ShowMetadata.ashx?Dataset=FTPTN_I&amp;Coords=[COUNTRY].[AUT]&amp;ShowOnWeb=true&amp;Lang=en"/>
    <hyperlink ref="F126" r:id="rId92" tooltip="Click once to display linked information. Click and hold to select this cell." display="http://dotstat.oecd.org/OECDStat_Metadata/ShowMetadata.ashx?Dataset=FTPTN_I&amp;Coords=[SEX].[MW],[AGE].[2554],[EMPSTAT].[TE],[FREQUENCY].[A],[SERIES].[PT],[COUNTRY].[AUT],[TIME].[2003]&amp;ShowOnWeb=true"/>
    <hyperlink ref="G126" r:id="rId93" tooltip="Click once to display linked information. Click and hold to select this cell." display="http://dotstat.oecd.org/OECDStat_Metadata/ShowMetadata.ashx?Dataset=FTPTN_I&amp;Coords=[SEX].[MW],[AGE].[2554],[EMPSTAT].[TE],[FREQUENCY].[A],[SERIES].[PT],[COUNTRY].[AUT],[TIME].[2004]&amp;ShowOnWeb=true"/>
    <hyperlink ref="A127" r:id="rId94" tooltip="Click once to display linked information. Click and hold to select this cell." display="http://dotstat.oecd.org/OECDStat_Metadata/ShowMetadata.ashx?Dataset=FTPTN_I&amp;Coords=[COUNTRY].[BEL]&amp;ShowOnWeb=true&amp;Lang=en"/>
    <hyperlink ref="A128" r:id="rId95" tooltip="Click once to display linked information. Click and hold to select this cell." display="http://dotstat.oecd.org/OECDStat_Metadata/ShowMetadata.ashx?Dataset=FTPTN_I&amp;Coords=[COUNTRY].[CAN]&amp;ShowOnWeb=true&amp;Lang=en"/>
    <hyperlink ref="A129" r:id="rId96" tooltip="Click once to display linked information. Click and hold to select this cell." display="http://dotstat.oecd.org/OECDStat_Metadata/ShowMetadata.ashx?Dataset=FTPTN_I&amp;Coords=[COUNTRY].[CHL]&amp;ShowOnWeb=true&amp;Lang=en"/>
    <hyperlink ref="A130" r:id="rId97" tooltip="Click once to display linked information. Click and hold to select this cell." display="http://dotstat.oecd.org/OECDStat_Metadata/ShowMetadata.ashx?Dataset=FTPTN_I&amp;Coords=[COUNTRY].[CZE]&amp;ShowOnWeb=true&amp;Lang=en"/>
    <hyperlink ref="A131" r:id="rId98" tooltip="Click once to display linked information. Click and hold to select this cell." display="http://dotstat.oecd.org/OECDStat_Metadata/ShowMetadata.ashx?Dataset=FTPTN_I&amp;Coords=[COUNTRY].[DNK]&amp;ShowOnWeb=true&amp;Lang=en"/>
    <hyperlink ref="A133" r:id="rId99" tooltip="Click once to display linked information. Click and hold to select this cell." display="http://dotstat.oecd.org/OECDStat_Metadata/ShowMetadata.ashx?Dataset=FTPTN_I&amp;Coords=[COUNTRY].[FIN]&amp;ShowOnWeb=true&amp;Lang=en"/>
    <hyperlink ref="C133" r:id="rId100" tooltip="Click once to display linked information. Click and hold to select this cell." display="http://dotstat.oecd.org/OECDStat_Metadata/ShowMetadata.ashx?Dataset=FTPTN_I&amp;Coords=[SEX].[MW],[AGE].[2554],[EMPSTAT].[TE],[FREQUENCY].[A],[SERIES].[PT],[COUNTRY].[FIN],[TIME].[2000]&amp;ShowOnWeb=true"/>
    <hyperlink ref="A134" r:id="rId101" tooltip="Click once to display linked information. Click and hold to select this cell." display="http://dotstat.oecd.org/OECDStat_Metadata/ShowMetadata.ashx?Dataset=FTPTN_I&amp;Coords=[COUNTRY].[FRA]&amp;ShowOnWeb=true&amp;Lang=en"/>
    <hyperlink ref="E134" r:id="rId102" tooltip="Click once to display linked information. Click and hold to select this cell." display="http://dotstat.oecd.org/OECDStat_Metadata/ShowMetadata.ashx?Dataset=FTPTN_I&amp;Coords=[SEX].[MW],[AGE].[2554],[EMPSTAT].[TE],[FREQUENCY].[A],[SERIES].[PT],[COUNTRY].[FRA],[TIME].[2002]&amp;ShowOnWeb=true"/>
    <hyperlink ref="F134" r:id="rId103" tooltip="Click once to display linked information. Click and hold to select this cell." display="http://dotstat.oecd.org/OECDStat_Metadata/ShowMetadata.ashx?Dataset=FTPTN_I&amp;Coords=[SEX].[MW],[AGE].[2554],[EMPSTAT].[TE],[FREQUENCY].[A],[SERIES].[PT],[COUNTRY].[FRA],[TIME].[2003]&amp;ShowOnWeb=true"/>
    <hyperlink ref="A135" r:id="rId104" tooltip="Click once to display linked information. Click and hold to select this cell." display="http://dotstat.oecd.org/OECDStat_Metadata/ShowMetadata.ashx?Dataset=FTPTN_I&amp;Coords=[COUNTRY].[DEU]&amp;ShowOnWeb=true&amp;Lang=en"/>
    <hyperlink ref="A136" r:id="rId105" tooltip="Click once to display linked information. Click and hold to select this cell." display="http://dotstat.oecd.org/OECDStat_Metadata/ShowMetadata.ashx?Dataset=FTPTN_I&amp;Coords=[COUNTRY].[GRC]&amp;ShowOnWeb=true&amp;Lang=en"/>
    <hyperlink ref="A137" r:id="rId106" tooltip="Click once to display linked information. Click and hold to select this cell." display="http://dotstat.oecd.org/OECDStat_Metadata/ShowMetadata.ashx?Dataset=FTPTN_I&amp;Coords=[COUNTRY].[HUN]&amp;ShowOnWeb=true&amp;Lang=en"/>
    <hyperlink ref="C137" r:id="rId107" tooltip="Click once to display linked information. Click and hold to select this cell." display="http://dotstat.oecd.org/OECDStat_Metadata/ShowMetadata.ashx?Dataset=FTPTN_I&amp;Coords=[SEX].[MW],[AGE].[2554],[EMPSTAT].[TE],[FREQUENCY].[A],[SERIES].[PT],[COUNTRY].[HUN],[TIME].[2000]&amp;ShowOnWeb=true"/>
    <hyperlink ref="A138" r:id="rId108" tooltip="Click once to display linked information. Click and hold to select this cell." display="http://dotstat.oecd.org/OECDStat_Metadata/ShowMetadata.ashx?Dataset=FTPTN_I&amp;Coords=[COUNTRY].[ISL]&amp;ShowOnWeb=true&amp;Lang=en"/>
    <hyperlink ref="A139" r:id="rId109" tooltip="Click once to display linked information. Click and hold to select this cell." display="http://dotstat.oecd.org/OECDStat_Metadata/ShowMetadata.ashx?Dataset=FTPTN_I&amp;Coords=[COUNTRY].[IRL]&amp;ShowOnWeb=true&amp;Lang=en"/>
    <hyperlink ref="A141" r:id="rId110" tooltip="Click once to display linked information. Click and hold to select this cell." display="http://dotstat.oecd.org/OECDStat_Metadata/ShowMetadata.ashx?Dataset=FTPTN_I&amp;Coords=[COUNTRY].[ITA]&amp;ShowOnWeb=true&amp;Lang=en"/>
    <hyperlink ref="A142" r:id="rId111" tooltip="Click once to display linked information. Click and hold to select this cell." display="http://dotstat.oecd.org/OECDStat_Metadata/ShowMetadata.ashx?Dataset=FTPTN_I&amp;Coords=[COUNTRY].[JPN]&amp;ShowOnWeb=true&amp;Lang=en"/>
    <hyperlink ref="A144" r:id="rId112" tooltip="Click once to display linked information. Click and hold to select this cell." display="http://dotstat.oecd.org/OECDStat_Metadata/ShowMetadata.ashx?Dataset=FTPTN_I&amp;Coords=[COUNTRY].[LUX]&amp;ShowOnWeb=true&amp;Lang=en"/>
    <hyperlink ref="A145" r:id="rId113" tooltip="Click once to display linked information. Click and hold to select this cell." display="http://dotstat.oecd.org/OECDStat_Metadata/ShowMetadata.ashx?Dataset=FTPTN_I&amp;Coords=[COUNTRY].[MEX]&amp;ShowOnWeb=true&amp;Lang=en"/>
    <hyperlink ref="A146" r:id="rId114" tooltip="Click once to display linked information. Click and hold to select this cell." display="http://dotstat.oecd.org/OECDStat_Metadata/ShowMetadata.ashx?Dataset=FTPTN_I&amp;Coords=[COUNTRY].[NLD]&amp;ShowOnWeb=true&amp;Lang=en"/>
    <hyperlink ref="A147" r:id="rId115" tooltip="Click once to display linked information. Click and hold to select this cell." display="http://dotstat.oecd.org/OECDStat_Metadata/ShowMetadata.ashx?Dataset=FTPTN_I&amp;Coords=[COUNTRY].[NZL]&amp;ShowOnWeb=true&amp;Lang=en"/>
    <hyperlink ref="A148" r:id="rId116" tooltip="Click once to display linked information. Click and hold to select this cell." display="http://dotstat.oecd.org/OECDStat_Metadata/ShowMetadata.ashx?Dataset=FTPTN_I&amp;Coords=[COUNTRY].[NOR]&amp;ShowOnWeb=true&amp;Lang=en"/>
    <hyperlink ref="A149" r:id="rId117" tooltip="Click once to display linked information. Click and hold to select this cell." display="http://dotstat.oecd.org/OECDStat_Metadata/ShowMetadata.ashx?Dataset=FTPTN_I&amp;Coords=[COUNTRY].[POL]&amp;ShowOnWeb=true&amp;Lang=en"/>
    <hyperlink ref="A150" r:id="rId118" tooltip="Click once to display linked information. Click and hold to select this cell." display="http://dotstat.oecd.org/OECDStat_Metadata/ShowMetadata.ashx?Dataset=FTPTN_I&amp;Coords=[COUNTRY].[PRT]&amp;ShowOnWeb=true&amp;Lang=en"/>
    <hyperlink ref="A151" r:id="rId119" tooltip="Click once to display linked information. Click and hold to select this cell." display="http://dotstat.oecd.org/OECDStat_Metadata/ShowMetadata.ashx?Dataset=FTPTN_I&amp;Coords=[COUNTRY].[SVK]&amp;ShowOnWeb=true&amp;Lang=en"/>
    <hyperlink ref="C151" r:id="rId120" tooltip="Click once to display linked information. Click and hold to select this cell." display="http://dotstat.oecd.org/OECDStat_Metadata/ShowMetadata.ashx?Dataset=FTPTN_I&amp;Coords=[SEX].[MW],[AGE].[2554],[EMPSTAT].[TE],[FREQUENCY].[A],[SERIES].[PT],[COUNTRY].[SVK],[TIME].[2000]&amp;ShowOnWeb=true"/>
    <hyperlink ref="D151" r:id="rId121" tooltip="Click once to display linked information. Click and hold to select this cell." display="http://dotstat.oecd.org/OECDStat_Metadata/ShowMetadata.ashx?Dataset=FTPTN_I&amp;Coords=[SEX].[MW],[AGE].[2554],[EMPSTAT].[TE],[FREQUENCY].[A],[SERIES].[PT],[COUNTRY].[SVK],[TIME].[2001]&amp;ShowOnWeb=true"/>
    <hyperlink ref="A153" r:id="rId122" tooltip="Click once to display linked information. Click and hold to select this cell." display="http://dotstat.oecd.org/OECDStat_Metadata/ShowMetadata.ashx?Dataset=FTPTN_I&amp;Coords=[COUNTRY].[ESP]&amp;ShowOnWeb=true&amp;Lang=en"/>
    <hyperlink ref="H153" r:id="rId123" tooltip="Click once to display linked information. Click and hold to select this cell." display="http://dotstat.oecd.org/OECDStat_Metadata/ShowMetadata.ashx?Dataset=FTPTN_I&amp;Coords=[SEX].[MW],[AGE].[2554],[EMPSTAT].[TE],[FREQUENCY].[A],[SERIES].[PT],[COUNTRY].[ESP],[TIME].[2005]&amp;ShowOnWeb=true"/>
    <hyperlink ref="A154" r:id="rId124" tooltip="Click once to display linked information. Click and hold to select this cell." display="http://dotstat.oecd.org/OECDStat_Metadata/ShowMetadata.ashx?Dataset=FTPTN_I&amp;Coords=[COUNTRY].[SWE]&amp;ShowOnWeb=true&amp;Lang=en"/>
    <hyperlink ref="G154" r:id="rId125" tooltip="Click once to display linked information. Click and hold to select this cell." display="http://dotstat.oecd.org/OECDStat_Metadata/ShowMetadata.ashx?Dataset=FTPTN_I&amp;Coords=[SEX].[MW],[AGE].[2554],[EMPSTAT].[TE],[FREQUENCY].[A],[SERIES].[PT],[COUNTRY].[SWE],[TIME].[2004]&amp;ShowOnWeb=true"/>
    <hyperlink ref="I154" r:id="rId126" tooltip="Click once to display linked information. Click and hold to select this cell." display="http://dotstat.oecd.org/OECDStat_Metadata/ShowMetadata.ashx?Dataset=FTPTN_I&amp;Coords=[SEX].[MW],[AGE].[2554],[EMPSTAT].[TE],[FREQUENCY].[A],[SERIES].[PT],[COUNTRY].[SWE],[TIME].[2006]&amp;ShowOnWeb=true"/>
    <hyperlink ref="A155" r:id="rId127" tooltip="Click once to display linked information. Click and hold to select this cell." display="http://dotstat.oecd.org/OECDStat_Metadata/ShowMetadata.ashx?Dataset=FTPTN_I&amp;Coords=[COUNTRY].[CHE]&amp;ShowOnWeb=true&amp;Lang=en"/>
    <hyperlink ref="A156" r:id="rId128" tooltip="Click once to display linked information. Click and hold to select this cell." display="http://dotstat.oecd.org/OECDStat_Metadata/ShowMetadata.ashx?Dataset=FTPTN_I&amp;Coords=[COUNTRY].[TUR]&amp;ShowOnWeb=true&amp;Lang=en"/>
    <hyperlink ref="A157" r:id="rId129" tooltip="Click once to display linked information. Click and hold to select this cell." display="http://dotstat.oecd.org/OECDStat_Metadata/ShowMetadata.ashx?Dataset=FTPTN_I&amp;Coords=[COUNTRY].[GBR]&amp;ShowOnWeb=true&amp;Lang=en"/>
    <hyperlink ref="A158" r:id="rId130" tooltip="Click once to display linked information. Click and hold to select this cell." display="http://dotstat.oecd.org/OECDStat_Metadata/ShowMetadata.ashx?Dataset=FTPTN_I&amp;Coords=[COUNTRY].[USA]&amp;ShowOnWeb=true&amp;Lang=en"/>
    <hyperlink ref="C158" r:id="rId131" tooltip="Click once to display linked information. Click and hold to select this cell." display="http://dotstat.oecd.org/OECDStat_Metadata/ShowMetadata.ashx?Dataset=FTPTN_I&amp;Coords=[SEX].[MW],[AGE].[2554],[EMPSTAT].[TE],[FREQUENCY].[A],[SERIES].[PT],[COUNTRY].[USA],[TIME].[2000]&amp;ShowOnWeb=true"/>
    <hyperlink ref="A159" r:id="rId132" tooltip="Click once to display linked information. Click and hold to select this cell." display="http://dotstat.oecd.org/OECDStat_Metadata/ShowMetadata.ashx?Dataset=FTPTN_I&amp;Coords=[COUNTRY].[OECD]&amp;ShowOnWeb=true&amp;Lang=en"/>
    <hyperlink ref="A165" r:id="rId133" tooltip="Click once to display linked information. Click and hold to select this cell." display="http://dotstat.oecd.org/"/>
    <hyperlink ref="W21" r:id="rId134" tooltip="Click once to display linked information. Click and hold to select this cell." display="http://dotstat.oecd.org/OECDStat_Metadata/ShowMetadata.ashx?Dataset=FTPTN_I&amp;Coords=[COUNTRY].[AUS]&amp;ShowOnWeb=true&amp;Lang=en"/>
    <hyperlink ref="W11" r:id="rId135" tooltip="Click once to display linked information. Click and hold to select this cell." display="http://dotstat.oecd.org/OECDStat_Metadata/ShowMetadata.ashx?Dataset=FTPTN_I&amp;Coords=[COUNTRY].[AUT]&amp;ShowOnWeb=true&amp;Lang=en"/>
    <hyperlink ref="W17" r:id="rId136" tooltip="Click once to display linked information. Click and hold to select this cell." display="http://dotstat.oecd.org/OECDStat_Metadata/ShowMetadata.ashx?Dataset=FTPTN_I&amp;Coords=[COUNTRY].[BEL]&amp;ShowOnWeb=true&amp;Lang=en"/>
    <hyperlink ref="W30" r:id="rId137" tooltip="Click once to display linked information. Click and hold to select this cell." display="http://dotstat.oecd.org/OECDStat_Metadata/ShowMetadata.ashx?Dataset=FTPTN_I&amp;Coords=[COUNTRY].[CAN]&amp;ShowOnWeb=true&amp;Lang=en"/>
    <hyperlink ref="W36" r:id="rId138" tooltip="Click once to display linked information. Click and hold to select this cell." display="http://dotstat.oecd.org/OECDStat_Metadata/ShowMetadata.ashx?Dataset=FTPTN_I&amp;Coords=[COUNTRY].[CHL]&amp;ShowOnWeb=true&amp;Lang=en"/>
    <hyperlink ref="W25" r:id="rId139" tooltip="Click once to display linked information. Click and hold to select this cell." display="http://dotstat.oecd.org/OECDStat_Metadata/ShowMetadata.ashx?Dataset=FTPTN_I&amp;Coords=[COUNTRY].[CZE]&amp;ShowOnWeb=true&amp;Lang=en"/>
    <hyperlink ref="W16" r:id="rId140" tooltip="Click once to display linked information. Click and hold to select this cell." display="http://dotstat.oecd.org/OECDStat_Metadata/ShowMetadata.ashx?Dataset=FTPTN_I&amp;Coords=[COUNTRY].[DNK]&amp;ShowOnWeb=true&amp;Lang=en"/>
    <hyperlink ref="W15" r:id="rId141" tooltip="Click once to display linked information. Click and hold to select this cell." display="http://dotstat.oecd.org/OECDStat_Metadata/ShowMetadata.ashx?Dataset=FTPTN_I&amp;Coords=[COUNTRY].[FIN]&amp;ShowOnWeb=true&amp;Lang=en"/>
    <hyperlink ref="W18" r:id="rId142" tooltip="Click once to display linked information. Click and hold to select this cell." display="http://dotstat.oecd.org/OECDStat_Metadata/ShowMetadata.ashx?Dataset=FTPTN_I&amp;Coords=[COUNTRY].[FRA]&amp;ShowOnWeb=true&amp;Lang=en"/>
    <hyperlink ref="W12" r:id="rId143" tooltip="Click once to display linked information. Click and hold to select this cell." display="http://dotstat.oecd.org/OECDStat_Metadata/ShowMetadata.ashx?Dataset=FTPTN_I&amp;Coords=[COUNTRY].[DEU]&amp;ShowOnWeb=true&amp;Lang=en"/>
    <hyperlink ref="W43" r:id="rId144" tooltip="Click once to display linked information. Click and hold to select this cell." display="http://dotstat.oecd.org/OECDStat_Metadata/ShowMetadata.ashx?Dataset=FTPTN_I&amp;Coords=[COUNTRY].[GRC]&amp;ShowOnWeb=true&amp;Lang=en"/>
    <hyperlink ref="W24" r:id="rId145" tooltip="Click once to display linked information. Click and hold to select this cell." display="http://dotstat.oecd.org/OECDStat_Metadata/ShowMetadata.ashx?Dataset=FTPTN_I&amp;Coords=[COUNTRY].[HUN]&amp;ShowOnWeb=true&amp;Lang=en"/>
    <hyperlink ref="W35" r:id="rId146" tooltip="Click once to display linked information. Click and hold to select this cell." display="http://dotstat.oecd.org/OECDStat_Metadata/ShowMetadata.ashx?Dataset=FTPTN_I&amp;Coords=[COUNTRY].[ISL]&amp;ShowOnWeb=true&amp;Lang=en"/>
    <hyperlink ref="W31" r:id="rId147" tooltip="Click once to display linked information. Click and hold to select this cell." display="http://dotstat.oecd.org/OECDStat_Metadata/ShowMetadata.ashx?Dataset=FTPTN_I&amp;Coords=[COUNTRY].[IRL]&amp;ShowOnWeb=true&amp;Lang=en"/>
    <hyperlink ref="W40" r:id="rId148" tooltip="Click once to display linked information. Click and hold to select this cell." display="http://dotstat.oecd.org/OECDStat_Metadata/ShowMetadata.ashx?Dataset=FTPTN_I&amp;Coords=[COUNTRY].[ITA]&amp;ShowOnWeb=true&amp;Lang=en"/>
    <hyperlink ref="W28" r:id="rId149" tooltip="Click once to display linked information. Click and hold to select this cell." display="http://dotstat.oecd.org/OECDStat_Metadata/ShowMetadata.ashx?Dataset=FTPTN_I&amp;Coords=[COUNTRY].[JPN]&amp;ShowOnWeb=true&amp;Lang=en"/>
    <hyperlink ref="W20" r:id="rId150" tooltip="Click once to display linked information. Click and hold to select this cell." display="http://dotstat.oecd.org/OECDStat_Metadata/ShowMetadata.ashx?Dataset=FTPTN_I&amp;Coords=[COUNTRY].[LUX]&amp;ShowOnWeb=true&amp;Lang=en"/>
    <hyperlink ref="W32" r:id="rId151" tooltip="Click once to display linked information. Click and hold to select this cell." display="http://dotstat.oecd.org/OECDStat_Metadata/ShowMetadata.ashx?Dataset=FTPTN_I&amp;Coords=[COUNTRY].[MEX]&amp;ShowOnWeb=true&amp;Lang=en"/>
    <hyperlink ref="W9" r:id="rId152" tooltip="Click once to display linked information. Click and hold to select this cell." display="http://dotstat.oecd.org/OECDStat_Metadata/ShowMetadata.ashx?Dataset=FTPTN_I&amp;Coords=[COUNTRY].[NLD]&amp;ShowOnWeb=true&amp;Lang=en"/>
    <hyperlink ref="W29" r:id="rId153" tooltip="Click once to display linked information. Click and hold to select this cell." display="http://dotstat.oecd.org/OECDStat_Metadata/ShowMetadata.ashx?Dataset=FTPTN_I&amp;Coords=[COUNTRY].[NZL]&amp;ShowOnWeb=true&amp;Lang=en"/>
    <hyperlink ref="W23" r:id="rId154" tooltip="Click once to display linked information. Click and hold to select this cell." display="http://dotstat.oecd.org/OECDStat_Metadata/ShowMetadata.ashx?Dataset=FTPTN_I&amp;Coords=[COUNTRY].[NOR]&amp;ShowOnWeb=true&amp;Lang=en"/>
    <hyperlink ref="W33" r:id="rId155" tooltip="Click once to display linked information. Click and hold to select this cell." display="http://dotstat.oecd.org/OECDStat_Metadata/ShowMetadata.ashx?Dataset=FTPTN_I&amp;Coords=[COUNTRY].[POL]&amp;ShowOnWeb=true&amp;Lang=en"/>
    <hyperlink ref="W19" r:id="rId156" tooltip="Click once to display linked information. Click and hold to select this cell." display="http://dotstat.oecd.org/OECDStat_Metadata/ShowMetadata.ashx?Dataset=FTPTN_I&amp;Coords=[COUNTRY].[PRT]&amp;ShowOnWeb=true&amp;Lang=en"/>
    <hyperlink ref="W38" r:id="rId157" tooltip="Click once to display linked information. Click and hold to select this cell." display="http://dotstat.oecd.org/OECDStat_Metadata/ShowMetadata.ashx?Dataset=FTPTN_I&amp;Coords=[COUNTRY].[SVK]&amp;ShowOnWeb=true&amp;Lang=en"/>
    <hyperlink ref="W41" r:id="rId158" tooltip="Click once to display linked information. Click and hold to select this cell." display="http://dotstat.oecd.org/OECDStat_Metadata/ShowMetadata.ashx?Dataset=FTPTN_I&amp;Coords=[COUNTRY].[ESP]&amp;ShowOnWeb=true&amp;Lang=en"/>
    <hyperlink ref="W13" r:id="rId159" tooltip="Click once to display linked information. Click and hold to select this cell." display="http://dotstat.oecd.org/OECDStat_Metadata/ShowMetadata.ashx?Dataset=FTPTN_I&amp;Coords=[COUNTRY].[SWE]&amp;ShowOnWeb=true&amp;Lang=en"/>
    <hyperlink ref="W10" r:id="rId160" tooltip="Click once to display linked information. Click and hold to select this cell." display="http://dotstat.oecd.org/OECDStat_Metadata/ShowMetadata.ashx?Dataset=FTPTN_I&amp;Coords=[COUNTRY].[CHE]&amp;ShowOnWeb=true&amp;Lang=en"/>
    <hyperlink ref="W42" r:id="rId161" tooltip="Click once to display linked information. Click and hold to select this cell." display="http://dotstat.oecd.org/OECDStat_Metadata/ShowMetadata.ashx?Dataset=FTPTN_I&amp;Coords=[COUNTRY].[TUR]&amp;ShowOnWeb=true&amp;Lang=en"/>
    <hyperlink ref="W14" r:id="rId162" tooltip="Click once to display linked information. Click and hold to select this cell." display="http://dotstat.oecd.org/OECDStat_Metadata/ShowMetadata.ashx?Dataset=FTPTN_I&amp;Coords=[COUNTRY].[GBR]&amp;ShowOnWeb=true&amp;Lang=en"/>
    <hyperlink ref="W34" r:id="rId163" tooltip="Click once to display linked information. Click and hold to select this cell." display="http://dotstat.oecd.org/OECDStat_Metadata/ShowMetadata.ashx?Dataset=FTPTN_I&amp;Coords=[COUNTRY].[USA]&amp;ShowOnWeb=true&amp;Lang=en"/>
    <hyperlink ref="W26" r:id="rId164" tooltip="Click once to display linked information. Click and hold to select this cell." display="http://dotstat.oecd.org/OECDStat_Metadata/ShowMetadata.ashx?Dataset=FTPTN_I&amp;Coords=[COUNTRY].[OECD]&amp;ShowOnWeb=true&amp;Lang=en"/>
    <hyperlink ref="X38" r:id="rId165" tooltip="Click once to display linked information. Click and hold to select this cell." display="http://dotstat.oecd.org/OECDStat_Metadata/ShowMetadata.ashx?Dataset=FTPTN_I&amp;Coords=[SEX].[MW],[AGE].[6599],[EMPSTAT].[TE],[FREQUENCY].[A],[SERIES].[PT],[COUNTRY].[SVK],[TIME].[2001]&amp;ShowOnWeb=true"/>
    <hyperlink ref="Z38" r:id="rId166" tooltip="Click once to display linked information. Click and hold to select this cell." display="http://dotstat.oecd.org/OECDStat_Metadata/ShowMetadata.ashx?Dataset=FTPTN_I&amp;Coords=[SEX].[MW],[AGE].[2554],[EMPSTAT].[TE],[FREQUENCY].[A],[SERIES].[PT],[COUNTRY].[SVK],[TIME].[2001]&amp;ShowOnWeb=true"/>
    <hyperlink ref="A1" r:id="rId167" display="http://dx.doi.org/10.1787/pension_glance-2017-en"/>
    <hyperlink ref="A4" r:id="rId168"/>
  </hyperlinks>
  <pageMargins left="0.7" right="0.7" top="0.75" bottom="0.75" header="0.3" footer="0.3"/>
  <pageSetup paperSize="9" orientation="portrait" r:id="rId169"/>
  <customProperties>
    <customPr name="CycleColor" r:id="rId170"/>
    <customPr name="DashStyle" r:id="rId171"/>
    <customPr name="GraphSizeIndex" r:id="rId172"/>
    <customPr name="GraphSizeName" r:id="rId173"/>
    <customPr name="PageSizeIndex" r:id="rId174"/>
    <customPr name="PageSizeName" r:id="rId175"/>
    <customPr name="PaletteIndex" r:id="rId176"/>
    <customPr name="PaletteName" r:id="rId177"/>
    <customPr name="SinglePanel" r:id="rId178"/>
    <customPr name="StartColorIndex" r:id="rId179"/>
    <customPr name="StartColorName" r:id="rId180"/>
    <customPr name="StyleTemplateIndex" r:id="rId181"/>
    <customPr name="StyleTemplateName" r:id="rId182"/>
  </customProperties>
  <drawing r:id="rId1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2.9</vt:lpstr>
      <vt:lpstr>part_time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2017-09-15T10:57:15Z</dcterms:created>
  <dcterms:modified xsi:type="dcterms:W3CDTF">2017-11-30T10:36:36Z</dcterms:modified>
</cp:coreProperties>
</file>