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ied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<sst xmlns="http://schemas.openxmlformats.org/spreadsheetml/2006/main" count="11" uniqueCount="11">
  <si>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Canada</t>
  </si>
  <si>
    <t>Tied%</t>
  </si>
  <si>
    <t>Untied%</t>
  </si>
  <si>
    <t>2008-2009 average</t>
  </si>
  <si>
    <t>Untied aid</t>
  </si>
  <si>
    <t>Tied aid</t>
  </si>
  <si>
    <t>Figure A.21. Tying status of Canada's bilateral aid, average 2008-09</t>
  </si>
  <si>
    <t>Development Co-operation Report 2011: 50th Anniversary Edition - © OECD 2011</t>
  </si>
  <si>
    <t>ANNEX A</t>
  </si>
  <si>
    <t>Figure A.21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</si>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</sst>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64" fontId="40" fillId="0" borderId="0" xfId="58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9" fontId="0" fillId="0" borderId="0" xfId="58" applyFont="1" applyFill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Fill="1" applyAlignment="1">
      <alignment/>
    </xf>
    <xf numFmtId="0" fontId="32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85"/>
          <c:y val="0.0955"/>
          <c:w val="0.460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Tied!$C$28:$D$28</c:f>
              <c:strCache/>
            </c:strRef>
          </c:cat>
          <c:val>
            <c:numRef>
              <c:f>Tied!$C$29:$D$29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47625</xdr:rowOff>
    </xdr:from>
    <xdr:to>
      <xdr:col>7</xdr:col>
      <xdr:colOff>409575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04775" y="1762125"/>
        <a:ext cx="4695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11.00390625" style="0" customWidth="1"/>
  </cols>
  <sheetData>
    <row r="1" ht="15">
      <c r="A1" s="7" t="s">
        <v>7</v>
      </c>
    </row>
    <row r="2" spans="1:2" ht="15">
      <c r="A2" s="8" t="s">
        <v>8</v>
      </c>
      <c r="B2" t="s">
        <v>9</v>
      </c>
    </row>
    <row r="3" ht="15">
      <c r="A3" s="8" t="s">
        <v>10</v>
      </c>
    </row>
    <row r="4" spans="7:8" ht="15">
      <c r="G4" t="s">
        <v>1</v>
      </c>
      <c r="H4" t="s">
        <v>2</v>
      </c>
    </row>
    <row r="5" spans="1:10" ht="15">
      <c r="A5">
        <v>2008</v>
      </c>
      <c r="B5" t="s">
        <v>0</v>
      </c>
      <c r="C5">
        <v>3706848.41015904</v>
      </c>
      <c r="D5">
        <v>666755.644865617</v>
      </c>
      <c r="E5">
        <v>28694.3178647819</v>
      </c>
      <c r="F5">
        <v>2494725.58818935</v>
      </c>
      <c r="G5" s="1">
        <f>F5/SUM(D5:F5)</f>
        <v>0.7820026040479509</v>
      </c>
      <c r="H5" s="1">
        <f>SUM(D5:E5)/SUM(D5:F5)</f>
        <v>0.21799739595204914</v>
      </c>
      <c r="I5">
        <v>2008</v>
      </c>
      <c r="J5" s="2">
        <f>G5+H5</f>
        <v>1</v>
      </c>
    </row>
    <row r="6" spans="7:10" ht="15">
      <c r="G6" s="1"/>
      <c r="H6" s="1"/>
      <c r="J6" s="2"/>
    </row>
    <row r="7" ht="15">
      <c r="A7" s="5" t="s">
        <v>6</v>
      </c>
    </row>
    <row r="28" spans="1:4" ht="15">
      <c r="A28" s="3"/>
      <c r="B28" s="3"/>
      <c r="C28" s="6" t="s">
        <v>4</v>
      </c>
      <c r="D28" s="6" t="s">
        <v>5</v>
      </c>
    </row>
    <row r="29" spans="1:4" ht="15">
      <c r="A29" s="3" t="s">
        <v>3</v>
      </c>
      <c r="B29" s="3"/>
      <c r="C29" s="4">
        <v>0.93</v>
      </c>
      <c r="D29" s="4">
        <v>0.07</v>
      </c>
    </row>
    <row r="30" spans="2:4" ht="15">
      <c r="B30" s="3"/>
      <c r="C30" s="3"/>
      <c r="D30" s="3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