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5440" windowHeight="11880" tabRatio="770"/>
  </bookViews>
  <sheets>
    <sheet name="Annex 1.Figure1.A1.1." sheetId="1" r:id="rId1"/>
    <sheet name="1.0.ChartGDP Growth  (oldver)" sheetId="6" state="hidden" r:id="rId2"/>
    <sheet name="GDP_GrowthAsia" sheetId="7" state="hidden" r:id="rId3"/>
    <sheet name="GDP_Growth_OECD" sheetId="8" state="hidden" r:id="rId4"/>
    <sheet name="OECD.Stat export (2)" sheetId="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'[1]Time series'!#REF!</definedName>
    <definedName name="\a">'[1]Time series'!#REF!</definedName>
    <definedName name="\b" localSheetId="1">'[1]Time series'!#REF!</definedName>
    <definedName name="\b">'[1]Time series'!#REF!</definedName>
    <definedName name="_" localSheetId="1">[2]EAT12_1!#REF!,[2]EAT12_1!#REF!,[2]EAT12_1!#REF!,[2]EAT12_1!#REF!,[2]EAT12_1!#REF!,[2]EAT12_1!#REF!,[2]EAT12_1!#REF!,[2]EAT12_1!#REF!,[2]EAT12_1!#REF!,[2]EAT12_1!#REF!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 hidden="1">[3]A11!#REF!</definedName>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 hidden="1">[3]A11!#REF!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 hidden="1">[3]A11!#REF!</definedName>
    <definedName name="__123Graph_CBERLGRAP"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 hidden="1">[3]A11!#REF!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 hidden="1">[3]A11!#REF!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[3]A11!#REF!</definedName>
    <definedName name="__123Graph_FBERLGRAP" hidden="1">'[1]Time series'!#REF!</definedName>
    <definedName name="__123Graph_FGRAPH41" hidden="1">'[1]Time series'!#REF!</definedName>
    <definedName name="__123Graph_FPRODABSC" hidden="1">'[1]Time series'!#REF!</definedName>
    <definedName name="__TAB3">#N/A</definedName>
    <definedName name="_1__123Graph_A_CURRENT" hidden="1">[3]A11!#REF!</definedName>
    <definedName name="_10__123Graph_A_CURRENT_8" hidden="1">[3]A11!#REF!</definedName>
    <definedName name="_11__123Graph_A_CURRENT_9" hidden="1">[3]A11!#REF!</definedName>
    <definedName name="_12__123Graph_AChart_1" hidden="1">'[4]Table 1'!#REF!</definedName>
    <definedName name="_13__123Graph_ADEV_EMPL" hidden="1">'[1]Time series'!#REF!</definedName>
    <definedName name="_14__123Graph_B_CURRENT" hidden="1">[3]A11!#REF!</definedName>
    <definedName name="_15__123Graph_B_CURRENT_1" hidden="1">[3]A11!#REF!</definedName>
    <definedName name="_16__123Graph_B_CURRENT_10" hidden="1">[3]A11!#REF!</definedName>
    <definedName name="_17__123Graph_B_CURRENT_2" hidden="1">[3]A11!#REF!</definedName>
    <definedName name="_18__123Graph_B_CURRENT_3" hidden="1">[3]A11!#REF!</definedName>
    <definedName name="_19__123Graph_B_CURRENT_4" hidden="1">[3]A11!#REF!</definedName>
    <definedName name="_2__123Graph_A_CURRENT_1" hidden="1">[3]A11!#REF!</definedName>
    <definedName name="_20__123Graph_B_CURRENT_5" hidden="1">[3]A11!#REF!</definedName>
    <definedName name="_21__123Graph_B_CURRENT_6" hidden="1">[3]A11!#REF!</definedName>
    <definedName name="_22__123Graph_B_CURRENT_7" hidden="1">[3]A11!#REF!</definedName>
    <definedName name="_23__123Graph_B_CURRENT_8" hidden="1">[3]A11!#REF!</definedName>
    <definedName name="_24__123Graph_B_CURRENT_9" hidden="1">[3]A11!#REF!</definedName>
    <definedName name="_25__123Graph_BDEV_EMPL" hidden="1">'[1]Time series'!#REF!</definedName>
    <definedName name="_26__123Graph_C_CURRENT" hidden="1">[3]A11!#REF!</definedName>
    <definedName name="_27__123Graph_C_CURRENT_1" hidden="1">[3]A11!#REF!</definedName>
    <definedName name="_28__123Graph_C_CURRENT_10" hidden="1">[3]A11!#REF!</definedName>
    <definedName name="_29__123Graph_C_CURRENT_2" hidden="1">[3]A11!#REF!</definedName>
    <definedName name="_3__123Graph_A_CURRENT_10" hidden="1">[3]A11!#REF!</definedName>
    <definedName name="_30__123Graph_C_CURRENT_3" hidden="1">[3]A11!#REF!</definedName>
    <definedName name="_31__123Graph_C_CURRENT_4" hidden="1">[3]A11!#REF!</definedName>
    <definedName name="_32__123Graph_C_CURRENT_5" hidden="1">[3]A11!#REF!</definedName>
    <definedName name="_33__123Graph_C_CURRENT_6" hidden="1">[3]A11!#REF!</definedName>
    <definedName name="_34__123Graph_C_CURRENT_7" hidden="1">[3]A11!#REF!</definedName>
    <definedName name="_35__123Graph_C_CURRENT_8" hidden="1">[3]A11!#REF!</definedName>
    <definedName name="_36__123Graph_C_CURRENT_9" hidden="1">[3]A11!#REF!</definedName>
    <definedName name="_37__123Graph_CDEV_EMPL" hidden="1">'[1]Time series'!#REF!</definedName>
    <definedName name="_38__123Graph_CSWE_EMPL" hidden="1">'[1]Time series'!#REF!</definedName>
    <definedName name="_39__123Graph_D_CURRENT" hidden="1">[3]A11!#REF!</definedName>
    <definedName name="_4__123Graph_A_CURRENT_2" hidden="1">[3]A11!#REF!</definedName>
    <definedName name="_40__123Graph_D_CURRENT_1" hidden="1">[3]A11!#REF!</definedName>
    <definedName name="_41__123Graph_D_CURRENT_10" hidden="1">[3]A11!#REF!</definedName>
    <definedName name="_42__123Graph_D_CURRENT_2" hidden="1">[3]A11!#REF!</definedName>
    <definedName name="_43__123Graph_D_CURRENT_3" hidden="1">[3]A11!#REF!</definedName>
    <definedName name="_44__123Graph_D_CURRENT_4" hidden="1">[3]A11!#REF!</definedName>
    <definedName name="_45__123Graph_D_CURRENT_5" hidden="1">[3]A11!#REF!</definedName>
    <definedName name="_46__123Graph_D_CURRENT_6" hidden="1">[3]A11!#REF!</definedName>
    <definedName name="_47__123Graph_D_CURRENT_7" hidden="1">[3]A11!#REF!</definedName>
    <definedName name="_48__123Graph_D_CURRENT_8" hidden="1">[3]A11!#REF!</definedName>
    <definedName name="_49__123Graph_D_CURRENT_9" hidden="1">[3]A11!#REF!</definedName>
    <definedName name="_5__123Graph_A_CURRENT_3" hidden="1">[3]A11!#REF!</definedName>
    <definedName name="_50__123Graph_E_CURRENT" hidden="1">[3]A11!#REF!</definedName>
    <definedName name="_51__123Graph_E_CURRENT_1" hidden="1">[3]A11!#REF!</definedName>
    <definedName name="_52__123Graph_E_CURRENT_10" hidden="1">[3]A11!#REF!</definedName>
    <definedName name="_53__123Graph_E_CURRENT_2" hidden="1">[3]A11!#REF!</definedName>
    <definedName name="_54__123Graph_E_CURRENT_3" hidden="1">[3]A11!#REF!</definedName>
    <definedName name="_55__123Graph_E_CURRENT_4" hidden="1">[3]A11!#REF!</definedName>
    <definedName name="_56__123Graph_E_CURRENT_5" hidden="1">[3]A11!#REF!</definedName>
    <definedName name="_57__123Graph_E_CURRENT_6" hidden="1">[3]A11!#REF!</definedName>
    <definedName name="_58__123Graph_E_CURRENT_7" hidden="1">[3]A11!#REF!</definedName>
    <definedName name="_59__123Graph_E_CURRENT_8" hidden="1">[3]A11!#REF!</definedName>
    <definedName name="_6__123Graph_A_CURRENT_4" hidden="1">[3]A11!#REF!</definedName>
    <definedName name="_60__123Graph_E_CURRENT_9" hidden="1">[3]A11!#REF!</definedName>
    <definedName name="_61__123Graph_F_CURRENT" hidden="1">[3]A11!#REF!</definedName>
    <definedName name="_62__123Graph_F_CURRENT_1" hidden="1">[3]A11!#REF!</definedName>
    <definedName name="_63__123Graph_F_CURRENT_10" hidden="1">[3]A11!#REF!</definedName>
    <definedName name="_64__123Graph_F_CURRENT_2" hidden="1">[3]A11!#REF!</definedName>
    <definedName name="_65__123Graph_F_CURRENT_3" hidden="1">[3]A11!#REF!</definedName>
    <definedName name="_66__123Graph_F_CURRENT_4" hidden="1">[3]A11!#REF!</definedName>
    <definedName name="_67__123Graph_F_CURRENT_5" hidden="1">[3]A11!#REF!</definedName>
    <definedName name="_68__123Graph_F_CURRENT_6" hidden="1">[3]A11!#REF!</definedName>
    <definedName name="_69__123Graph_F_CURRENT_7" hidden="1">[3]A11!#REF!</definedName>
    <definedName name="_7__123Graph_A_CURRENT_5" hidden="1">[3]A11!#REF!</definedName>
    <definedName name="_70__123Graph_F_CURRENT_8" hidden="1">[3]A11!#REF!</definedName>
    <definedName name="_71__123Graph_F_CURRENT_9" hidden="1">[3]A11!#REF!</definedName>
    <definedName name="_72Y">[2]EAT12_1!#REF!,[2]EAT12_1!#REF!,[2]EAT12_1!#REF!,[2]EAT12_1!#REF!,[2]EAT12_1!#REF!,[2]EAT12_1!#REF!,[2]EAT12_1!#REF!,[2]EAT12_1!#REF!,[2]EAT12_1!#REF!,[2]EAT12_1!#REF!</definedName>
    <definedName name="_8__123Graph_A_CURRENT_6" hidden="1">[3]A11!#REF!</definedName>
    <definedName name="_9__123Graph_A_CURRENT_7" hidden="1">[3]A11!#REF!</definedName>
    <definedName name="_Order1" hidden="1">0</definedName>
    <definedName name="_TAB3">#N/A</definedName>
    <definedName name="BEL">#N/A</definedName>
    <definedName name="Country_Mean">[5]!Country_Mean</definedName>
    <definedName name="DATE" localSheetId="1">[3]A11!#REF!</definedName>
    <definedName name="DATE">[3]A11!#REF!</definedName>
    <definedName name="FRA">#N/A</definedName>
    <definedName name="GER">#N/A</definedName>
    <definedName name="ITA">#N/A</definedName>
    <definedName name="LevelsUS">'[6]%US'!$A$3:$Q$42</definedName>
    <definedName name="NFBS79X89">'[7]NFBS79-89'!$A$3:$M$49</definedName>
    <definedName name="NFBS79X89T">'[7]NFBS79-89'!$A$3:$M$3</definedName>
    <definedName name="NFBS90X97">'[7]NFBS90-97'!$A$3:$M$49</definedName>
    <definedName name="NFBS90X97T">'[7]NFBS90-97'!$A$3:$M$3</definedName>
    <definedName name="NOR">#N/A</definedName>
    <definedName name="p5_age">[8]p5_ageISC5a!$A$1:$D$55</definedName>
    <definedName name="p5nr">[9]P5nr_2!$A$1:$AC$43</definedName>
    <definedName name="_xlnm.Print_Area" localSheetId="1">'1.0.ChartGDP Growth  (oldver)'!$A$1:$M$27</definedName>
    <definedName name="_xlnm.Print_Area">#REF!</definedName>
    <definedName name="_xlnm.Print_Titles">#REF!</definedName>
    <definedName name="sdfsdf" localSheetId="1" hidden="1">[3]A11!#REF!</definedName>
    <definedName name="sdfsdf" hidden="1">[3]A11!#REF!</definedName>
    <definedName name="SPA">#N/A</definedName>
    <definedName name="SWI">#N/A</definedName>
    <definedName name="TABACT">#N/A</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'[10]Fig15(data)'!$N$4:$O$19</definedName>
    <definedName name="toto1">'[11]OldFig5(data)'!$N$8:$O$27</definedName>
    <definedName name="TRANSP">#N/A</definedName>
    <definedName name="vvcwxcv" localSheetId="1" hidden="1">[3]A11!#REF!</definedName>
    <definedName name="vvcwxcv" hidden="1">[3]A11!#REF!</definedName>
    <definedName name="weight">[12]F5_W!$A$1:$C$33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[13]Settings!$B$14</definedName>
  </definedNames>
  <calcPr calcId="145621"/>
  <pivotCaches>
    <pivotCache cacheId="0" r:id="rId19"/>
  </pivotCaches>
</workbook>
</file>

<file path=xl/calcChain.xml><?xml version="1.0" encoding="utf-8"?>
<calcChain xmlns="http://schemas.openxmlformats.org/spreadsheetml/2006/main">
  <c r="P41" i="8" l="1"/>
  <c r="O41" i="8"/>
  <c r="N41" i="8"/>
  <c r="M41" i="8"/>
  <c r="L41" i="8"/>
  <c r="K41" i="8"/>
  <c r="J41" i="8"/>
  <c r="I41" i="8"/>
  <c r="H41" i="8"/>
  <c r="G41" i="8"/>
  <c r="F41" i="8"/>
  <c r="E41" i="8"/>
  <c r="D41" i="8"/>
  <c r="C41" i="8"/>
  <c r="B41" i="8"/>
  <c r="P63" i="7"/>
  <c r="O63" i="7"/>
  <c r="N63" i="7"/>
  <c r="M63" i="7"/>
  <c r="L63" i="7"/>
  <c r="K63" i="7"/>
  <c r="J63" i="7"/>
  <c r="I63" i="7"/>
  <c r="H63" i="7"/>
  <c r="G63" i="7"/>
  <c r="F63" i="7"/>
  <c r="E63" i="7"/>
  <c r="D63" i="7"/>
  <c r="C63" i="7"/>
  <c r="B63" i="7"/>
  <c r="V57" i="5" l="1"/>
  <c r="U57" i="5"/>
  <c r="T57" i="5"/>
  <c r="S57" i="5"/>
  <c r="R57" i="5"/>
  <c r="Q57" i="5"/>
  <c r="P57" i="5"/>
  <c r="O57" i="5"/>
  <c r="N57" i="5"/>
  <c r="M57" i="5"/>
  <c r="L57" i="5"/>
  <c r="K57" i="5"/>
  <c r="J57" i="5"/>
  <c r="I57" i="5"/>
  <c r="H57" i="5"/>
  <c r="G57" i="5"/>
  <c r="F57" i="5"/>
  <c r="E57" i="5"/>
  <c r="A1" i="5"/>
</calcChain>
</file>

<file path=xl/sharedStrings.xml><?xml version="1.0" encoding="utf-8"?>
<sst xmlns="http://schemas.openxmlformats.org/spreadsheetml/2006/main" count="387" uniqueCount="139">
  <si>
    <t>GDP growth over the last decade (annual %)</t>
  </si>
  <si>
    <r>
      <rPr>
        <i/>
        <sz val="8"/>
        <color theme="1"/>
        <rFont val="Arial"/>
        <family val="2"/>
      </rPr>
      <t>Source</t>
    </r>
    <r>
      <rPr>
        <sz val="8"/>
        <color theme="1"/>
        <rFont val="Arial"/>
        <family val="2"/>
      </rPr>
      <t>: World Bank, World Development Indicators, http://databank.worldbank.org/data/reports.aspx?source=world-development-indicators, as in August 2015.OECD: OECD Economic Outlook 97 data base.</t>
    </r>
  </si>
  <si>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</si>
  <si>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Series Name</t>
  </si>
  <si>
    <t>GDP growth (annual %)</t>
  </si>
  <si>
    <t>Row Labels</t>
  </si>
  <si>
    <t>Sum of 2000 [YR2000]</t>
  </si>
  <si>
    <t>Sum of 2001 [YR2001]</t>
  </si>
  <si>
    <t>Sum of 2002 [YR2002]</t>
  </si>
  <si>
    <t>Sum of 2003 [YR2003]</t>
  </si>
  <si>
    <t>Sum of 2004 [YR2004]</t>
  </si>
  <si>
    <t>Sum of 2005 [YR2005]</t>
  </si>
  <si>
    <t>Sum of 2006 [YR2006]</t>
  </si>
  <si>
    <t>Sum of 2007 [YR2007]</t>
  </si>
  <si>
    <t>Sum of 2008 [YR2008]</t>
  </si>
  <si>
    <t>Sum of 2009 [YR2009]</t>
  </si>
  <si>
    <t>Sum of 2010 [YR2010]</t>
  </si>
  <si>
    <t>Sum of 2011 [YR2011]</t>
  </si>
  <si>
    <t>Sum of 2012 [YR2012]</t>
  </si>
  <si>
    <t>Sum of 2013 [YR2013]</t>
  </si>
  <si>
    <t>Sum of 2014 [YR2014]</t>
  </si>
  <si>
    <t>Asia non OECD</t>
  </si>
  <si>
    <t>OECD: OECD Economic Outlook 97 data base.</t>
  </si>
  <si>
    <t>OECD</t>
  </si>
  <si>
    <t>Armenia</t>
  </si>
  <si>
    <t>Australia</t>
  </si>
  <si>
    <t>Azerbaijan</t>
  </si>
  <si>
    <t>Bangladesh</t>
  </si>
  <si>
    <t>Cambodia</t>
  </si>
  <si>
    <t>China</t>
  </si>
  <si>
    <t>Fiji</t>
  </si>
  <si>
    <t>Hong Kong SAR, China</t>
  </si>
  <si>
    <t>India</t>
  </si>
  <si>
    <t>Indonesia</t>
  </si>
  <si>
    <t>Japan</t>
  </si>
  <si>
    <t>Korea, Rep.</t>
  </si>
  <si>
    <t>Lao PDR</t>
  </si>
  <si>
    <t>Malaysia</t>
  </si>
  <si>
    <t>Mongolia</t>
  </si>
  <si>
    <t>Myanmar</t>
  </si>
  <si>
    <t>Nepal</t>
  </si>
  <si>
    <t>New Zealand</t>
  </si>
  <si>
    <t>Pakistan</t>
  </si>
  <si>
    <t>Papua New Guinea</t>
  </si>
  <si>
    <t>Philippines</t>
  </si>
  <si>
    <t>Singapore</t>
  </si>
  <si>
    <t>Sri Lanka</t>
  </si>
  <si>
    <t>Thailand</t>
  </si>
  <si>
    <t>Vietnam</t>
  </si>
  <si>
    <t>Annual percentage growth rate of GDP per capita based on constant local currency. Aggregates are based on constant 2010 U.S. dollars. 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</si>
  <si>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Sum of 2015 [YR2015]</t>
    <phoneticPr fontId="3"/>
  </si>
  <si>
    <t>Sorry, the query is too large to fit into the Excel cell. You will not be able to update your table with the .Stat Populator.</t>
  </si>
  <si>
    <t>Variable</t>
  </si>
  <si>
    <t>GDP growth</t>
  </si>
  <si>
    <t>Frequency</t>
  </si>
  <si>
    <t>Annual</t>
  </si>
  <si>
    <t>Time</t>
  </si>
  <si>
    <t>2000</t>
  </si>
  <si>
    <t>2001</t>
  </si>
  <si>
    <t>2002</t>
  </si>
  <si>
    <t>2003</t>
  </si>
  <si>
    <t>2004</t>
  </si>
  <si>
    <t>2005</t>
  </si>
  <si>
    <t>2006</t>
  </si>
  <si>
    <t>2007</t>
  </si>
  <si>
    <t>2008</t>
  </si>
  <si>
    <t>2009</t>
  </si>
  <si>
    <t>2010</t>
  </si>
  <si>
    <t>2011</t>
  </si>
  <si>
    <t>2012</t>
  </si>
  <si>
    <t>2013</t>
  </si>
  <si>
    <t>2014</t>
  </si>
  <si>
    <t>2015</t>
  </si>
  <si>
    <t>2016</t>
  </si>
  <si>
    <t>Country</t>
  </si>
  <si>
    <t>Unit</t>
  </si>
  <si>
    <t/>
  </si>
  <si>
    <t>i</t>
  </si>
  <si>
    <t>Austria</t>
  </si>
  <si>
    <t>Belgium</t>
  </si>
  <si>
    <t>Canada</t>
  </si>
  <si>
    <t>Chile</t>
  </si>
  <si>
    <t>Czech Republic</t>
  </si>
  <si>
    <t>Denmark</t>
  </si>
  <si>
    <t>Estonia</t>
  </si>
  <si>
    <t>Finland</t>
  </si>
  <si>
    <t>France</t>
  </si>
  <si>
    <t>Germany</t>
  </si>
  <si>
    <t>Greece</t>
  </si>
  <si>
    <t>Hungary</t>
  </si>
  <si>
    <t>Iceland</t>
  </si>
  <si>
    <t>Ireland</t>
  </si>
  <si>
    <t>Israel</t>
  </si>
  <si>
    <t>Italy</t>
  </si>
  <si>
    <t>Korea</t>
  </si>
  <si>
    <t>Luxembourg</t>
  </si>
  <si>
    <t>Mexico</t>
  </si>
  <si>
    <t>Netherlands</t>
  </si>
  <si>
    <t>Norway</t>
  </si>
  <si>
    <t>Poland</t>
  </si>
  <si>
    <t>Portugal</t>
  </si>
  <si>
    <t>Slovak Republic</t>
  </si>
  <si>
    <t>Slovenia</t>
  </si>
  <si>
    <t>Spain</t>
  </si>
  <si>
    <t>Sweden</t>
  </si>
  <si>
    <t>Switzerland</t>
  </si>
  <si>
    <t>Turkey</t>
  </si>
  <si>
    <t>United Kingdom</t>
  </si>
  <si>
    <t>United States</t>
  </si>
  <si>
    <t>Euro area (15 countries)</t>
  </si>
  <si>
    <t>OECD - Total</t>
  </si>
  <si>
    <t>World</t>
  </si>
  <si>
    <t>Percentage</t>
  </si>
  <si>
    <t xml:space="preserve">  Brazil</t>
  </si>
  <si>
    <t xml:space="preserve">  China (People's Republic of)</t>
  </si>
  <si>
    <t xml:space="preserve">  Colombia</t>
  </si>
  <si>
    <t xml:space="preserve">  India</t>
  </si>
  <si>
    <t xml:space="preserve">  Indonesia</t>
  </si>
  <si>
    <t xml:space="preserve">  Russia</t>
  </si>
  <si>
    <t xml:space="preserve">  South Africa</t>
  </si>
  <si>
    <t>Dynamic Asian Economies</t>
  </si>
  <si>
    <t>Other oil producers</t>
  </si>
  <si>
    <t>OECD average</t>
  </si>
  <si>
    <t>OECD non weighted average</t>
  </si>
  <si>
    <t>Dataset:  Economic Outlook No 97 - June 2015</t>
  </si>
  <si>
    <t>1999</t>
  </si>
  <si>
    <t>Non-OECD Member Economies</t>
  </si>
  <si>
    <t xml:space="preserve">  Latvia</t>
  </si>
  <si>
    <t>Data extracted on 14 Sep 2015 12:50 UTC (GMT) from OECD.Stat</t>
  </si>
  <si>
    <t>OECD members</t>
  </si>
  <si>
    <t>EO97A  OECD source</t>
  </si>
  <si>
    <t>percentage</t>
  </si>
  <si>
    <r>
      <rPr>
        <i/>
        <sz val="8"/>
        <color theme="1"/>
        <rFont val="Arial"/>
        <family val="2"/>
      </rPr>
      <t>Source</t>
    </r>
    <r>
      <rPr>
        <sz val="8"/>
        <color theme="1"/>
        <rFont val="Arial"/>
        <family val="2"/>
      </rPr>
      <t>: World Bank, World Development Indicators, http://databank.worldbank.org/data/reports.aspx?source=world-development-indicators, as in October 2016.OECD: OECD Economic Outlook 97 Database.</t>
    </r>
  </si>
  <si>
    <t>Figure 1.A1.1. Annual real GDP growth rate in Asia and the OECD since 2000, percentage</t>
  </si>
  <si>
    <t>Asia non-OECD</t>
  </si>
  <si>
    <t>A Decade of Social Protection Development in Selected Asian Countries - © OECD 2017</t>
  </si>
  <si>
    <t>Figure 1.A1.1. GDP Growth in Asia and the OECD since 2000</t>
  </si>
  <si>
    <t>Version 1 - Last updated: 21-Feb-2017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</si>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</sst>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3" formatCode="_(* #,##0.00_);_(* \(#,##0.00\);_(* &quot;-&quot;??_);_(@_)"/>
    <numFmt numFmtId="164" formatCode="0.000"/>
    <numFmt numFmtId="165" formatCode="#,##0.0,_)"/>
    <numFmt numFmtId="166" formatCode="General_)"/>
    <numFmt numFmtId="167" formatCode="&quot;£&quot;#,##0.00;\-&quot;£&quot;#,##0.00"/>
    <numFmt numFmtId="168" formatCode="#,##0.0"/>
    <numFmt numFmtId="169" formatCode="#,##0.000"/>
    <numFmt numFmtId="170" formatCode="#,##0.00%;[Red]\(#,##0.00%\)"/>
    <numFmt numFmtId="171" formatCode="0.0"/>
    <numFmt numFmtId="172" formatCode="&quot;$&quot;#,##0_);\(&quot;$&quot;#,##0.0\)"/>
    <numFmt numFmtId="173" formatCode="0.00_)"/>
    <numFmt numFmtId="174" formatCode="_-* #,##0.00\ _k_r_-;\-* #,##0.00\ _k_r_-;_-* &quot;-&quot;??\ _k_r_-;_-@_-"/>
    <numFmt numFmtId="175" formatCode="_(&quot;$&quot;* #,##0_);_(&quot;$&quot;* \(#,##0\);_(&quot;$&quot;* &quot;-&quot;_);_(@_)"/>
    <numFmt numFmtId="176" formatCode="_(&quot;$&quot;* #,##0.00_);_(&quot;$&quot;* \(#,##0.00\);_(&quot;$&quot;* &quot;-&quot;??_);_(@_)"/>
    <numFmt numFmtId="177" formatCode="_-&quot;£&quot;* #,##0_-;\-&quot;£&quot;* #,##0_-;_-&quot;£&quot;* &quot;-&quot;_-;_-@_-"/>
    <numFmt numFmtId="178" formatCode="&quot;£&quot;#,##0;[Red]\-&quot;£&quot;#,##0"/>
    <numFmt numFmtId="179" formatCode="&quot;£&quot;#,##0.00;[Red]\-&quot;£&quot;#,##0.00"/>
  </numFmts>
  <fonts count="99">
    <font>
      <sz val="10"/>
      <color theme="1"/>
      <name val="Arial"/>
      <family val="2"/>
    </font>
    <font>
      <sz val="10"/>
      <color theme="1"/>
      <name val="Arial"/>
      <family val="2"/>
      <charset val="128"/>
    </font>
    <font>
      <sz val="10"/>
      <color theme="1"/>
      <name val="Arial"/>
      <family val="2"/>
    </font>
    <font>
      <sz val="6"/>
      <name val="MS Gothic"/>
      <family val="3"/>
      <charset val="128"/>
    </font>
    <font>
      <b/>
      <sz val="10"/>
      <color theme="1"/>
      <name val="Arial"/>
      <family val="2"/>
    </font>
    <font>
      <sz val="8"/>
      <color theme="1"/>
      <name val="Arial"/>
      <family val="2"/>
    </font>
    <font>
      <i/>
      <sz val="8"/>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0"/>
      <name val="Times New Roman"/>
      <family val="1"/>
    </font>
    <font>
      <sz val="7"/>
      <name val="Arial"/>
      <family val="2"/>
    </font>
    <font>
      <sz val="11"/>
      <color rgb="FF9C0006"/>
      <name val="Calibri"/>
      <family val="2"/>
      <scheme val="minor"/>
    </font>
    <font>
      <sz val="8"/>
      <name val="Arial"/>
      <family val="2"/>
    </font>
    <font>
      <b/>
      <sz val="8"/>
      <color indexed="8"/>
      <name val="MS Sans Serif"/>
      <family val="2"/>
    </font>
    <font>
      <sz val="11"/>
      <name val="µ¸¿ò"/>
      <family val="3"/>
      <charset val="128"/>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0"/>
      <color indexed="8"/>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Times New Roman"/>
      <family val="1"/>
    </font>
    <font>
      <u/>
      <sz val="8"/>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8"/>
      <name val="MS Sans Serif"/>
      <family val="2"/>
    </font>
    <font>
      <sz val="10"/>
      <name val="MS Sans Serif"/>
      <family val="2"/>
    </font>
    <font>
      <sz val="8"/>
      <name val="Times New Roman"/>
      <family val="1"/>
    </font>
    <font>
      <sz val="10"/>
      <name val="Arial CE"/>
      <charset val="238"/>
    </font>
    <font>
      <sz val="10"/>
      <color indexed="8"/>
      <name val="Times"/>
      <family val="1"/>
    </font>
    <font>
      <sz val="11"/>
      <color theme="1"/>
      <name val="Czcionka tekstu podstawowego"/>
      <family val="2"/>
    </font>
    <font>
      <b/>
      <sz val="11"/>
      <color rgb="FF3F3F3F"/>
      <name val="Calibri"/>
      <family val="2"/>
      <scheme val="minor"/>
    </font>
    <font>
      <sz val="11"/>
      <color indexed="8"/>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sz val="10"/>
      <name val="Helv"/>
      <family val="2"/>
    </font>
    <font>
      <sz val="11"/>
      <color rgb="FFFF0000"/>
      <name val="Calibri"/>
      <family val="2"/>
      <scheme val="minor"/>
    </font>
    <font>
      <sz val="11"/>
      <name val="ＭＳ Ｐゴシック"/>
      <family val="3"/>
      <charset val="128"/>
    </font>
    <font>
      <b/>
      <sz val="18"/>
      <color theme="3"/>
      <name val="Cambria"/>
      <family val="2"/>
      <charset val="128"/>
      <scheme val="major"/>
    </font>
    <font>
      <b/>
      <sz val="15"/>
      <color theme="3"/>
      <name val="Arial"/>
      <family val="2"/>
      <charset val="128"/>
    </font>
    <font>
      <b/>
      <sz val="13"/>
      <color theme="3"/>
      <name val="Arial"/>
      <family val="2"/>
      <charset val="128"/>
    </font>
    <font>
      <b/>
      <sz val="11"/>
      <color theme="3"/>
      <name val="Arial"/>
      <family val="2"/>
      <charset val="128"/>
    </font>
    <font>
      <sz val="10"/>
      <color rgb="FF006100"/>
      <name val="Arial"/>
      <family val="2"/>
      <charset val="128"/>
    </font>
    <font>
      <sz val="10"/>
      <color rgb="FF9C0006"/>
      <name val="Arial"/>
      <family val="2"/>
      <charset val="128"/>
    </font>
    <font>
      <sz val="10"/>
      <color rgb="FF9C6500"/>
      <name val="Arial"/>
      <family val="2"/>
      <charset val="128"/>
    </font>
    <font>
      <sz val="10"/>
      <color rgb="FF3F3F76"/>
      <name val="Arial"/>
      <family val="2"/>
      <charset val="128"/>
    </font>
    <font>
      <b/>
      <sz val="10"/>
      <color rgb="FF3F3F3F"/>
      <name val="Arial"/>
      <family val="2"/>
      <charset val="128"/>
    </font>
    <font>
      <b/>
      <sz val="10"/>
      <color rgb="FFFA7D00"/>
      <name val="Arial"/>
      <family val="2"/>
      <charset val="128"/>
    </font>
    <font>
      <sz val="10"/>
      <color rgb="FFFA7D00"/>
      <name val="Arial"/>
      <family val="2"/>
      <charset val="128"/>
    </font>
    <font>
      <b/>
      <sz val="10"/>
      <color theme="0"/>
      <name val="Arial"/>
      <family val="2"/>
      <charset val="128"/>
    </font>
    <font>
      <sz val="10"/>
      <color rgb="FFFF0000"/>
      <name val="Arial"/>
      <family val="2"/>
      <charset val="128"/>
    </font>
    <font>
      <i/>
      <sz val="10"/>
      <color rgb="FF7F7F7F"/>
      <name val="Arial"/>
      <family val="2"/>
      <charset val="128"/>
    </font>
    <font>
      <b/>
      <sz val="10"/>
      <color theme="1"/>
      <name val="Arial"/>
      <family val="2"/>
      <charset val="128"/>
    </font>
    <font>
      <sz val="10"/>
      <color theme="0"/>
      <name val="Arial"/>
      <family val="2"/>
      <charset val="128"/>
    </font>
    <font>
      <sz val="8"/>
      <name val="Verdana"/>
      <family val="2"/>
    </font>
    <font>
      <u/>
      <sz val="8"/>
      <name val="Verdana"/>
      <family val="2"/>
    </font>
    <font>
      <b/>
      <sz val="8"/>
      <name val="Verdana"/>
      <family val="2"/>
    </font>
    <font>
      <sz val="8"/>
      <color indexed="9"/>
      <name val="Verdana"/>
      <family val="2"/>
    </font>
    <font>
      <b/>
      <sz val="8"/>
      <color indexed="9"/>
      <name val="Verdana"/>
      <family val="2"/>
    </font>
    <font>
      <b/>
      <u/>
      <sz val="9"/>
      <color indexed="18"/>
      <name val="Verdana"/>
      <family val="2"/>
    </font>
    <font>
      <b/>
      <sz val="9"/>
      <color indexed="10"/>
      <name val="Courier New"/>
      <family val="3"/>
    </font>
    <font>
      <sz val="11"/>
      <name val="Arial"/>
      <family val="2"/>
    </font>
    <font>
      <sz val="8"/>
      <color theme="1"/>
      <name val="Calibri"/>
      <family val="2"/>
      <scheme val="minor"/>
    </font>
    <font>
      <sz val="10"/>
      <color rgb="FF01000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
      <patternFill patternType="solid">
        <fgColor indexed="49"/>
        <bgColor indexed="64"/>
      </patternFill>
    </fill>
    <fill>
      <patternFill patternType="solid">
        <fgColor indexed="40"/>
        <bgColor indexed="64"/>
      </patternFill>
    </fill>
    <fill>
      <patternFill patternType="solid">
        <fgColor indexed="44"/>
        <bgColor indexed="64"/>
      </patternFill>
    </fill>
    <fill>
      <patternFill patternType="mediumGray">
        <fgColor indexed="22"/>
        <bgColor indexed="9"/>
      </patternFill>
    </fill>
    <fill>
      <patternFill patternType="solid">
        <fgColor indexed="27"/>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thin">
        <color indexed="64"/>
      </bottom>
      <diagonal/>
    </border>
  </borders>
  <cellStyleXfs count="1912">
    <xf numFmtId="0" fontId="0" fillId="0" borderId="0"/>
    <xf numFmtId="0" fontId="7"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0" borderId="11">
      <alignment horizontal="center" vertical="center"/>
    </xf>
    <xf numFmtId="165" fontId="11" fillId="0" borderId="0" applyFill="0" applyBorder="0" applyProtection="0"/>
    <xf numFmtId="0" fontId="12" fillId="3" borderId="0" applyNumberFormat="0" applyBorder="0" applyAlignment="0" applyProtection="0"/>
    <xf numFmtId="0" fontId="13" fillId="35" borderId="12"/>
    <xf numFmtId="0" fontId="14" fillId="36" borderId="13">
      <alignment horizontal="right" vertical="top" wrapText="1"/>
    </xf>
    <xf numFmtId="0" fontId="15" fillId="0" borderId="0"/>
    <xf numFmtId="166" fontId="16" fillId="0" borderId="0">
      <alignment vertical="top"/>
    </xf>
    <xf numFmtId="0" fontId="17" fillId="6" borderId="4" applyNumberFormat="0" applyAlignment="0" applyProtection="0"/>
    <xf numFmtId="0" fontId="13" fillId="0" borderId="14"/>
    <xf numFmtId="0" fontId="18" fillId="7" borderId="7" applyNumberFormat="0" applyAlignment="0" applyProtection="0"/>
    <xf numFmtId="0" fontId="19" fillId="37" borderId="15">
      <alignment horizontal="left" vertical="top" wrapText="1"/>
    </xf>
    <xf numFmtId="0" fontId="20" fillId="38" borderId="0">
      <alignment horizontal="center"/>
    </xf>
    <xf numFmtId="0" fontId="21" fillId="38" borderId="0">
      <alignment horizontal="center" vertical="center"/>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2" fillId="39" borderId="0">
      <alignment horizontal="center" wrapText="1"/>
    </xf>
    <xf numFmtId="0" fontId="23" fillId="38" borderId="0">
      <alignment horizontal="center"/>
    </xf>
    <xf numFmtId="167" fontId="10" fillId="0" borderId="0" applyFont="0" applyFill="0" applyBorder="0" applyProtection="0">
      <alignment horizontal="right" vertical="top"/>
    </xf>
    <xf numFmtId="1" fontId="24" fillId="0" borderId="0">
      <alignment vertical="top"/>
    </xf>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5" fillId="0" borderId="0">
      <alignment horizontal="right"/>
    </xf>
    <xf numFmtId="168" fontId="25" fillId="0" borderId="0">
      <alignment horizontal="right" vertical="top"/>
    </xf>
    <xf numFmtId="169" fontId="25" fillId="0" borderId="0">
      <alignment horizontal="right" vertical="top"/>
    </xf>
    <xf numFmtId="3" fontId="25" fillId="0" borderId="0">
      <alignment horizontal="right"/>
    </xf>
    <xf numFmtId="168" fontId="25" fillId="0" borderId="0">
      <alignment horizontal="right" vertical="top"/>
    </xf>
    <xf numFmtId="170" fontId="26" fillId="0" borderId="0" applyFont="0" applyFill="0" applyBorder="0" applyAlignment="0" applyProtection="0">
      <alignment horizontal="right" vertical="top"/>
    </xf>
    <xf numFmtId="169" fontId="24" fillId="0" borderId="0">
      <alignment horizontal="right" vertical="top"/>
    </xf>
    <xf numFmtId="0" fontId="27" fillId="0" borderId="0">
      <protection locked="0"/>
    </xf>
    <xf numFmtId="0" fontId="27" fillId="0" borderId="0">
      <protection locked="0"/>
    </xf>
    <xf numFmtId="0" fontId="28" fillId="40" borderId="12" applyBorder="0">
      <protection locked="0"/>
    </xf>
    <xf numFmtId="0" fontId="27" fillId="0" borderId="0">
      <protection locked="0"/>
    </xf>
    <xf numFmtId="41" fontId="10" fillId="0" borderId="0" applyFont="0" applyFill="0" applyBorder="0" applyAlignment="0" applyProtection="0"/>
    <xf numFmtId="43" fontId="10"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71" fontId="10" fillId="0" borderId="0" applyBorder="0"/>
    <xf numFmtId="171" fontId="10" fillId="0" borderId="16"/>
    <xf numFmtId="0" fontId="31" fillId="40" borderId="12">
      <protection locked="0"/>
    </xf>
    <xf numFmtId="0" fontId="22" fillId="40" borderId="14"/>
    <xf numFmtId="0" fontId="22" fillId="38" borderId="0"/>
    <xf numFmtId="0" fontId="32" fillId="0" borderId="0" applyNumberFormat="0" applyFill="0" applyBorder="0" applyAlignment="0" applyProtection="0"/>
    <xf numFmtId="0" fontId="27" fillId="0" borderId="0">
      <protection locked="0"/>
    </xf>
    <xf numFmtId="0" fontId="33" fillId="38" borderId="14">
      <alignment horizontal="left"/>
    </xf>
    <xf numFmtId="0" fontId="34"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5" fillId="38" borderId="0">
      <alignment horizontal="left"/>
    </xf>
    <xf numFmtId="0" fontId="36" fillId="2" borderId="0" applyNumberFormat="0" applyBorder="0" applyAlignment="0" applyProtection="0"/>
    <xf numFmtId="38" fontId="13" fillId="38" borderId="0" applyNumberFormat="0" applyBorder="0" applyAlignment="0" applyProtection="0"/>
    <xf numFmtId="0" fontId="14" fillId="41" borderId="0">
      <alignment horizontal="right" vertical="top" textRotation="90" wrapText="1"/>
    </xf>
    <xf numFmtId="0" fontId="14" fillId="41" borderId="0">
      <alignment horizontal="right" vertical="top" textRotation="90" wrapText="1"/>
    </xf>
    <xf numFmtId="0" fontId="37" fillId="0" borderId="17" applyNumberFormat="0" applyAlignment="0" applyProtection="0">
      <alignment horizontal="left" vertical="center"/>
    </xf>
    <xf numFmtId="0" fontId="37" fillId="0" borderId="11">
      <alignment horizontal="left" vertical="center"/>
    </xf>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172" fontId="26" fillId="0" borderId="0">
      <protection locked="0"/>
    </xf>
    <xf numFmtId="172" fontId="26"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 fillId="8" borderId="8" applyNumberFormat="0" applyFont="0" applyAlignment="0" applyProtection="0"/>
    <xf numFmtId="0" fontId="2" fillId="8" borderId="8"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0" fontId="13" fillId="40" borderId="14" applyNumberFormat="0" applyBorder="0" applyAlignment="0" applyProtection="0"/>
    <xf numFmtId="0" fontId="47" fillId="5" borderId="4" applyNumberFormat="0" applyAlignment="0" applyProtection="0"/>
    <xf numFmtId="0" fontId="48" fillId="39" borderId="0">
      <alignment horizontal="center"/>
    </xf>
    <xf numFmtId="0" fontId="48" fillId="39" borderId="0">
      <alignment horizontal="center"/>
    </xf>
    <xf numFmtId="0" fontId="22" fillId="38" borderId="14">
      <alignment horizontal="centerContinuous" wrapText="1"/>
    </xf>
    <xf numFmtId="0" fontId="49" fillId="42" borderId="0">
      <alignment horizontal="center" wrapText="1"/>
    </xf>
    <xf numFmtId="0" fontId="22" fillId="38" borderId="14">
      <alignment horizontal="centerContinuous" wrapText="1"/>
    </xf>
    <xf numFmtId="0" fontId="50" fillId="38" borderId="11">
      <alignment wrapText="1"/>
    </xf>
    <xf numFmtId="0" fontId="13" fillId="38" borderId="11">
      <alignment wrapText="1"/>
    </xf>
    <xf numFmtId="0" fontId="13" fillId="38" borderId="11">
      <alignment wrapText="1"/>
    </xf>
    <xf numFmtId="0" fontId="13" fillId="38" borderId="11">
      <alignment wrapText="1"/>
    </xf>
    <xf numFmtId="0" fontId="13" fillId="38" borderId="11">
      <alignment wrapText="1"/>
    </xf>
    <xf numFmtId="0" fontId="50" fillId="38" borderId="18"/>
    <xf numFmtId="0" fontId="13" fillId="38" borderId="18"/>
    <xf numFmtId="0" fontId="13" fillId="38" borderId="18"/>
    <xf numFmtId="0" fontId="13" fillId="38" borderId="18"/>
    <xf numFmtId="0" fontId="13" fillId="38" borderId="18"/>
    <xf numFmtId="0" fontId="50" fillId="38" borderId="19"/>
    <xf numFmtId="0" fontId="13" fillId="38" borderId="19"/>
    <xf numFmtId="0" fontId="13" fillId="38" borderId="19"/>
    <xf numFmtId="0" fontId="13" fillId="38" borderId="19"/>
    <xf numFmtId="0" fontId="13" fillId="38" borderId="19"/>
    <xf numFmtId="0" fontId="13" fillId="38" borderId="20">
      <alignment horizontal="center" wrapText="1"/>
    </xf>
    <xf numFmtId="0" fontId="19" fillId="37" borderId="21">
      <alignment horizontal="left" vertical="top" wrapText="1"/>
    </xf>
    <xf numFmtId="0" fontId="51" fillId="0" borderId="6" applyNumberFormat="0" applyFill="0" applyAlignment="0" applyProtection="0"/>
    <xf numFmtId="0" fontId="22" fillId="0" borderId="0" applyFont="0" applyFill="0" applyBorder="0" applyAlignment="0" applyProtection="0"/>
    <xf numFmtId="0" fontId="52" fillId="4" borderId="0" applyNumberFormat="0" applyBorder="0" applyAlignment="0" applyProtection="0"/>
    <xf numFmtId="0" fontId="2" fillId="0" borderId="0"/>
    <xf numFmtId="0" fontId="2" fillId="0" borderId="0"/>
    <xf numFmtId="173" fontId="53" fillId="0" borderId="0"/>
    <xf numFmtId="0" fontId="2" fillId="0" borderId="0"/>
    <xf numFmtId="0" fontId="54"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5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54" fillId="0" borderId="0"/>
    <xf numFmtId="0" fontId="56"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2" fillId="0" borderId="0" applyNumberFormat="0" applyFill="0" applyBorder="0" applyAlignment="0" applyProtection="0"/>
    <xf numFmtId="0" fontId="55" fillId="0" borderId="0"/>
    <xf numFmtId="0" fontId="55" fillId="0" borderId="0"/>
    <xf numFmtId="0" fontId="55"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3"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2" fillId="0" borderId="0"/>
    <xf numFmtId="0" fontId="35" fillId="0" borderId="0"/>
    <xf numFmtId="0" fontId="2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7" fillId="0" borderId="0"/>
    <xf numFmtId="0" fontId="55"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35" fillId="0" borderId="0"/>
    <xf numFmtId="0" fontId="2" fillId="0" borderId="0"/>
    <xf numFmtId="0" fontId="2" fillId="0" borderId="0"/>
    <xf numFmtId="0" fontId="35" fillId="0" borderId="0"/>
    <xf numFmtId="0" fontId="2" fillId="0" borderId="0"/>
    <xf numFmtId="0" fontId="2" fillId="0" borderId="0"/>
    <xf numFmtId="0" fontId="2" fillId="0" borderId="0"/>
    <xf numFmtId="0" fontId="35" fillId="0" borderId="0"/>
    <xf numFmtId="0" fontId="35" fillId="0" borderId="0"/>
    <xf numFmtId="0" fontId="2" fillId="0" borderId="0"/>
    <xf numFmtId="0" fontId="35"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1" fontId="25" fillId="0" borderId="0">
      <alignment vertical="top"/>
    </xf>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 fillId="0" borderId="0"/>
    <xf numFmtId="0" fontId="2" fillId="0" borderId="0"/>
    <xf numFmtId="1" fontId="25" fillId="0" borderId="0">
      <alignment vertical="top"/>
    </xf>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2" fillId="0" borderId="0"/>
    <xf numFmtId="0" fontId="10" fillId="0" borderId="0"/>
    <xf numFmtId="0" fontId="55" fillId="0" borderId="0"/>
    <xf numFmtId="0" fontId="55" fillId="0" borderId="0"/>
    <xf numFmtId="0" fontId="22" fillId="0" borderId="0"/>
    <xf numFmtId="0" fontId="54" fillId="0" borderId="0"/>
    <xf numFmtId="0" fontId="2" fillId="0" borderId="0"/>
    <xf numFmtId="0" fontId="57" fillId="0" borderId="0"/>
    <xf numFmtId="0" fontId="55" fillId="0" borderId="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0" borderId="0"/>
    <xf numFmtId="0" fontId="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2" fillId="0" borderId="0"/>
    <xf numFmtId="1" fontId="16" fillId="0" borderId="0">
      <alignment vertical="top" wrapText="1"/>
    </xf>
    <xf numFmtId="1" fontId="58" fillId="0" borderId="0" applyFill="0" applyBorder="0" applyProtection="0"/>
    <xf numFmtId="1" fontId="26" fillId="0" borderId="0" applyFont="0" applyFill="0" applyBorder="0" applyProtection="0">
      <alignment vertical="center"/>
    </xf>
    <xf numFmtId="1" fontId="25" fillId="0" borderId="0">
      <alignment horizontal="right" vertical="top"/>
    </xf>
    <xf numFmtId="166" fontId="25" fillId="0" borderId="0">
      <alignment horizontal="right" vertical="top"/>
    </xf>
    <xf numFmtId="0" fontId="7" fillId="0" borderId="0"/>
    <xf numFmtId="0" fontId="59" fillId="0" borderId="0"/>
    <xf numFmtId="0" fontId="7" fillId="0" borderId="0"/>
    <xf numFmtId="0" fontId="59" fillId="0" borderId="0"/>
    <xf numFmtId="0" fontId="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7" fillId="0" borderId="0"/>
    <xf numFmtId="0" fontId="59" fillId="0" borderId="0"/>
    <xf numFmtId="0" fontId="59" fillId="0" borderId="0"/>
    <xf numFmtId="0" fontId="59" fillId="0" borderId="0"/>
    <xf numFmtId="0" fontId="7" fillId="0" borderId="0"/>
    <xf numFmtId="0" fontId="7" fillId="0" borderId="0"/>
    <xf numFmtId="0" fontId="7" fillId="0" borderId="0"/>
    <xf numFmtId="0" fontId="59" fillId="0" borderId="0"/>
    <xf numFmtId="0" fontId="13" fillId="0" borderId="0"/>
    <xf numFmtId="1" fontId="24" fillId="0" borderId="0" applyNumberFormat="0" applyFill="0" applyBorder="0">
      <alignment vertical="top"/>
    </xf>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7"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22" applyNumberFormat="0" applyFont="0" applyAlignment="0" applyProtection="0"/>
    <xf numFmtId="0" fontId="26" fillId="0" borderId="0">
      <alignment horizontal="left"/>
    </xf>
    <xf numFmtId="0" fontId="60" fillId="6" borderId="5" applyNumberFormat="0" applyAlignment="0" applyProtection="0"/>
    <xf numFmtId="10"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NumberFormat="0" applyFont="0" applyFill="0" applyBorder="0" applyAlignment="0" applyProtection="0"/>
    <xf numFmtId="0" fontId="13" fillId="38" borderId="14"/>
    <xf numFmtId="0" fontId="21" fillId="38" borderId="0">
      <alignment horizontal="right"/>
    </xf>
    <xf numFmtId="0" fontId="62" fillId="42" borderId="0">
      <alignment horizontal="center"/>
    </xf>
    <xf numFmtId="0" fontId="19" fillId="41" borderId="14">
      <alignment horizontal="left" vertical="top" wrapText="1"/>
    </xf>
    <xf numFmtId="0" fontId="63" fillId="41" borderId="23">
      <alignment horizontal="left" vertical="top" wrapText="1"/>
    </xf>
    <xf numFmtId="0" fontId="19" fillId="41" borderId="24">
      <alignment horizontal="left" vertical="top" wrapText="1"/>
    </xf>
    <xf numFmtId="0" fontId="19" fillId="41" borderId="23">
      <alignment horizontal="left" vertical="top"/>
    </xf>
    <xf numFmtId="0" fontId="10" fillId="0" borderId="19">
      <alignment horizontal="center" vertical="center"/>
    </xf>
    <xf numFmtId="166" fontId="10" fillId="0" borderId="0" applyNumberFormat="0" applyBorder="0" applyAlignment="0"/>
    <xf numFmtId="166" fontId="10" fillId="0" borderId="0" applyNumberFormat="0" applyBorder="0" applyAlignment="0"/>
    <xf numFmtId="0" fontId="13" fillId="0" borderId="0"/>
    <xf numFmtId="0" fontId="10" fillId="0" borderId="0"/>
    <xf numFmtId="0" fontId="64" fillId="44" borderId="0">
      <alignment horizontal="left"/>
    </xf>
    <xf numFmtId="0" fontId="49" fillId="44" borderId="0">
      <alignment horizontal="left" wrapText="1"/>
    </xf>
    <xf numFmtId="0" fontId="64" fillId="44" borderId="0">
      <alignment horizontal="left"/>
    </xf>
    <xf numFmtId="0" fontId="65" fillId="0" borderId="25"/>
    <xf numFmtId="0" fontId="66" fillId="0" borderId="0"/>
    <xf numFmtId="0" fontId="20" fillId="38" borderId="0">
      <alignment horizontal="center"/>
    </xf>
    <xf numFmtId="0" fontId="67" fillId="0" borderId="0"/>
    <xf numFmtId="49" fontId="24" fillId="0" borderId="0" applyFill="0" applyBorder="0" applyAlignment="0" applyProtection="0">
      <alignment vertical="top"/>
    </xf>
    <xf numFmtId="0" fontId="68" fillId="38" borderId="0"/>
    <xf numFmtId="0" fontId="64" fillId="44" borderId="0">
      <alignment horizontal="left"/>
    </xf>
    <xf numFmtId="0" fontId="69" fillId="0" borderId="0"/>
    <xf numFmtId="0" fontId="8" fillId="0" borderId="9" applyNumberFormat="0" applyFill="0" applyAlignment="0" applyProtection="0"/>
    <xf numFmtId="41" fontId="10" fillId="0" borderId="0" applyFont="0" applyFill="0" applyBorder="0" applyAlignment="0" applyProtection="0"/>
    <xf numFmtId="174" fontId="70" fillId="0" borderId="0" applyFont="0" applyFill="0" applyBorder="0" applyAlignment="0" applyProtection="0"/>
    <xf numFmtId="43" fontId="10" fillId="0" borderId="0" applyFont="0" applyFill="0" applyBorder="0" applyAlignment="0" applyProtection="0"/>
    <xf numFmtId="0" fontId="59" fillId="8" borderId="8" applyNumberFormat="0" applyFont="0" applyAlignment="0" applyProtection="0"/>
    <xf numFmtId="175"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0" fontId="71" fillId="0" borderId="0" applyNumberFormat="0" applyFill="0" applyBorder="0" applyAlignment="0" applyProtection="0"/>
    <xf numFmtId="1" fontId="25" fillId="0" borderId="0">
      <alignment vertical="top" wrapText="1"/>
    </xf>
    <xf numFmtId="0" fontId="22" fillId="0" borderId="0"/>
    <xf numFmtId="0" fontId="72" fillId="0" borderId="0">
      <alignment vertical="center"/>
    </xf>
    <xf numFmtId="0" fontId="73" fillId="0" borderId="0" applyNumberFormat="0" applyFill="0" applyBorder="0" applyAlignment="0" applyProtection="0">
      <alignment vertical="center"/>
    </xf>
    <xf numFmtId="0" fontId="74" fillId="0" borderId="1" applyNumberFormat="0" applyFill="0" applyAlignment="0" applyProtection="0">
      <alignment vertical="center"/>
    </xf>
    <xf numFmtId="0" fontId="75" fillId="0" borderId="2" applyNumberFormat="0" applyFill="0" applyAlignment="0" applyProtection="0">
      <alignment vertical="center"/>
    </xf>
    <xf numFmtId="0" fontId="76" fillId="0" borderId="3" applyNumberFormat="0" applyFill="0" applyAlignment="0" applyProtection="0">
      <alignment vertical="center"/>
    </xf>
    <xf numFmtId="0" fontId="76" fillId="0" borderId="0" applyNumberFormat="0" applyFill="0" applyBorder="0" applyAlignment="0" applyProtection="0">
      <alignment vertical="center"/>
    </xf>
    <xf numFmtId="0" fontId="77" fillId="2" borderId="0" applyNumberFormat="0" applyBorder="0" applyAlignment="0" applyProtection="0">
      <alignment vertical="center"/>
    </xf>
    <xf numFmtId="0" fontId="78" fillId="3" borderId="0" applyNumberFormat="0" applyBorder="0" applyAlignment="0" applyProtection="0">
      <alignment vertical="center"/>
    </xf>
    <xf numFmtId="0" fontId="79" fillId="4" borderId="0" applyNumberFormat="0" applyBorder="0" applyAlignment="0" applyProtection="0">
      <alignment vertical="center"/>
    </xf>
    <xf numFmtId="0" fontId="80" fillId="5" borderId="4" applyNumberFormat="0" applyAlignment="0" applyProtection="0">
      <alignment vertical="center"/>
    </xf>
    <xf numFmtId="0" fontId="81" fillId="6" borderId="5" applyNumberFormat="0" applyAlignment="0" applyProtection="0">
      <alignment vertical="center"/>
    </xf>
    <xf numFmtId="0" fontId="82" fillId="6" borderId="4" applyNumberFormat="0" applyAlignment="0" applyProtection="0">
      <alignment vertical="center"/>
    </xf>
    <xf numFmtId="0" fontId="83" fillId="0" borderId="6" applyNumberFormat="0" applyFill="0" applyAlignment="0" applyProtection="0">
      <alignment vertical="center"/>
    </xf>
    <xf numFmtId="0" fontId="84" fillId="7" borderId="7" applyNumberFormat="0" applyAlignment="0" applyProtection="0">
      <alignment vertical="center"/>
    </xf>
    <xf numFmtId="0" fontId="85"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9" applyNumberFormat="0" applyFill="0" applyAlignment="0" applyProtection="0">
      <alignment vertical="center"/>
    </xf>
    <xf numFmtId="0" fontId="88"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88" fillId="12" borderId="0" applyNumberFormat="0" applyBorder="0" applyAlignment="0" applyProtection="0">
      <alignment vertical="center"/>
    </xf>
    <xf numFmtId="0" fontId="88"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88" fillId="20" borderId="0" applyNumberFormat="0" applyBorder="0" applyAlignment="0" applyProtection="0">
      <alignment vertical="center"/>
    </xf>
    <xf numFmtId="0" fontId="88"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88" fillId="24" borderId="0" applyNumberFormat="0" applyBorder="0" applyAlignment="0" applyProtection="0">
      <alignment vertical="center"/>
    </xf>
    <xf numFmtId="0" fontId="88"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88" fillId="28" borderId="0" applyNumberFormat="0" applyBorder="0" applyAlignment="0" applyProtection="0">
      <alignment vertical="center"/>
    </xf>
    <xf numFmtId="0" fontId="88"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88" fillId="32" borderId="0" applyNumberFormat="0" applyBorder="0" applyAlignment="0" applyProtection="0">
      <alignment vertical="center"/>
    </xf>
    <xf numFmtId="167"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7" fillId="0" borderId="0"/>
    <xf numFmtId="0" fontId="22" fillId="0" borderId="0"/>
    <xf numFmtId="0" fontId="1" fillId="8" borderId="8" applyNumberFormat="0" applyFont="0" applyAlignment="0" applyProtection="0">
      <alignment vertical="center"/>
    </xf>
    <xf numFmtId="0" fontId="22" fillId="0" borderId="0"/>
    <xf numFmtId="0" fontId="44" fillId="0" borderId="0" applyNumberFormat="0" applyFill="0" applyBorder="0" applyAlignment="0" applyProtection="0"/>
  </cellStyleXfs>
  <cellXfs count="63">
    <xf numFmtId="0" fontId="0" fillId="0" borderId="0" xfId="0"/>
    <xf numFmtId="0" fontId="0" fillId="33" borderId="0" xfId="0" applyFill="1"/>
    <xf numFmtId="0" fontId="4" fillId="33" borderId="0" xfId="0" applyFont="1" applyFill="1"/>
    <xf numFmtId="0" fontId="7" fillId="34" borderId="10" xfId="1" applyNumberFormat="1" applyFont="1" applyFill="1" applyBorder="1" applyAlignment="1"/>
    <xf numFmtId="0" fontId="8" fillId="34" borderId="10" xfId="1" applyNumberFormat="1" applyFont="1" applyFill="1" applyBorder="1" applyAlignment="1"/>
    <xf numFmtId="0" fontId="8" fillId="34" borderId="10" xfId="1" applyNumberFormat="1" applyFont="1" applyFill="1" applyBorder="1" applyAlignment="1">
      <alignment horizontal="right" wrapText="1"/>
    </xf>
    <xf numFmtId="0" fontId="8" fillId="34" borderId="0" xfId="1" applyNumberFormat="1" applyFont="1" applyFill="1" applyBorder="1" applyAlignment="1"/>
    <xf numFmtId="0" fontId="8" fillId="34" borderId="0" xfId="1" applyNumberFormat="1" applyFont="1" applyFill="1" applyBorder="1" applyAlignment="1">
      <alignment horizontal="right" wrapText="1"/>
    </xf>
    <xf numFmtId="164" fontId="0" fillId="0" borderId="0" xfId="0" applyNumberFormat="1"/>
    <xf numFmtId="164" fontId="13" fillId="0" borderId="0" xfId="297" applyNumberFormat="1" applyFont="1"/>
    <xf numFmtId="0" fontId="13" fillId="0" borderId="0" xfId="297" applyFont="1"/>
    <xf numFmtId="0" fontId="93" fillId="45" borderId="27" xfId="297" applyFont="1" applyFill="1" applyBorder="1" applyAlignment="1">
      <alignment horizontal="right" vertical="top" wrapText="1"/>
    </xf>
    <xf numFmtId="0" fontId="90" fillId="47" borderId="26" xfId="297" applyFont="1" applyFill="1" applyBorder="1" applyAlignment="1">
      <alignment vertical="top" wrapText="1"/>
    </xf>
    <xf numFmtId="0" fontId="95" fillId="48" borderId="22" xfId="297" applyFont="1" applyFill="1" applyBorder="1" applyAlignment="1">
      <alignment horizontal="center"/>
    </xf>
    <xf numFmtId="0" fontId="93" fillId="46" borderId="27" xfId="297" applyFont="1" applyFill="1" applyBorder="1" applyAlignment="1">
      <alignment horizontal="right" vertical="center" wrapText="1"/>
    </xf>
    <xf numFmtId="0" fontId="93" fillId="45" borderId="26" xfId="297" applyFont="1" applyFill="1" applyBorder="1" applyAlignment="1">
      <alignment horizontal="right" vertical="top" wrapText="1"/>
    </xf>
    <xf numFmtId="0" fontId="13" fillId="49" borderId="22" xfId="297" applyNumberFormat="1" applyFont="1" applyFill="1" applyBorder="1" applyAlignment="1">
      <alignment horizontal="right"/>
    </xf>
    <xf numFmtId="0" fontId="91" fillId="47" borderId="22" xfId="297" applyFont="1" applyFill="1" applyBorder="1" applyAlignment="1">
      <alignment wrapText="1"/>
    </xf>
    <xf numFmtId="0" fontId="93" fillId="46" borderId="26" xfId="297" applyFont="1" applyFill="1" applyBorder="1" applyAlignment="1">
      <alignment horizontal="right" vertical="center" wrapText="1"/>
    </xf>
    <xf numFmtId="0" fontId="94" fillId="0" borderId="22" xfId="297" applyFont="1" applyBorder="1" applyAlignment="1">
      <alignment horizontal="left" wrapText="1"/>
    </xf>
    <xf numFmtId="0" fontId="13" fillId="0" borderId="22" xfId="297" applyNumberFormat="1" applyFont="1" applyBorder="1" applyAlignment="1">
      <alignment horizontal="right"/>
    </xf>
    <xf numFmtId="0" fontId="91" fillId="47" borderId="28" xfId="297" applyFont="1" applyFill="1" applyBorder="1" applyAlignment="1">
      <alignment wrapText="1"/>
    </xf>
    <xf numFmtId="0" fontId="92" fillId="45" borderId="28" xfId="297" applyFont="1" applyFill="1" applyBorder="1" applyAlignment="1">
      <alignment vertical="top" wrapText="1"/>
    </xf>
    <xf numFmtId="0" fontId="22" fillId="0" borderId="0" xfId="297"/>
    <xf numFmtId="0" fontId="89" fillId="47" borderId="22" xfId="297" applyFont="1" applyFill="1" applyBorder="1" applyAlignment="1">
      <alignment vertical="top" wrapText="1"/>
    </xf>
    <xf numFmtId="0" fontId="91" fillId="47" borderId="26" xfId="297" applyFont="1" applyFill="1" applyBorder="1" applyAlignment="1">
      <alignment wrapText="1"/>
    </xf>
    <xf numFmtId="0" fontId="92" fillId="45" borderId="27" xfId="297" applyFont="1" applyFill="1" applyBorder="1" applyAlignment="1">
      <alignment vertical="top" wrapText="1"/>
    </xf>
    <xf numFmtId="0" fontId="13" fillId="0" borderId="22" xfId="297" applyFont="1" applyBorder="1"/>
    <xf numFmtId="0" fontId="89" fillId="47" borderId="28" xfId="297" applyFont="1" applyFill="1" applyBorder="1" applyAlignment="1">
      <alignment vertical="top" wrapText="1"/>
    </xf>
    <xf numFmtId="0" fontId="92" fillId="46" borderId="22" xfId="297" applyFont="1" applyFill="1" applyBorder="1" applyAlignment="1">
      <alignment horizontal="center" vertical="top" wrapText="1"/>
    </xf>
    <xf numFmtId="0" fontId="92" fillId="45" borderId="26" xfId="297" applyFont="1" applyFill="1" applyBorder="1" applyAlignment="1">
      <alignment vertical="top" wrapText="1"/>
    </xf>
    <xf numFmtId="0" fontId="89" fillId="47" borderId="26" xfId="297" applyFont="1" applyFill="1" applyBorder="1" applyAlignment="1">
      <alignment vertical="top" wrapText="1"/>
    </xf>
    <xf numFmtId="0" fontId="93" fillId="46" borderId="28" xfId="297" applyFont="1" applyFill="1" applyBorder="1" applyAlignment="1">
      <alignment horizontal="right" vertical="center" wrapText="1"/>
    </xf>
    <xf numFmtId="0" fontId="93" fillId="45" borderId="28" xfId="297" applyFont="1" applyFill="1" applyBorder="1" applyAlignment="1">
      <alignment horizontal="right" vertical="top" wrapText="1"/>
    </xf>
    <xf numFmtId="0" fontId="90" fillId="47" borderId="28" xfId="297" applyFont="1" applyFill="1" applyBorder="1" applyAlignment="1">
      <alignment vertical="top" wrapText="1"/>
    </xf>
    <xf numFmtId="0" fontId="89" fillId="47" borderId="29" xfId="297" applyFont="1" applyFill="1" applyBorder="1" applyAlignment="1">
      <alignment vertical="top" wrapText="1"/>
    </xf>
    <xf numFmtId="0" fontId="89" fillId="47" borderId="30" xfId="297" applyFont="1" applyFill="1" applyBorder="1" applyAlignment="1">
      <alignment vertical="top" wrapText="1"/>
    </xf>
    <xf numFmtId="0" fontId="90" fillId="47" borderId="22" xfId="297" applyFont="1" applyFill="1" applyBorder="1" applyAlignment="1">
      <alignment vertical="top" wrapText="1"/>
    </xf>
    <xf numFmtId="0" fontId="89" fillId="47" borderId="31" xfId="297" applyFont="1" applyFill="1" applyBorder="1" applyAlignment="1">
      <alignment vertical="top" wrapText="1"/>
    </xf>
    <xf numFmtId="0" fontId="90" fillId="0" borderId="0" xfId="297" applyFont="1" applyAlignment="1">
      <alignment horizontal="left"/>
    </xf>
    <xf numFmtId="0" fontId="7" fillId="0" borderId="0" xfId="1"/>
    <xf numFmtId="0" fontId="7" fillId="0" borderId="0" xfId="1" applyAlignment="1">
      <alignment horizontal="right" wrapText="1"/>
    </xf>
    <xf numFmtId="0" fontId="7" fillId="0" borderId="0" xfId="1" applyAlignment="1">
      <alignment horizontal="left"/>
    </xf>
    <xf numFmtId="3" fontId="7" fillId="0" borderId="0" xfId="1" applyNumberFormat="1"/>
    <xf numFmtId="0" fontId="7" fillId="0" borderId="32" xfId="1" applyBorder="1"/>
    <xf numFmtId="2" fontId="7" fillId="0" borderId="0" xfId="1" applyNumberFormat="1"/>
    <xf numFmtId="4" fontId="7" fillId="0" borderId="0" xfId="1" applyNumberFormat="1"/>
    <xf numFmtId="0" fontId="7" fillId="0" borderId="0" xfId="1" applyFont="1"/>
    <xf numFmtId="2" fontId="96" fillId="0" borderId="0" xfId="0" applyNumberFormat="1" applyFont="1"/>
    <xf numFmtId="0" fontId="5" fillId="0" borderId="0" xfId="0" applyFont="1"/>
    <xf numFmtId="0" fontId="97" fillId="34" borderId="10" xfId="1" applyNumberFormat="1" applyFont="1" applyFill="1" applyBorder="1" applyAlignment="1"/>
    <xf numFmtId="0" fontId="97" fillId="34" borderId="10" xfId="1" applyNumberFormat="1" applyFont="1" applyFill="1" applyBorder="1" applyAlignment="1">
      <alignment horizontal="right" wrapText="1"/>
    </xf>
    <xf numFmtId="0" fontId="97" fillId="34" borderId="0" xfId="1" applyNumberFormat="1" applyFont="1" applyFill="1" applyBorder="1" applyAlignment="1"/>
    <xf numFmtId="0" fontId="97" fillId="34" borderId="0" xfId="1" applyNumberFormat="1" applyFont="1" applyFill="1" applyBorder="1" applyAlignment="1">
      <alignment horizontal="right" wrapText="1"/>
    </xf>
    <xf numFmtId="164" fontId="5" fillId="0" borderId="0" xfId="0" applyNumberFormat="1" applyFont="1"/>
    <xf numFmtId="0" fontId="5" fillId="33" borderId="0" xfId="0" applyFont="1" applyFill="1" applyAlignment="1">
      <alignment wrapText="1"/>
    </xf>
    <xf numFmtId="0" fontId="4" fillId="33" borderId="0" xfId="0" applyFont="1" applyFill="1" applyAlignment="1">
      <alignment horizontal="center" vertical="center" wrapText="1"/>
    </xf>
    <xf numFmtId="0" fontId="0" fillId="0" borderId="0" xfId="0"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0" fillId="33" borderId="0" xfId="0" applyFill="1" applyAlignment="1">
      <alignment wrapText="1"/>
    </xf>
    <xf numFmtId="0" fontId="98" fillId="40" borderId="0" xfId="0" applyFont="1" applyFill="1" applyAlignment="1"/>
    <xf numFmtId="0" fontId="44" fillId="40" borderId="0" xfId="1911" applyFill="1" applyAlignment="1"/>
  </cellXfs>
  <cellStyles count="1912">
    <cellStyle name="20 % - Aksentti1 2" xfId="2"/>
    <cellStyle name="20 % - Aksentti2 2" xfId="3"/>
    <cellStyle name="20 % - Aksentti3 2" xfId="4"/>
    <cellStyle name="20 % - Aksentti4 2" xfId="5"/>
    <cellStyle name="20 % - Aksentti5 2" xfId="6"/>
    <cellStyle name="20 % - Aksentti6 2" xfId="7"/>
    <cellStyle name="20% - Accent1" xfId="1880" builtinId="30" customBuiltin="1"/>
    <cellStyle name="20% - Accent1 2" xfId="8"/>
    <cellStyle name="20% - Accent2" xfId="1884" builtinId="34" customBuiltin="1"/>
    <cellStyle name="20% - Accent2 2" xfId="9"/>
    <cellStyle name="20% - Accent3" xfId="1888" builtinId="38" customBuiltin="1"/>
    <cellStyle name="20% - Accent3 2" xfId="10"/>
    <cellStyle name="20% - Accent4" xfId="1892" builtinId="42" customBuiltin="1"/>
    <cellStyle name="20% - Accent4 2" xfId="11"/>
    <cellStyle name="20% - Accent5" xfId="1896" builtinId="46" customBuiltin="1"/>
    <cellStyle name="20% - Accent5 2" xfId="12"/>
    <cellStyle name="20% - Accent6" xfId="1900" builtinId="50" customBuiltin="1"/>
    <cellStyle name="20% - Accent6 2" xfId="13"/>
    <cellStyle name="40 % - Aksentti1 2" xfId="14"/>
    <cellStyle name="40 % - Aksentti2 2" xfId="15"/>
    <cellStyle name="40 % - Aksentti3 2" xfId="16"/>
    <cellStyle name="40 % - Aksentti4 2" xfId="17"/>
    <cellStyle name="40 % - Aksentti5 2" xfId="18"/>
    <cellStyle name="40 % - Aksentti6 2" xfId="19"/>
    <cellStyle name="40% - Accent1" xfId="1881" builtinId="31" customBuiltin="1"/>
    <cellStyle name="40% - Accent1 2" xfId="20"/>
    <cellStyle name="40% - Accent2" xfId="1885" builtinId="35" customBuiltin="1"/>
    <cellStyle name="40% - Accent2 2" xfId="21"/>
    <cellStyle name="40% - Accent3" xfId="1889" builtinId="39" customBuiltin="1"/>
    <cellStyle name="40% - Accent3 2" xfId="22"/>
    <cellStyle name="40% - Accent4" xfId="1893" builtinId="43" customBuiltin="1"/>
    <cellStyle name="40% - Accent4 2" xfId="23"/>
    <cellStyle name="40% - Accent5" xfId="1897" builtinId="47" customBuiltin="1"/>
    <cellStyle name="40% - Accent5 2" xfId="24"/>
    <cellStyle name="40% - Accent6" xfId="1901" builtinId="51" customBuiltin="1"/>
    <cellStyle name="40% - Accent6 2" xfId="25"/>
    <cellStyle name="60% - Accent1" xfId="1882" builtinId="32" customBuiltin="1"/>
    <cellStyle name="60% - Accent1 2" xfId="26"/>
    <cellStyle name="60% - Accent2" xfId="1886" builtinId="36" customBuiltin="1"/>
    <cellStyle name="60% - Accent2 2" xfId="27"/>
    <cellStyle name="60% - Accent3" xfId="1890" builtinId="40" customBuiltin="1"/>
    <cellStyle name="60% - Accent3 2" xfId="28"/>
    <cellStyle name="60% - Accent4" xfId="1894" builtinId="44" customBuiltin="1"/>
    <cellStyle name="60% - Accent4 2" xfId="29"/>
    <cellStyle name="60% - Accent5" xfId="1898" builtinId="48" customBuiltin="1"/>
    <cellStyle name="60% - Accent5 2" xfId="30"/>
    <cellStyle name="60% - Accent6" xfId="1902" builtinId="52" customBuiltin="1"/>
    <cellStyle name="60% - Accent6 2" xfId="31"/>
    <cellStyle name="Accent1" xfId="1879" builtinId="29" customBuiltin="1"/>
    <cellStyle name="Accent1 2" xfId="32"/>
    <cellStyle name="Accent2" xfId="1883" builtinId="33" customBuiltin="1"/>
    <cellStyle name="Accent2 2" xfId="33"/>
    <cellStyle name="Accent3" xfId="1887" builtinId="37" customBuiltin="1"/>
    <cellStyle name="Accent3 2" xfId="34"/>
    <cellStyle name="Accent4" xfId="1891" builtinId="41" customBuiltin="1"/>
    <cellStyle name="Accent4 2" xfId="35"/>
    <cellStyle name="Accent5" xfId="1895" builtinId="45" customBuiltin="1"/>
    <cellStyle name="Accent5 2" xfId="36"/>
    <cellStyle name="Accent6" xfId="1899" builtinId="49" customBuiltin="1"/>
    <cellStyle name="Accent6 2" xfId="37"/>
    <cellStyle name="annee semestre" xfId="38"/>
    <cellStyle name="AZ1" xfId="39"/>
    <cellStyle name="Bad" xfId="1869" builtinId="27" customBuiltin="1"/>
    <cellStyle name="Bad 2" xfId="40"/>
    <cellStyle name="bin" xfId="41"/>
    <cellStyle name="blue" xfId="42"/>
    <cellStyle name="Ç¥ÁØ_ENRL2" xfId="43"/>
    <cellStyle name="caché" xfId="44"/>
    <cellStyle name="Calculation" xfId="1873" builtinId="22" customBuiltin="1"/>
    <cellStyle name="Calculation 2" xfId="45"/>
    <cellStyle name="cell" xfId="46"/>
    <cellStyle name="Check Cell" xfId="1875" builtinId="23" customBuiltin="1"/>
    <cellStyle name="Check Cell 2" xfId="47"/>
    <cellStyle name="Code additions" xfId="48"/>
    <cellStyle name="Col&amp;RowHeadings" xfId="49"/>
    <cellStyle name="ColCodes" xfId="50"/>
    <cellStyle name="ColTitles" xfId="51"/>
    <cellStyle name="ColTitles 10" xfId="52"/>
    <cellStyle name="ColTitles 10 2" xfId="53"/>
    <cellStyle name="ColTitles 11" xfId="54"/>
    <cellStyle name="ColTitles 11 2" xfId="55"/>
    <cellStyle name="ColTitles 12" xfId="56"/>
    <cellStyle name="ColTitles 13" xfId="57"/>
    <cellStyle name="ColTitles 2" xfId="58"/>
    <cellStyle name="ColTitles 2 2" xfId="59"/>
    <cellStyle name="ColTitles 3" xfId="60"/>
    <cellStyle name="ColTitles 3 2" xfId="61"/>
    <cellStyle name="ColTitles 4" xfId="62"/>
    <cellStyle name="ColTitles 4 2" xfId="63"/>
    <cellStyle name="ColTitles 5" xfId="64"/>
    <cellStyle name="ColTitles 5 2" xfId="65"/>
    <cellStyle name="ColTitles 6" xfId="66"/>
    <cellStyle name="ColTitles 6 2" xfId="67"/>
    <cellStyle name="ColTitles 7" xfId="68"/>
    <cellStyle name="ColTitles 7 2" xfId="69"/>
    <cellStyle name="ColTitles 8" xfId="70"/>
    <cellStyle name="ColTitles 8 2" xfId="71"/>
    <cellStyle name="ColTitles 9" xfId="72"/>
    <cellStyle name="ColTitles 9 2" xfId="73"/>
    <cellStyle name="column" xfId="74"/>
    <cellStyle name="Comma  [1]" xfId="75"/>
    <cellStyle name="Comma [1]" xfId="76"/>
    <cellStyle name="Comma 2" xfId="77"/>
    <cellStyle name="Comma 2 2" xfId="78"/>
    <cellStyle name="Comma 2 3" xfId="79"/>
    <cellStyle name="Comma 2 3 2" xfId="80"/>
    <cellStyle name="Comma 2 3 3" xfId="81"/>
    <cellStyle name="Comma 2 4" xfId="82"/>
    <cellStyle name="Comma 2 4 2" xfId="83"/>
    <cellStyle name="Comma 2 4 3" xfId="84"/>
    <cellStyle name="Comma 2 5" xfId="85"/>
    <cellStyle name="Comma 2 5 2" xfId="86"/>
    <cellStyle name="Comma 2 5 3" xfId="87"/>
    <cellStyle name="Comma 2 6" xfId="88"/>
    <cellStyle name="Comma 2 7" xfId="89"/>
    <cellStyle name="Comma 3" xfId="90"/>
    <cellStyle name="Comma 4" xfId="91"/>
    <cellStyle name="Comma 5" xfId="92"/>
    <cellStyle name="Comma 6" xfId="93"/>
    <cellStyle name="Comma 6 2" xfId="94"/>
    <cellStyle name="Comma 7" xfId="95"/>
    <cellStyle name="Comma 7 2" xfId="96"/>
    <cellStyle name="Comma(0)" xfId="97"/>
    <cellStyle name="comma(1)" xfId="98"/>
    <cellStyle name="Comma(3)" xfId="99"/>
    <cellStyle name="Comma[0]" xfId="100"/>
    <cellStyle name="Comma[1]" xfId="101"/>
    <cellStyle name="Comma[2]__" xfId="102"/>
    <cellStyle name="Comma[3]" xfId="103"/>
    <cellStyle name="Comma0" xfId="104"/>
    <cellStyle name="Currency0" xfId="105"/>
    <cellStyle name="DataEntryCells" xfId="106"/>
    <cellStyle name="Date" xfId="107"/>
    <cellStyle name="Dezimal [0]_DIAGRAM" xfId="108"/>
    <cellStyle name="Dezimal_DIAGRAM" xfId="109"/>
    <cellStyle name="Didier" xfId="110"/>
    <cellStyle name="Didier - Title" xfId="111"/>
    <cellStyle name="Didier subtitles" xfId="112"/>
    <cellStyle name="données" xfId="113"/>
    <cellStyle name="donnéesbord" xfId="114"/>
    <cellStyle name="ErrRpt_DataEntryCells" xfId="115"/>
    <cellStyle name="ErrRpt-DataEntryCells" xfId="116"/>
    <cellStyle name="ErrRpt-GreyBackground" xfId="117"/>
    <cellStyle name="Explanatory Text" xfId="1877" builtinId="53" customBuiltin="1"/>
    <cellStyle name="Explanatory Text 2" xfId="118"/>
    <cellStyle name="Fixed" xfId="119"/>
    <cellStyle name="formula" xfId="120"/>
    <cellStyle name="gap" xfId="121"/>
    <cellStyle name="gap 2" xfId="122"/>
    <cellStyle name="gap 2 2" xfId="123"/>
    <cellStyle name="gap 2 2 2" xfId="124"/>
    <cellStyle name="gap 2 2 2 2" xfId="125"/>
    <cellStyle name="gap 2 2 2 2 2" xfId="126"/>
    <cellStyle name="gap 2 2 2 2 2 2" xfId="127"/>
    <cellStyle name="gap 2 2 2 2 3" xfId="128"/>
    <cellStyle name="gap 2 2 2 3" xfId="129"/>
    <cellStyle name="gap 2 2 2 3 2" xfId="130"/>
    <cellStyle name="gap 2 2 2 4" xfId="131"/>
    <cellStyle name="gap 2 2 3" xfId="132"/>
    <cellStyle name="gap 2 2 3 2" xfId="133"/>
    <cellStyle name="gap 2 2 3 2 2" xfId="134"/>
    <cellStyle name="gap 2 2 3 3" xfId="135"/>
    <cellStyle name="gap 2 2 4" xfId="136"/>
    <cellStyle name="gap 2 2 4 2" xfId="137"/>
    <cellStyle name="gap 2 2 5" xfId="138"/>
    <cellStyle name="gap 3" xfId="139"/>
    <cellStyle name="gap 3 2" xfId="140"/>
    <cellStyle name="gap 3 2 2" xfId="141"/>
    <cellStyle name="gap 3 2 2 2" xfId="142"/>
    <cellStyle name="gap 3 2 3" xfId="143"/>
    <cellStyle name="gap 3 3" xfId="144"/>
    <cellStyle name="gap 3 3 2" xfId="145"/>
    <cellStyle name="gap 3 4" xfId="146"/>
    <cellStyle name="gap 4" xfId="147"/>
    <cellStyle name="gap 4 2" xfId="148"/>
    <cellStyle name="gap 4 2 2" xfId="149"/>
    <cellStyle name="gap 4 3" xfId="150"/>
    <cellStyle name="gap 5" xfId="151"/>
    <cellStyle name="gap 5 2" xfId="152"/>
    <cellStyle name="gap 6" xfId="153"/>
    <cellStyle name="Good" xfId="1868" builtinId="26" customBuiltin="1"/>
    <cellStyle name="Good 2" xfId="154"/>
    <cellStyle name="Grey" xfId="155"/>
    <cellStyle name="GreyBackground" xfId="156"/>
    <cellStyle name="GreyBackground 2" xfId="157"/>
    <cellStyle name="Header1" xfId="158"/>
    <cellStyle name="Header2" xfId="159"/>
    <cellStyle name="Heading 1" xfId="1864" builtinId="16" customBuiltin="1"/>
    <cellStyle name="Heading 1 2" xfId="160"/>
    <cellStyle name="Heading 2" xfId="1865" builtinId="17" customBuiltin="1"/>
    <cellStyle name="Heading 2 2" xfId="161"/>
    <cellStyle name="Heading 3" xfId="1866" builtinId="18" customBuiltin="1"/>
    <cellStyle name="Heading 3 2" xfId="162"/>
    <cellStyle name="Heading 4" xfId="1867" builtinId="19" customBuiltin="1"/>
    <cellStyle name="Heading 4 2" xfId="163"/>
    <cellStyle name="Heading1" xfId="164"/>
    <cellStyle name="Heading2" xfId="165"/>
    <cellStyle name="Hipervínculo" xfId="166"/>
    <cellStyle name="Hipervínculo visitado" xfId="167"/>
    <cellStyle name="Huomautus 2" xfId="168"/>
    <cellStyle name="Huomautus 3" xfId="169"/>
    <cellStyle name="Hyperlink" xfId="1911" builtinId="8"/>
    <cellStyle name="Hyperlink 2" xfId="170"/>
    <cellStyle name="Hyperlink 2 2" xfId="171"/>
    <cellStyle name="Hyperlink 3" xfId="172"/>
    <cellStyle name="Hyperlink 4" xfId="173"/>
    <cellStyle name="Hyperlink 5" xfId="174"/>
    <cellStyle name="Input" xfId="1871" builtinId="20" customBuiltin="1"/>
    <cellStyle name="Input [yellow]" xfId="175"/>
    <cellStyle name="Input 2" xfId="176"/>
    <cellStyle name="ISC" xfId="177"/>
    <cellStyle name="ISC 2" xfId="178"/>
    <cellStyle name="isced" xfId="179"/>
    <cellStyle name="ISCED Titles" xfId="180"/>
    <cellStyle name="isced_8gradk" xfId="181"/>
    <cellStyle name="level1a" xfId="182"/>
    <cellStyle name="level1a 2" xfId="183"/>
    <cellStyle name="level1a 2 2" xfId="184"/>
    <cellStyle name="level1a 2 2 2" xfId="185"/>
    <cellStyle name="level1a 2 2 3" xfId="186"/>
    <cellStyle name="level2" xfId="187"/>
    <cellStyle name="level2 2" xfId="188"/>
    <cellStyle name="level2 2 2" xfId="189"/>
    <cellStyle name="level2 2 2 2" xfId="190"/>
    <cellStyle name="level2 2 2 3" xfId="191"/>
    <cellStyle name="level2a" xfId="192"/>
    <cellStyle name="level2a 2" xfId="193"/>
    <cellStyle name="level2a 2 2" xfId="194"/>
    <cellStyle name="level2a 2 2 2" xfId="195"/>
    <cellStyle name="level2a 2 2 3" xfId="196"/>
    <cellStyle name="level3" xfId="197"/>
    <cellStyle name="Line titles-Rows" xfId="198"/>
    <cellStyle name="Linked Cell" xfId="1874" builtinId="24" customBuiltin="1"/>
    <cellStyle name="Linked Cell 2" xfId="199"/>
    <cellStyle name="Migliaia (0)_conti99" xfId="200"/>
    <cellStyle name="Milliers [0]_SECTV-41" xfId="1903"/>
    <cellStyle name="Milliers_SECTV-41" xfId="1904"/>
    <cellStyle name="Monétaire [0]_SECTV-41" xfId="1905"/>
    <cellStyle name="Monétaire_SECTV-41" xfId="1906"/>
    <cellStyle name="Neutral" xfId="1870" builtinId="28" customBuiltin="1"/>
    <cellStyle name="Neutral 2" xfId="201"/>
    <cellStyle name="Normaali 2" xfId="202"/>
    <cellStyle name="Normaali 3" xfId="203"/>
    <cellStyle name="Normal" xfId="0" builtinId="0"/>
    <cellStyle name="Normal - Style1" xfId="204"/>
    <cellStyle name="Normal 10" xfId="205"/>
    <cellStyle name="Normal 10 2" xfId="206"/>
    <cellStyle name="Normal 11" xfId="207"/>
    <cellStyle name="Normal 11 2" xfId="208"/>
    <cellStyle name="Normal 11 2 2" xfId="209"/>
    <cellStyle name="Normal 11 2 2 2" xfId="210"/>
    <cellStyle name="Normal 11 2 2 3" xfId="211"/>
    <cellStyle name="Normal 11 2 3" xfId="212"/>
    <cellStyle name="Normal 11 2 3 2" xfId="213"/>
    <cellStyle name="Normal 11 2 3 3" xfId="214"/>
    <cellStyle name="Normal 11 2 4" xfId="215"/>
    <cellStyle name="Normal 11 2 4 2" xfId="216"/>
    <cellStyle name="Normal 11 2 4 3" xfId="217"/>
    <cellStyle name="Normal 11 2 4 4" xfId="218"/>
    <cellStyle name="Normal 11 2 5" xfId="219"/>
    <cellStyle name="Normal 11 2 5 2" xfId="220"/>
    <cellStyle name="Normal 11 2 6" xfId="221"/>
    <cellStyle name="Normal 11 2 7" xfId="222"/>
    <cellStyle name="Normal 11 3" xfId="223"/>
    <cellStyle name="Normal 11 3 2" xfId="224"/>
    <cellStyle name="Normal 11 3 2 2" xfId="225"/>
    <cellStyle name="Normal 11 3 3" xfId="226"/>
    <cellStyle name="Normal 11 4" xfId="227"/>
    <cellStyle name="Normal 11 4 2" xfId="228"/>
    <cellStyle name="Normal 11 4 2 2" xfId="229"/>
    <cellStyle name="Normal 11 4 3" xfId="230"/>
    <cellStyle name="Normal 11 5" xfId="231"/>
    <cellStyle name="Normal 11 5 2" xfId="232"/>
    <cellStyle name="Normal 11 5 3" xfId="233"/>
    <cellStyle name="Normal 11 6" xfId="234"/>
    <cellStyle name="Normal 11 6 2" xfId="235"/>
    <cellStyle name="Normal 11 6 3" xfId="236"/>
    <cellStyle name="Normal 11 7" xfId="237"/>
    <cellStyle name="Normal 11 8" xfId="238"/>
    <cellStyle name="Normal 12" xfId="239"/>
    <cellStyle name="Normal 12 2" xfId="240"/>
    <cellStyle name="Normal 12 3" xfId="241"/>
    <cellStyle name="Normal 13" xfId="242"/>
    <cellStyle name="Normal 13 2" xfId="243"/>
    <cellStyle name="Normal 13 2 2" xfId="244"/>
    <cellStyle name="Normal 13 2 2 2" xfId="245"/>
    <cellStyle name="Normal 13 2 2 3" xfId="246"/>
    <cellStyle name="Normal 13 2 3" xfId="247"/>
    <cellStyle name="Normal 13 2 3 2" xfId="248"/>
    <cellStyle name="Normal 13 2 3 3" xfId="249"/>
    <cellStyle name="Normal 13 2 4" xfId="250"/>
    <cellStyle name="Normal 13 2 4 2" xfId="251"/>
    <cellStyle name="Normal 13 2 4 3" xfId="252"/>
    <cellStyle name="Normal 13 2 5" xfId="253"/>
    <cellStyle name="Normal 13 2 5 2" xfId="254"/>
    <cellStyle name="Normal 13 2 6" xfId="255"/>
    <cellStyle name="Normal 13 2 7" xfId="256"/>
    <cellStyle name="Normal 13 3" xfId="257"/>
    <cellStyle name="Normal 13 3 2" xfId="258"/>
    <cellStyle name="Normal 13 3 3" xfId="259"/>
    <cellStyle name="Normal 13 4" xfId="260"/>
    <cellStyle name="Normal 13 5" xfId="261"/>
    <cellStyle name="Normal 13 6" xfId="262"/>
    <cellStyle name="Normal 14" xfId="263"/>
    <cellStyle name="Normal 14 2" xfId="264"/>
    <cellStyle name="Normal 14 2 2" xfId="265"/>
    <cellStyle name="Normal 14 2 2 2" xfId="266"/>
    <cellStyle name="Normal 14 2 2 3" xfId="267"/>
    <cellStyle name="Normal 14 2 3" xfId="268"/>
    <cellStyle name="Normal 14 2 3 2" xfId="269"/>
    <cellStyle name="Normal 14 2 3 3" xfId="270"/>
    <cellStyle name="Normal 14 2 4" xfId="271"/>
    <cellStyle name="Normal 14 2 5" xfId="272"/>
    <cellStyle name="Normal 15" xfId="273"/>
    <cellStyle name="Normal 15 2" xfId="274"/>
    <cellStyle name="Normal 15 2 2" xfId="275"/>
    <cellStyle name="Normal 15 2 3" xfId="276"/>
    <cellStyle name="Normal 15 2 4" xfId="277"/>
    <cellStyle name="Normal 15 3" xfId="278"/>
    <cellStyle name="Normal 15 3 2" xfId="279"/>
    <cellStyle name="Normal 15 3 3" xfId="280"/>
    <cellStyle name="Normal 15 4" xfId="281"/>
    <cellStyle name="Normal 15 4 2" xfId="282"/>
    <cellStyle name="Normal 15 5" xfId="283"/>
    <cellStyle name="Normal 16" xfId="284"/>
    <cellStyle name="Normal 16 2" xfId="285"/>
    <cellStyle name="Normal 16 3" xfId="286"/>
    <cellStyle name="Normal 17" xfId="287"/>
    <cellStyle name="Normal 17 2" xfId="288"/>
    <cellStyle name="Normal 17 2 2" xfId="289"/>
    <cellStyle name="Normal 17 3" xfId="290"/>
    <cellStyle name="Normal 18" xfId="291"/>
    <cellStyle name="Normal 18 2" xfId="292"/>
    <cellStyle name="Normal 18 3" xfId="293"/>
    <cellStyle name="Normal 19" xfId="294"/>
    <cellStyle name="Normal 19 2" xfId="295"/>
    <cellStyle name="Normal 19 3" xfId="296"/>
    <cellStyle name="Normal 2" xfId="297"/>
    <cellStyle name="Normal 2 10" xfId="298"/>
    <cellStyle name="Normal 2 11" xfId="299"/>
    <cellStyle name="Normal 2 13" xfId="300"/>
    <cellStyle name="Normal 2 14" xfId="301"/>
    <cellStyle name="Normal 2 15" xfId="302"/>
    <cellStyle name="Normal 2 15 2" xfId="303"/>
    <cellStyle name="Normal 2 15 2 2" xfId="304"/>
    <cellStyle name="Normal 2 15 2 3" xfId="305"/>
    <cellStyle name="Normal 2 15 3" xfId="306"/>
    <cellStyle name="Normal 2 15 3 2" xfId="307"/>
    <cellStyle name="Normal 2 15 3 3" xfId="308"/>
    <cellStyle name="Normal 2 15 4" xfId="309"/>
    <cellStyle name="Normal 2 15 4 2" xfId="310"/>
    <cellStyle name="Normal 2 15 4 3" xfId="311"/>
    <cellStyle name="Normal 2 15 5" xfId="312"/>
    <cellStyle name="Normal 2 15 5 2" xfId="313"/>
    <cellStyle name="Normal 2 15 6" xfId="314"/>
    <cellStyle name="Normal 2 15 7" xfId="315"/>
    <cellStyle name="Normal 2 17" xfId="316"/>
    <cellStyle name="Normal 2 2" xfId="317"/>
    <cellStyle name="Normal 2 2 2" xfId="318"/>
    <cellStyle name="Normal 2 2 2 2" xfId="319"/>
    <cellStyle name="Normal 2 2 2 2 2" xfId="320"/>
    <cellStyle name="Normal 2 2 2 2 2 2" xfId="321"/>
    <cellStyle name="Normal 2 2 2 2 2 3" xfId="322"/>
    <cellStyle name="Normal 2 2 2 2 3" xfId="323"/>
    <cellStyle name="Normal 2 2 2 2 3 2" xfId="324"/>
    <cellStyle name="Normal 2 2 2 2 3 3" xfId="325"/>
    <cellStyle name="Normal 2 2 2 2 4" xfId="326"/>
    <cellStyle name="Normal 2 2 2 2 4 2" xfId="327"/>
    <cellStyle name="Normal 2 2 2 2 4 3" xfId="328"/>
    <cellStyle name="Normal 2 2 2 2 5" xfId="329"/>
    <cellStyle name="Normal 2 2 2 2 6" xfId="330"/>
    <cellStyle name="Normal 2 2 3" xfId="331"/>
    <cellStyle name="Normal 2 2 4" xfId="332"/>
    <cellStyle name="Normal 2 3" xfId="333"/>
    <cellStyle name="Normal 2 3 2" xfId="334"/>
    <cellStyle name="Normal 2 4" xfId="335"/>
    <cellStyle name="Normal 2 4 2" xfId="336"/>
    <cellStyle name="Normal 2 5" xfId="337"/>
    <cellStyle name="Normal 2 5 2" xfId="338"/>
    <cellStyle name="Normal 2 6" xfId="339"/>
    <cellStyle name="Normal 2 6 2" xfId="340"/>
    <cellStyle name="Normal 2 7" xfId="341"/>
    <cellStyle name="Normal 2 7 2" xfId="342"/>
    <cellStyle name="Normal 2 8" xfId="343"/>
    <cellStyle name="Normal 2 8 2" xfId="344"/>
    <cellStyle name="Normal 2 8 3" xfId="345"/>
    <cellStyle name="Normal 2 8 4" xfId="346"/>
    <cellStyle name="Normal 2 9" xfId="347"/>
    <cellStyle name="Normal 2 9 2" xfId="348"/>
    <cellStyle name="Normal 2 9 2 2" xfId="349"/>
    <cellStyle name="Normal 2 9 2 3" xfId="350"/>
    <cellStyle name="Normal 2 9 3" xfId="351"/>
    <cellStyle name="Normal 2 9 3 2" xfId="352"/>
    <cellStyle name="Normal 2 9 3 3" xfId="353"/>
    <cellStyle name="Normal 2 9 4" xfId="354"/>
    <cellStyle name="Normal 2 9 4 2" xfId="355"/>
    <cellStyle name="Normal 2 9 4 3" xfId="356"/>
    <cellStyle name="Normal 2 9 5" xfId="357"/>
    <cellStyle name="Normal 2 9 5 2" xfId="358"/>
    <cellStyle name="Normal 2 9 6" xfId="359"/>
    <cellStyle name="Normal 2 9 7" xfId="360"/>
    <cellStyle name="Normal 2_AUG_TabChap2" xfId="361"/>
    <cellStyle name="Normal 20" xfId="362"/>
    <cellStyle name="Normal 20 2" xfId="363"/>
    <cellStyle name="Normal 20 3" xfId="364"/>
    <cellStyle name="Normal 21" xfId="365"/>
    <cellStyle name="Normal 21 2" xfId="366"/>
    <cellStyle name="Normal 22" xfId="367"/>
    <cellStyle name="Normal 23" xfId="368"/>
    <cellStyle name="Normal 24" xfId="369"/>
    <cellStyle name="Normal 25" xfId="370"/>
    <cellStyle name="Normal 26" xfId="371"/>
    <cellStyle name="Normal 27" xfId="372"/>
    <cellStyle name="Normal 28" xfId="1907"/>
    <cellStyle name="Normal 28 2 2" xfId="1"/>
    <cellStyle name="Normal 29" xfId="1908"/>
    <cellStyle name="Normal 3" xfId="373"/>
    <cellStyle name="Normal 3 10" xfId="374"/>
    <cellStyle name="Normal 3 10 2" xfId="375"/>
    <cellStyle name="Normal 3 11" xfId="376"/>
    <cellStyle name="Normal 3 2" xfId="377"/>
    <cellStyle name="Normal 3 2 2" xfId="378"/>
    <cellStyle name="Normal 3 2 2 2" xfId="379"/>
    <cellStyle name="Normal 3 2 2 2 2" xfId="380"/>
    <cellStyle name="Normal 3 2 2 2 3" xfId="381"/>
    <cellStyle name="Normal 3 2 2 3" xfId="382"/>
    <cellStyle name="Normal 3 2 2 3 2" xfId="383"/>
    <cellStyle name="Normal 3 2 2 3 2 2" xfId="384"/>
    <cellStyle name="Normal 3 2 2 3 2 3" xfId="385"/>
    <cellStyle name="Normal 3 2 2 3 3" xfId="386"/>
    <cellStyle name="Normal 3 2 2 3 3 2" xfId="387"/>
    <cellStyle name="Normal 3 2 2 3 3 3" xfId="388"/>
    <cellStyle name="Normal 3 2 2 3 4" xfId="389"/>
    <cellStyle name="Normal 3 2 2 3 4 2" xfId="390"/>
    <cellStyle name="Normal 3 2 2 3 4 3" xfId="391"/>
    <cellStyle name="Normal 3 2 2 3 5" xfId="392"/>
    <cellStyle name="Normal 3 2 2 3 5 2" xfId="393"/>
    <cellStyle name="Normal 3 2 2 3 6" xfId="394"/>
    <cellStyle name="Normal 3 2 2 3 7" xfId="395"/>
    <cellStyle name="Normal 3 2 2 4" xfId="396"/>
    <cellStyle name="Normal 3 2 2 4 2" xfId="397"/>
    <cellStyle name="Normal 3 2 2 4 2 2" xfId="398"/>
    <cellStyle name="Normal 3 2 2 4 3" xfId="399"/>
    <cellStyle name="Normal 3 2 2 5" xfId="400"/>
    <cellStyle name="Normal 3 2 2 5 2" xfId="401"/>
    <cellStyle name="Normal 3 2 2 5 2 2" xfId="402"/>
    <cellStyle name="Normal 3 2 2 5 3" xfId="403"/>
    <cellStyle name="Normal 3 2 2 6" xfId="404"/>
    <cellStyle name="Normal 3 2 2 6 2" xfId="405"/>
    <cellStyle name="Normal 3 2 2 6 3" xfId="406"/>
    <cellStyle name="Normal 3 2 2 7" xfId="407"/>
    <cellStyle name="Normal 3 2 2 7 2" xfId="408"/>
    <cellStyle name="Normal 3 2 2 7 3" xfId="409"/>
    <cellStyle name="Normal 3 2 2 8" xfId="410"/>
    <cellStyle name="Normal 3 2 2 9" xfId="411"/>
    <cellStyle name="Normal 3 2 3" xfId="412"/>
    <cellStyle name="Normal 3 2 4" xfId="413"/>
    <cellStyle name="Normal 3 3" xfId="414"/>
    <cellStyle name="Normal 3 3 2" xfId="415"/>
    <cellStyle name="Normal 3 3 3" xfId="416"/>
    <cellStyle name="Normal 3 3 3 2" xfId="417"/>
    <cellStyle name="Normal 3 3 3 3" xfId="418"/>
    <cellStyle name="Normal 3 3 4" xfId="419"/>
    <cellStyle name="Normal 3 3 4 2" xfId="420"/>
    <cellStyle name="Normal 3 3 4 3" xfId="421"/>
    <cellStyle name="Normal 3 3 5" xfId="422"/>
    <cellStyle name="Normal 3 3 5 2" xfId="423"/>
    <cellStyle name="Normal 3 3 5 3" xfId="424"/>
    <cellStyle name="Normal 3 3 6" xfId="425"/>
    <cellStyle name="Normal 3 3 7" xfId="426"/>
    <cellStyle name="Normal 3 3 8" xfId="427"/>
    <cellStyle name="Normal 3 4" xfId="428"/>
    <cellStyle name="Normal 3 4 2" xfId="429"/>
    <cellStyle name="Normal 3 4 2 2" xfId="430"/>
    <cellStyle name="Normal 3 4 2 3" xfId="431"/>
    <cellStyle name="Normal 3 4 2 4" xfId="432"/>
    <cellStyle name="Normal 3 4 3" xfId="433"/>
    <cellStyle name="Normal 3 4 3 2" xfId="434"/>
    <cellStyle name="Normal 3 4 3 3" xfId="435"/>
    <cellStyle name="Normal 3 4 3 4" xfId="436"/>
    <cellStyle name="Normal 3 4 4" xfId="437"/>
    <cellStyle name="Normal 3 4 5" xfId="438"/>
    <cellStyle name="Normal 3 4 6" xfId="439"/>
    <cellStyle name="Normal 3 5" xfId="440"/>
    <cellStyle name="Normal 3 5 2" xfId="441"/>
    <cellStyle name="Normal 3 5 2 2" xfId="442"/>
    <cellStyle name="Normal 3 5 3" xfId="443"/>
    <cellStyle name="Normal 3 5 3 2" xfId="444"/>
    <cellStyle name="Normal 3 5 3 3" xfId="445"/>
    <cellStyle name="Normal 3 5 3 4" xfId="446"/>
    <cellStyle name="Normal 3 5 4" xfId="447"/>
    <cellStyle name="Normal 3 5 5" xfId="448"/>
    <cellStyle name="Normal 3 6" xfId="449"/>
    <cellStyle name="Normal 3 7" xfId="450"/>
    <cellStyle name="Normal 3 7 2" xfId="451"/>
    <cellStyle name="Normal 3 7 2 2" xfId="452"/>
    <cellStyle name="Normal 3 7 3" xfId="453"/>
    <cellStyle name="Normal 3 8" xfId="454"/>
    <cellStyle name="Normal 3 8 2" xfId="455"/>
    <cellStyle name="Normal 3 8 3" xfId="456"/>
    <cellStyle name="Normal 3 9" xfId="457"/>
    <cellStyle name="Normal 3 9 2" xfId="458"/>
    <cellStyle name="Normal 3 9 3" xfId="459"/>
    <cellStyle name="Normal 30" xfId="1910"/>
    <cellStyle name="Normal 31" xfId="460"/>
    <cellStyle name="Normal 34" xfId="461"/>
    <cellStyle name="Normal 4" xfId="462"/>
    <cellStyle name="Normal 4 2" xfId="463"/>
    <cellStyle name="Normal 4 2 2" xfId="464"/>
    <cellStyle name="Normal 4 2 3" xfId="465"/>
    <cellStyle name="Normal 4 2 4" xfId="466"/>
    <cellStyle name="Normal 4 3" xfId="467"/>
    <cellStyle name="Normal 4 3 2" xfId="468"/>
    <cellStyle name="Normal 4 3 2 2" xfId="469"/>
    <cellStyle name="Normal 4 3 2 3" xfId="470"/>
    <cellStyle name="Normal 4 3 3" xfId="471"/>
    <cellStyle name="Normal 4 3 3 2" xfId="472"/>
    <cellStyle name="Normal 4 3 3 3" xfId="473"/>
    <cellStyle name="Normal 4 3 4" xfId="474"/>
    <cellStyle name="Normal 4 3 4 2" xfId="475"/>
    <cellStyle name="Normal 4 3 4 3" xfId="476"/>
    <cellStyle name="Normal 4 3 5" xfId="477"/>
    <cellStyle name="Normal 4 3 5 2" xfId="478"/>
    <cellStyle name="Normal 4 3 6" xfId="479"/>
    <cellStyle name="Normal 4 3 7" xfId="480"/>
    <cellStyle name="Normal 4 3 8" xfId="481"/>
    <cellStyle name="Normal 4 3 9" xfId="482"/>
    <cellStyle name="Normal 4 4" xfId="483"/>
    <cellStyle name="Normal 4 4 2" xfId="484"/>
    <cellStyle name="Normal 4 4 2 2" xfId="485"/>
    <cellStyle name="Normal 4 4 2 3" xfId="486"/>
    <cellStyle name="Normal 4 4 3" xfId="487"/>
    <cellStyle name="Normal 4 4 4" xfId="488"/>
    <cellStyle name="Normal 4 5" xfId="489"/>
    <cellStyle name="Normal 4 5 2" xfId="490"/>
    <cellStyle name="Normal 4 5 3" xfId="491"/>
    <cellStyle name="Normal 4 6" xfId="492"/>
    <cellStyle name="Normal 4 7" xfId="493"/>
    <cellStyle name="Normal 4 8" xfId="494"/>
    <cellStyle name="Normal 5" xfId="495"/>
    <cellStyle name="Normal 5 2" xfId="496"/>
    <cellStyle name="Normal 5 2 2" xfId="497"/>
    <cellStyle name="Normal 5 2 2 2" xfId="498"/>
    <cellStyle name="Normal 5 2 2 2 2" xfId="499"/>
    <cellStyle name="Normal 5 2 2 3" xfId="500"/>
    <cellStyle name="Normal 5 2 3" xfId="501"/>
    <cellStyle name="Normal 5 2 3 2" xfId="502"/>
    <cellStyle name="Normal 5 2 3 2 2" xfId="503"/>
    <cellStyle name="Normal 5 2 3 3" xfId="504"/>
    <cellStyle name="Normal 5 2 4" xfId="505"/>
    <cellStyle name="Normal 5 2 5" xfId="506"/>
    <cellStyle name="Normal 5 2 5 2" xfId="507"/>
    <cellStyle name="Normal 5 2 5 3" xfId="508"/>
    <cellStyle name="Normal 5 2 6" xfId="509"/>
    <cellStyle name="Normal 5 2 6 2" xfId="510"/>
    <cellStyle name="Normal 5 2 6 3" xfId="511"/>
    <cellStyle name="Normal 5 2 7" xfId="512"/>
    <cellStyle name="Normal 5 2 7 2" xfId="513"/>
    <cellStyle name="Normal 5 2 7 3" xfId="514"/>
    <cellStyle name="Normal 5 2 8" xfId="515"/>
    <cellStyle name="Normal 5 2 9" xfId="516"/>
    <cellStyle name="Normal 5 3" xfId="517"/>
    <cellStyle name="Normal 5 3 2" xfId="518"/>
    <cellStyle name="Normal 5 3 2 2" xfId="519"/>
    <cellStyle name="Normal 5 3 3" xfId="520"/>
    <cellStyle name="Normal 5 4" xfId="521"/>
    <cellStyle name="Normal 5 4 2" xfId="522"/>
    <cellStyle name="Normal 5 4 2 2" xfId="523"/>
    <cellStyle name="Normal 5 4 3" xfId="524"/>
    <cellStyle name="Normal 5 5" xfId="525"/>
    <cellStyle name="Normal 6" xfId="526"/>
    <cellStyle name="Normal 6 2" xfId="527"/>
    <cellStyle name="Normal 6 3" xfId="528"/>
    <cellStyle name="Normal 6 4" xfId="529"/>
    <cellStyle name="Normal 7" xfId="530"/>
    <cellStyle name="Normal 7 2" xfId="531"/>
    <cellStyle name="Normal 8" xfId="532"/>
    <cellStyle name="Normal 8 10" xfId="533"/>
    <cellStyle name="Normal 8 11" xfId="534"/>
    <cellStyle name="Normal 8 2" xfId="535"/>
    <cellStyle name="Normal 8 3" xfId="536"/>
    <cellStyle name="Normal 8 4" xfId="537"/>
    <cellStyle name="Normal 8 5" xfId="538"/>
    <cellStyle name="Normal 8 6" xfId="539"/>
    <cellStyle name="Normal 8 7" xfId="540"/>
    <cellStyle name="Normal 8 8" xfId="541"/>
    <cellStyle name="Normal 8 9" xfId="542"/>
    <cellStyle name="Normal 80" xfId="543"/>
    <cellStyle name="Normal 9" xfId="544"/>
    <cellStyle name="Normal 9 2" xfId="545"/>
    <cellStyle name="Normal 9 2 2" xfId="546"/>
    <cellStyle name="Normal 9 2 2 2" xfId="547"/>
    <cellStyle name="Normal 9 2 3" xfId="548"/>
    <cellStyle name="Normal 9 3" xfId="549"/>
    <cellStyle name="Normal 9 3 2" xfId="550"/>
    <cellStyle name="Normal 9 3 2 2" xfId="551"/>
    <cellStyle name="Normal 9 3 3" xfId="552"/>
    <cellStyle name="Normal 9 4" xfId="553"/>
    <cellStyle name="Normal 9 4 2" xfId="554"/>
    <cellStyle name="Normal 9 5" xfId="555"/>
    <cellStyle name="Normal 92" xfId="556"/>
    <cellStyle name="Normál_8gradk" xfId="557"/>
    <cellStyle name="Normal-blank" xfId="558"/>
    <cellStyle name="Normal-bottom" xfId="559"/>
    <cellStyle name="Normal-center" xfId="560"/>
    <cellStyle name="Normal-droit" xfId="561"/>
    <cellStyle name="Normal-droite" xfId="562"/>
    <cellStyle name="Normalny 10" xfId="563"/>
    <cellStyle name="Normalny 2" xfId="564"/>
    <cellStyle name="Normalny 2 2" xfId="565"/>
    <cellStyle name="Normalny 2 2 2" xfId="566"/>
    <cellStyle name="Normalny 2 2 2 2" xfId="567"/>
    <cellStyle name="Normalny 2 3" xfId="568"/>
    <cellStyle name="Normalny 2 3 2" xfId="569"/>
    <cellStyle name="Normalny 2 4" xfId="570"/>
    <cellStyle name="Normalny 2 4 2" xfId="571"/>
    <cellStyle name="Normalny 2 5" xfId="572"/>
    <cellStyle name="Normalny 2 5 2" xfId="573"/>
    <cellStyle name="Normalny 2 6" xfId="574"/>
    <cellStyle name="Normalny 2 6 2" xfId="575"/>
    <cellStyle name="Normalny 2 7" xfId="576"/>
    <cellStyle name="Normalny 2 7 2" xfId="577"/>
    <cellStyle name="Normalny 2 8" xfId="578"/>
    <cellStyle name="Normalny 2 8 2" xfId="579"/>
    <cellStyle name="Normalny 3" xfId="580"/>
    <cellStyle name="Normalny 3 2" xfId="581"/>
    <cellStyle name="Normalny 4" xfId="582"/>
    <cellStyle name="Normalny 4 2" xfId="583"/>
    <cellStyle name="Normalny 5" xfId="584"/>
    <cellStyle name="Normalny 5 2" xfId="585"/>
    <cellStyle name="Normalny 5 3" xfId="586"/>
    <cellStyle name="Normalny 5 3 2" xfId="587"/>
    <cellStyle name="Normalny 5 4" xfId="588"/>
    <cellStyle name="Normalny 6" xfId="589"/>
    <cellStyle name="Normalny 7" xfId="590"/>
    <cellStyle name="Normalny 8" xfId="591"/>
    <cellStyle name="Normalny 9" xfId="592"/>
    <cellStyle name="Normalny_FDB Quest - Parenting support" xfId="593"/>
    <cellStyle name="Normal-top" xfId="594"/>
    <cellStyle name="Note 10 2" xfId="595"/>
    <cellStyle name="Note 10 2 2" xfId="596"/>
    <cellStyle name="Note 10 2 2 2" xfId="597"/>
    <cellStyle name="Note 10 2 2 2 2" xfId="598"/>
    <cellStyle name="Note 10 2 2 2 2 2" xfId="599"/>
    <cellStyle name="Note 10 2 2 2 3" xfId="600"/>
    <cellStyle name="Note 10 2 2 3" xfId="601"/>
    <cellStyle name="Note 10 2 2 3 2" xfId="602"/>
    <cellStyle name="Note 10 2 2 4" xfId="603"/>
    <cellStyle name="Note 10 2 3" xfId="604"/>
    <cellStyle name="Note 10 2 3 2" xfId="605"/>
    <cellStyle name="Note 10 2 3 2 2" xfId="606"/>
    <cellStyle name="Note 10 2 3 3" xfId="607"/>
    <cellStyle name="Note 10 2 4" xfId="608"/>
    <cellStyle name="Note 10 2 4 2" xfId="609"/>
    <cellStyle name="Note 10 2 5" xfId="610"/>
    <cellStyle name="Note 10 3" xfId="611"/>
    <cellStyle name="Note 10 3 2" xfId="612"/>
    <cellStyle name="Note 10 3 2 2" xfId="613"/>
    <cellStyle name="Note 10 3 2 2 2" xfId="614"/>
    <cellStyle name="Note 10 3 2 2 2 2" xfId="615"/>
    <cellStyle name="Note 10 3 2 2 3" xfId="616"/>
    <cellStyle name="Note 10 3 2 3" xfId="617"/>
    <cellStyle name="Note 10 3 2 3 2" xfId="618"/>
    <cellStyle name="Note 10 3 2 4" xfId="619"/>
    <cellStyle name="Note 10 3 3" xfId="620"/>
    <cellStyle name="Note 10 3 3 2" xfId="621"/>
    <cellStyle name="Note 10 3 3 2 2" xfId="622"/>
    <cellStyle name="Note 10 3 3 3" xfId="623"/>
    <cellStyle name="Note 10 3 4" xfId="624"/>
    <cellStyle name="Note 10 3 4 2" xfId="625"/>
    <cellStyle name="Note 10 3 5" xfId="626"/>
    <cellStyle name="Note 10 4" xfId="627"/>
    <cellStyle name="Note 10 4 2" xfId="628"/>
    <cellStyle name="Note 10 4 2 2" xfId="629"/>
    <cellStyle name="Note 10 4 2 2 2" xfId="630"/>
    <cellStyle name="Note 10 4 2 2 2 2" xfId="631"/>
    <cellStyle name="Note 10 4 2 2 3" xfId="632"/>
    <cellStyle name="Note 10 4 2 3" xfId="633"/>
    <cellStyle name="Note 10 4 2 3 2" xfId="634"/>
    <cellStyle name="Note 10 4 2 4" xfId="635"/>
    <cellStyle name="Note 10 4 3" xfId="636"/>
    <cellStyle name="Note 10 4 3 2" xfId="637"/>
    <cellStyle name="Note 10 4 3 2 2" xfId="638"/>
    <cellStyle name="Note 10 4 3 3" xfId="639"/>
    <cellStyle name="Note 10 4 4" xfId="640"/>
    <cellStyle name="Note 10 4 4 2" xfId="641"/>
    <cellStyle name="Note 10 4 5" xfId="642"/>
    <cellStyle name="Note 10 5" xfId="643"/>
    <cellStyle name="Note 10 5 2" xfId="644"/>
    <cellStyle name="Note 10 5 2 2" xfId="645"/>
    <cellStyle name="Note 10 5 2 2 2" xfId="646"/>
    <cellStyle name="Note 10 5 2 2 2 2" xfId="647"/>
    <cellStyle name="Note 10 5 2 2 3" xfId="648"/>
    <cellStyle name="Note 10 5 2 3" xfId="649"/>
    <cellStyle name="Note 10 5 2 3 2" xfId="650"/>
    <cellStyle name="Note 10 5 2 4" xfId="651"/>
    <cellStyle name="Note 10 5 3" xfId="652"/>
    <cellStyle name="Note 10 5 3 2" xfId="653"/>
    <cellStyle name="Note 10 5 3 2 2" xfId="654"/>
    <cellStyle name="Note 10 5 3 3" xfId="655"/>
    <cellStyle name="Note 10 5 4" xfId="656"/>
    <cellStyle name="Note 10 5 4 2" xfId="657"/>
    <cellStyle name="Note 10 5 5" xfId="658"/>
    <cellStyle name="Note 10 6" xfId="659"/>
    <cellStyle name="Note 10 6 2" xfId="660"/>
    <cellStyle name="Note 10 6 2 2" xfId="661"/>
    <cellStyle name="Note 10 6 2 2 2" xfId="662"/>
    <cellStyle name="Note 10 6 2 2 2 2" xfId="663"/>
    <cellStyle name="Note 10 6 2 2 3" xfId="664"/>
    <cellStyle name="Note 10 6 2 3" xfId="665"/>
    <cellStyle name="Note 10 6 2 3 2" xfId="666"/>
    <cellStyle name="Note 10 6 2 4" xfId="667"/>
    <cellStyle name="Note 10 6 3" xfId="668"/>
    <cellStyle name="Note 10 6 3 2" xfId="669"/>
    <cellStyle name="Note 10 6 3 2 2" xfId="670"/>
    <cellStyle name="Note 10 6 3 3" xfId="671"/>
    <cellStyle name="Note 10 6 4" xfId="672"/>
    <cellStyle name="Note 10 6 4 2" xfId="673"/>
    <cellStyle name="Note 10 6 5" xfId="674"/>
    <cellStyle name="Note 10 7" xfId="675"/>
    <cellStyle name="Note 10 7 2" xfId="676"/>
    <cellStyle name="Note 10 7 2 2" xfId="677"/>
    <cellStyle name="Note 10 7 2 2 2" xfId="678"/>
    <cellStyle name="Note 10 7 2 2 2 2" xfId="679"/>
    <cellStyle name="Note 10 7 2 2 3" xfId="680"/>
    <cellStyle name="Note 10 7 2 3" xfId="681"/>
    <cellStyle name="Note 10 7 2 3 2" xfId="682"/>
    <cellStyle name="Note 10 7 2 4" xfId="683"/>
    <cellStyle name="Note 10 7 3" xfId="684"/>
    <cellStyle name="Note 10 7 3 2" xfId="685"/>
    <cellStyle name="Note 10 7 3 2 2" xfId="686"/>
    <cellStyle name="Note 10 7 3 3" xfId="687"/>
    <cellStyle name="Note 10 7 4" xfId="688"/>
    <cellStyle name="Note 10 7 4 2" xfId="689"/>
    <cellStyle name="Note 10 7 5" xfId="690"/>
    <cellStyle name="Note 11 2" xfId="691"/>
    <cellStyle name="Note 11 2 2" xfId="692"/>
    <cellStyle name="Note 11 2 2 2" xfId="693"/>
    <cellStyle name="Note 11 2 2 2 2" xfId="694"/>
    <cellStyle name="Note 11 2 2 2 2 2" xfId="695"/>
    <cellStyle name="Note 11 2 2 2 3" xfId="696"/>
    <cellStyle name="Note 11 2 2 3" xfId="697"/>
    <cellStyle name="Note 11 2 2 3 2" xfId="698"/>
    <cellStyle name="Note 11 2 2 4" xfId="699"/>
    <cellStyle name="Note 11 2 3" xfId="700"/>
    <cellStyle name="Note 11 2 3 2" xfId="701"/>
    <cellStyle name="Note 11 2 3 2 2" xfId="702"/>
    <cellStyle name="Note 11 2 3 3" xfId="703"/>
    <cellStyle name="Note 11 2 4" xfId="704"/>
    <cellStyle name="Note 11 2 4 2" xfId="705"/>
    <cellStyle name="Note 11 2 5" xfId="706"/>
    <cellStyle name="Note 11 3" xfId="707"/>
    <cellStyle name="Note 11 3 2" xfId="708"/>
    <cellStyle name="Note 11 3 2 2" xfId="709"/>
    <cellStyle name="Note 11 3 2 2 2" xfId="710"/>
    <cellStyle name="Note 11 3 2 2 2 2" xfId="711"/>
    <cellStyle name="Note 11 3 2 2 3" xfId="712"/>
    <cellStyle name="Note 11 3 2 3" xfId="713"/>
    <cellStyle name="Note 11 3 2 3 2" xfId="714"/>
    <cellStyle name="Note 11 3 2 4" xfId="715"/>
    <cellStyle name="Note 11 3 3" xfId="716"/>
    <cellStyle name="Note 11 3 3 2" xfId="717"/>
    <cellStyle name="Note 11 3 3 2 2" xfId="718"/>
    <cellStyle name="Note 11 3 3 3" xfId="719"/>
    <cellStyle name="Note 11 3 4" xfId="720"/>
    <cellStyle name="Note 11 3 4 2" xfId="721"/>
    <cellStyle name="Note 11 3 5" xfId="722"/>
    <cellStyle name="Note 11 4" xfId="723"/>
    <cellStyle name="Note 11 4 2" xfId="724"/>
    <cellStyle name="Note 11 4 2 2" xfId="725"/>
    <cellStyle name="Note 11 4 2 2 2" xfId="726"/>
    <cellStyle name="Note 11 4 2 2 2 2" xfId="727"/>
    <cellStyle name="Note 11 4 2 2 3" xfId="728"/>
    <cellStyle name="Note 11 4 2 3" xfId="729"/>
    <cellStyle name="Note 11 4 2 3 2" xfId="730"/>
    <cellStyle name="Note 11 4 2 4" xfId="731"/>
    <cellStyle name="Note 11 4 3" xfId="732"/>
    <cellStyle name="Note 11 4 3 2" xfId="733"/>
    <cellStyle name="Note 11 4 3 2 2" xfId="734"/>
    <cellStyle name="Note 11 4 3 3" xfId="735"/>
    <cellStyle name="Note 11 4 4" xfId="736"/>
    <cellStyle name="Note 11 4 4 2" xfId="737"/>
    <cellStyle name="Note 11 4 5" xfId="738"/>
    <cellStyle name="Note 11 5" xfId="739"/>
    <cellStyle name="Note 11 5 2" xfId="740"/>
    <cellStyle name="Note 11 5 2 2" xfId="741"/>
    <cellStyle name="Note 11 5 2 2 2" xfId="742"/>
    <cellStyle name="Note 11 5 2 2 2 2" xfId="743"/>
    <cellStyle name="Note 11 5 2 2 3" xfId="744"/>
    <cellStyle name="Note 11 5 2 3" xfId="745"/>
    <cellStyle name="Note 11 5 2 3 2" xfId="746"/>
    <cellStyle name="Note 11 5 2 4" xfId="747"/>
    <cellStyle name="Note 11 5 3" xfId="748"/>
    <cellStyle name="Note 11 5 3 2" xfId="749"/>
    <cellStyle name="Note 11 5 3 2 2" xfId="750"/>
    <cellStyle name="Note 11 5 3 3" xfId="751"/>
    <cellStyle name="Note 11 5 4" xfId="752"/>
    <cellStyle name="Note 11 5 4 2" xfId="753"/>
    <cellStyle name="Note 11 5 5" xfId="754"/>
    <cellStyle name="Note 11 6" xfId="755"/>
    <cellStyle name="Note 11 6 2" xfId="756"/>
    <cellStyle name="Note 11 6 2 2" xfId="757"/>
    <cellStyle name="Note 11 6 2 2 2" xfId="758"/>
    <cellStyle name="Note 11 6 2 2 2 2" xfId="759"/>
    <cellStyle name="Note 11 6 2 2 3" xfId="760"/>
    <cellStyle name="Note 11 6 2 3" xfId="761"/>
    <cellStyle name="Note 11 6 2 3 2" xfId="762"/>
    <cellStyle name="Note 11 6 2 4" xfId="763"/>
    <cellStyle name="Note 11 6 3" xfId="764"/>
    <cellStyle name="Note 11 6 3 2" xfId="765"/>
    <cellStyle name="Note 11 6 3 2 2" xfId="766"/>
    <cellStyle name="Note 11 6 3 3" xfId="767"/>
    <cellStyle name="Note 11 6 4" xfId="768"/>
    <cellStyle name="Note 11 6 4 2" xfId="769"/>
    <cellStyle name="Note 11 6 5" xfId="770"/>
    <cellStyle name="Note 12 2" xfId="771"/>
    <cellStyle name="Note 12 2 2" xfId="772"/>
    <cellStyle name="Note 12 2 2 2" xfId="773"/>
    <cellStyle name="Note 12 2 2 2 2" xfId="774"/>
    <cellStyle name="Note 12 2 2 2 2 2" xfId="775"/>
    <cellStyle name="Note 12 2 2 2 3" xfId="776"/>
    <cellStyle name="Note 12 2 2 3" xfId="777"/>
    <cellStyle name="Note 12 2 2 3 2" xfId="778"/>
    <cellStyle name="Note 12 2 2 4" xfId="779"/>
    <cellStyle name="Note 12 2 3" xfId="780"/>
    <cellStyle name="Note 12 2 3 2" xfId="781"/>
    <cellStyle name="Note 12 2 3 2 2" xfId="782"/>
    <cellStyle name="Note 12 2 3 3" xfId="783"/>
    <cellStyle name="Note 12 2 4" xfId="784"/>
    <cellStyle name="Note 12 2 4 2" xfId="785"/>
    <cellStyle name="Note 12 2 5" xfId="786"/>
    <cellStyle name="Note 12 3" xfId="787"/>
    <cellStyle name="Note 12 3 2" xfId="788"/>
    <cellStyle name="Note 12 3 2 2" xfId="789"/>
    <cellStyle name="Note 12 3 2 2 2" xfId="790"/>
    <cellStyle name="Note 12 3 2 2 2 2" xfId="791"/>
    <cellStyle name="Note 12 3 2 2 3" xfId="792"/>
    <cellStyle name="Note 12 3 2 3" xfId="793"/>
    <cellStyle name="Note 12 3 2 3 2" xfId="794"/>
    <cellStyle name="Note 12 3 2 4" xfId="795"/>
    <cellStyle name="Note 12 3 3" xfId="796"/>
    <cellStyle name="Note 12 3 3 2" xfId="797"/>
    <cellStyle name="Note 12 3 3 2 2" xfId="798"/>
    <cellStyle name="Note 12 3 3 3" xfId="799"/>
    <cellStyle name="Note 12 3 4" xfId="800"/>
    <cellStyle name="Note 12 3 4 2" xfId="801"/>
    <cellStyle name="Note 12 3 5" xfId="802"/>
    <cellStyle name="Note 12 4" xfId="803"/>
    <cellStyle name="Note 12 4 2" xfId="804"/>
    <cellStyle name="Note 12 4 2 2" xfId="805"/>
    <cellStyle name="Note 12 4 2 2 2" xfId="806"/>
    <cellStyle name="Note 12 4 2 2 2 2" xfId="807"/>
    <cellStyle name="Note 12 4 2 2 3" xfId="808"/>
    <cellStyle name="Note 12 4 2 3" xfId="809"/>
    <cellStyle name="Note 12 4 2 3 2" xfId="810"/>
    <cellStyle name="Note 12 4 2 4" xfId="811"/>
    <cellStyle name="Note 12 4 3" xfId="812"/>
    <cellStyle name="Note 12 4 3 2" xfId="813"/>
    <cellStyle name="Note 12 4 3 2 2" xfId="814"/>
    <cellStyle name="Note 12 4 3 3" xfId="815"/>
    <cellStyle name="Note 12 4 4" xfId="816"/>
    <cellStyle name="Note 12 4 4 2" xfId="817"/>
    <cellStyle name="Note 12 4 5" xfId="818"/>
    <cellStyle name="Note 12 5" xfId="819"/>
    <cellStyle name="Note 12 5 2" xfId="820"/>
    <cellStyle name="Note 12 5 2 2" xfId="821"/>
    <cellStyle name="Note 12 5 2 2 2" xfId="822"/>
    <cellStyle name="Note 12 5 2 2 2 2" xfId="823"/>
    <cellStyle name="Note 12 5 2 2 3" xfId="824"/>
    <cellStyle name="Note 12 5 2 3" xfId="825"/>
    <cellStyle name="Note 12 5 2 3 2" xfId="826"/>
    <cellStyle name="Note 12 5 2 4" xfId="827"/>
    <cellStyle name="Note 12 5 3" xfId="828"/>
    <cellStyle name="Note 12 5 3 2" xfId="829"/>
    <cellStyle name="Note 12 5 3 2 2" xfId="830"/>
    <cellStyle name="Note 12 5 3 3" xfId="831"/>
    <cellStyle name="Note 12 5 4" xfId="832"/>
    <cellStyle name="Note 12 5 4 2" xfId="833"/>
    <cellStyle name="Note 12 5 5" xfId="834"/>
    <cellStyle name="Note 13 2" xfId="835"/>
    <cellStyle name="Note 13 2 2" xfId="836"/>
    <cellStyle name="Note 13 2 2 2" xfId="837"/>
    <cellStyle name="Note 13 2 2 2 2" xfId="838"/>
    <cellStyle name="Note 13 2 2 2 2 2" xfId="839"/>
    <cellStyle name="Note 13 2 2 2 3" xfId="840"/>
    <cellStyle name="Note 13 2 2 3" xfId="841"/>
    <cellStyle name="Note 13 2 2 3 2" xfId="842"/>
    <cellStyle name="Note 13 2 2 4" xfId="843"/>
    <cellStyle name="Note 13 2 3" xfId="844"/>
    <cellStyle name="Note 13 2 3 2" xfId="845"/>
    <cellStyle name="Note 13 2 3 2 2" xfId="846"/>
    <cellStyle name="Note 13 2 3 3" xfId="847"/>
    <cellStyle name="Note 13 2 4" xfId="848"/>
    <cellStyle name="Note 13 2 4 2" xfId="849"/>
    <cellStyle name="Note 13 2 5" xfId="850"/>
    <cellStyle name="Note 14 2" xfId="851"/>
    <cellStyle name="Note 14 2 2" xfId="852"/>
    <cellStyle name="Note 14 2 2 2" xfId="853"/>
    <cellStyle name="Note 14 2 2 2 2" xfId="854"/>
    <cellStyle name="Note 14 2 2 2 2 2" xfId="855"/>
    <cellStyle name="Note 14 2 2 2 3" xfId="856"/>
    <cellStyle name="Note 14 2 2 3" xfId="857"/>
    <cellStyle name="Note 14 2 2 3 2" xfId="858"/>
    <cellStyle name="Note 14 2 2 4" xfId="859"/>
    <cellStyle name="Note 14 2 3" xfId="860"/>
    <cellStyle name="Note 14 2 3 2" xfId="861"/>
    <cellStyle name="Note 14 2 3 2 2" xfId="862"/>
    <cellStyle name="Note 14 2 3 3" xfId="863"/>
    <cellStyle name="Note 14 2 4" xfId="864"/>
    <cellStyle name="Note 14 2 4 2" xfId="865"/>
    <cellStyle name="Note 14 2 5" xfId="866"/>
    <cellStyle name="Note 15 2" xfId="867"/>
    <cellStyle name="Note 15 2 2" xfId="868"/>
    <cellStyle name="Note 15 2 2 2" xfId="869"/>
    <cellStyle name="Note 15 2 2 2 2" xfId="870"/>
    <cellStyle name="Note 15 2 2 2 2 2" xfId="871"/>
    <cellStyle name="Note 15 2 2 2 3" xfId="872"/>
    <cellStyle name="Note 15 2 2 3" xfId="873"/>
    <cellStyle name="Note 15 2 2 3 2" xfId="874"/>
    <cellStyle name="Note 15 2 2 4" xfId="875"/>
    <cellStyle name="Note 15 2 3" xfId="876"/>
    <cellStyle name="Note 15 2 3 2" xfId="877"/>
    <cellStyle name="Note 15 2 3 2 2" xfId="878"/>
    <cellStyle name="Note 15 2 3 3" xfId="879"/>
    <cellStyle name="Note 15 2 4" xfId="880"/>
    <cellStyle name="Note 15 2 4 2" xfId="881"/>
    <cellStyle name="Note 15 2 5" xfId="882"/>
    <cellStyle name="Note 2" xfId="883"/>
    <cellStyle name="Note 2 2" xfId="884"/>
    <cellStyle name="Note 2 2 2" xfId="885"/>
    <cellStyle name="Note 2 2 2 2" xfId="886"/>
    <cellStyle name="Note 2 2 2 2 2" xfId="887"/>
    <cellStyle name="Note 2 2 2 2 2 2" xfId="888"/>
    <cellStyle name="Note 2 2 2 2 3" xfId="889"/>
    <cellStyle name="Note 2 2 2 3" xfId="890"/>
    <cellStyle name="Note 2 2 2 3 2" xfId="891"/>
    <cellStyle name="Note 2 2 2 4" xfId="892"/>
    <cellStyle name="Note 2 2 3" xfId="893"/>
    <cellStyle name="Note 2 2 3 2" xfId="894"/>
    <cellStyle name="Note 2 2 3 2 2" xfId="895"/>
    <cellStyle name="Note 2 2 3 3" xfId="896"/>
    <cellStyle name="Note 2 2 4" xfId="897"/>
    <cellStyle name="Note 2 2 4 2" xfId="898"/>
    <cellStyle name="Note 2 2 5" xfId="899"/>
    <cellStyle name="Note 2 3" xfId="900"/>
    <cellStyle name="Note 2 3 2" xfId="901"/>
    <cellStyle name="Note 2 3 2 2" xfId="902"/>
    <cellStyle name="Note 2 3 2 2 2" xfId="903"/>
    <cellStyle name="Note 2 3 2 2 2 2" xfId="904"/>
    <cellStyle name="Note 2 3 2 2 3" xfId="905"/>
    <cellStyle name="Note 2 3 2 3" xfId="906"/>
    <cellStyle name="Note 2 3 2 3 2" xfId="907"/>
    <cellStyle name="Note 2 3 2 4" xfId="908"/>
    <cellStyle name="Note 2 3 3" xfId="909"/>
    <cellStyle name="Note 2 3 3 2" xfId="910"/>
    <cellStyle name="Note 2 3 3 2 2" xfId="911"/>
    <cellStyle name="Note 2 3 3 3" xfId="912"/>
    <cellStyle name="Note 2 3 4" xfId="913"/>
    <cellStyle name="Note 2 3 4 2" xfId="914"/>
    <cellStyle name="Note 2 3 5" xfId="915"/>
    <cellStyle name="Note 2 4" xfId="916"/>
    <cellStyle name="Note 2 4 2" xfId="917"/>
    <cellStyle name="Note 2 4 2 2" xfId="918"/>
    <cellStyle name="Note 2 4 2 2 2" xfId="919"/>
    <cellStyle name="Note 2 4 2 2 2 2" xfId="920"/>
    <cellStyle name="Note 2 4 2 2 3" xfId="921"/>
    <cellStyle name="Note 2 4 2 3" xfId="922"/>
    <cellStyle name="Note 2 4 2 3 2" xfId="923"/>
    <cellStyle name="Note 2 4 2 4" xfId="924"/>
    <cellStyle name="Note 2 4 3" xfId="925"/>
    <cellStyle name="Note 2 4 3 2" xfId="926"/>
    <cellStyle name="Note 2 4 3 2 2" xfId="927"/>
    <cellStyle name="Note 2 4 3 3" xfId="928"/>
    <cellStyle name="Note 2 4 4" xfId="929"/>
    <cellStyle name="Note 2 4 4 2" xfId="930"/>
    <cellStyle name="Note 2 4 5" xfId="931"/>
    <cellStyle name="Note 2 5" xfId="932"/>
    <cellStyle name="Note 2 5 2" xfId="933"/>
    <cellStyle name="Note 2 5 2 2" xfId="934"/>
    <cellStyle name="Note 2 5 2 2 2" xfId="935"/>
    <cellStyle name="Note 2 5 2 2 2 2" xfId="936"/>
    <cellStyle name="Note 2 5 2 2 3" xfId="937"/>
    <cellStyle name="Note 2 5 2 3" xfId="938"/>
    <cellStyle name="Note 2 5 2 3 2" xfId="939"/>
    <cellStyle name="Note 2 5 2 4" xfId="940"/>
    <cellStyle name="Note 2 5 3" xfId="941"/>
    <cellStyle name="Note 2 5 3 2" xfId="942"/>
    <cellStyle name="Note 2 5 3 2 2" xfId="943"/>
    <cellStyle name="Note 2 5 3 3" xfId="944"/>
    <cellStyle name="Note 2 5 4" xfId="945"/>
    <cellStyle name="Note 2 5 4 2" xfId="946"/>
    <cellStyle name="Note 2 5 5" xfId="947"/>
    <cellStyle name="Note 2 6" xfId="948"/>
    <cellStyle name="Note 2 6 2" xfId="949"/>
    <cellStyle name="Note 2 6 2 2" xfId="950"/>
    <cellStyle name="Note 2 6 2 2 2" xfId="951"/>
    <cellStyle name="Note 2 6 2 2 2 2" xfId="952"/>
    <cellStyle name="Note 2 6 2 2 3" xfId="953"/>
    <cellStyle name="Note 2 6 2 3" xfId="954"/>
    <cellStyle name="Note 2 6 2 3 2" xfId="955"/>
    <cellStyle name="Note 2 6 2 4" xfId="956"/>
    <cellStyle name="Note 2 6 3" xfId="957"/>
    <cellStyle name="Note 2 6 3 2" xfId="958"/>
    <cellStyle name="Note 2 6 3 2 2" xfId="959"/>
    <cellStyle name="Note 2 6 3 3" xfId="960"/>
    <cellStyle name="Note 2 6 4" xfId="961"/>
    <cellStyle name="Note 2 6 4 2" xfId="962"/>
    <cellStyle name="Note 2 6 5" xfId="963"/>
    <cellStyle name="Note 2 7" xfId="964"/>
    <cellStyle name="Note 2 7 2" xfId="965"/>
    <cellStyle name="Note 2 7 2 2" xfId="966"/>
    <cellStyle name="Note 2 7 2 2 2" xfId="967"/>
    <cellStyle name="Note 2 7 2 2 2 2" xfId="968"/>
    <cellStyle name="Note 2 7 2 2 3" xfId="969"/>
    <cellStyle name="Note 2 7 2 3" xfId="970"/>
    <cellStyle name="Note 2 7 2 3 2" xfId="971"/>
    <cellStyle name="Note 2 7 2 4" xfId="972"/>
    <cellStyle name="Note 2 7 3" xfId="973"/>
    <cellStyle name="Note 2 7 3 2" xfId="974"/>
    <cellStyle name="Note 2 7 3 2 2" xfId="975"/>
    <cellStyle name="Note 2 7 3 3" xfId="976"/>
    <cellStyle name="Note 2 7 4" xfId="977"/>
    <cellStyle name="Note 2 7 4 2" xfId="978"/>
    <cellStyle name="Note 2 7 5" xfId="979"/>
    <cellStyle name="Note 2 8" xfId="980"/>
    <cellStyle name="Note 2 8 2" xfId="981"/>
    <cellStyle name="Note 2 8 2 2" xfId="982"/>
    <cellStyle name="Note 2 8 2 2 2" xfId="983"/>
    <cellStyle name="Note 2 8 2 2 2 2" xfId="984"/>
    <cellStyle name="Note 2 8 2 2 3" xfId="985"/>
    <cellStyle name="Note 2 8 2 3" xfId="986"/>
    <cellStyle name="Note 2 8 2 3 2" xfId="987"/>
    <cellStyle name="Note 2 8 2 4" xfId="988"/>
    <cellStyle name="Note 2 8 3" xfId="989"/>
    <cellStyle name="Note 2 8 3 2" xfId="990"/>
    <cellStyle name="Note 2 8 3 2 2" xfId="991"/>
    <cellStyle name="Note 2 8 3 3" xfId="992"/>
    <cellStyle name="Note 2 8 4" xfId="993"/>
    <cellStyle name="Note 2 8 4 2" xfId="994"/>
    <cellStyle name="Note 2 8 5" xfId="995"/>
    <cellStyle name="Note 3" xfId="1909"/>
    <cellStyle name="Note 3 2" xfId="996"/>
    <cellStyle name="Note 3 2 2" xfId="997"/>
    <cellStyle name="Note 3 2 2 2" xfId="998"/>
    <cellStyle name="Note 3 2 2 2 2" xfId="999"/>
    <cellStyle name="Note 3 2 2 2 2 2" xfId="1000"/>
    <cellStyle name="Note 3 2 2 2 3" xfId="1001"/>
    <cellStyle name="Note 3 2 2 3" xfId="1002"/>
    <cellStyle name="Note 3 2 2 3 2" xfId="1003"/>
    <cellStyle name="Note 3 2 2 4" xfId="1004"/>
    <cellStyle name="Note 3 2 3" xfId="1005"/>
    <cellStyle name="Note 3 2 3 2" xfId="1006"/>
    <cellStyle name="Note 3 2 3 2 2" xfId="1007"/>
    <cellStyle name="Note 3 2 3 3" xfId="1008"/>
    <cellStyle name="Note 3 2 4" xfId="1009"/>
    <cellStyle name="Note 3 2 4 2" xfId="1010"/>
    <cellStyle name="Note 3 2 5" xfId="1011"/>
    <cellStyle name="Note 3 3" xfId="1012"/>
    <cellStyle name="Note 3 3 2" xfId="1013"/>
    <cellStyle name="Note 3 3 2 2" xfId="1014"/>
    <cellStyle name="Note 3 3 2 2 2" xfId="1015"/>
    <cellStyle name="Note 3 3 2 2 2 2" xfId="1016"/>
    <cellStyle name="Note 3 3 2 2 3" xfId="1017"/>
    <cellStyle name="Note 3 3 2 3" xfId="1018"/>
    <cellStyle name="Note 3 3 2 3 2" xfId="1019"/>
    <cellStyle name="Note 3 3 2 4" xfId="1020"/>
    <cellStyle name="Note 3 3 3" xfId="1021"/>
    <cellStyle name="Note 3 3 3 2" xfId="1022"/>
    <cellStyle name="Note 3 3 3 2 2" xfId="1023"/>
    <cellStyle name="Note 3 3 3 3" xfId="1024"/>
    <cellStyle name="Note 3 3 4" xfId="1025"/>
    <cellStyle name="Note 3 3 4 2" xfId="1026"/>
    <cellStyle name="Note 3 3 5" xfId="1027"/>
    <cellStyle name="Note 3 4" xfId="1028"/>
    <cellStyle name="Note 3 4 2" xfId="1029"/>
    <cellStyle name="Note 3 4 2 2" xfId="1030"/>
    <cellStyle name="Note 3 4 2 2 2" xfId="1031"/>
    <cellStyle name="Note 3 4 2 2 2 2" xfId="1032"/>
    <cellStyle name="Note 3 4 2 2 3" xfId="1033"/>
    <cellStyle name="Note 3 4 2 3" xfId="1034"/>
    <cellStyle name="Note 3 4 2 3 2" xfId="1035"/>
    <cellStyle name="Note 3 4 2 4" xfId="1036"/>
    <cellStyle name="Note 3 4 3" xfId="1037"/>
    <cellStyle name="Note 3 4 3 2" xfId="1038"/>
    <cellStyle name="Note 3 4 3 2 2" xfId="1039"/>
    <cellStyle name="Note 3 4 3 3" xfId="1040"/>
    <cellStyle name="Note 3 4 4" xfId="1041"/>
    <cellStyle name="Note 3 4 4 2" xfId="1042"/>
    <cellStyle name="Note 3 4 5" xfId="1043"/>
    <cellStyle name="Note 3 5" xfId="1044"/>
    <cellStyle name="Note 3 5 2" xfId="1045"/>
    <cellStyle name="Note 3 5 2 2" xfId="1046"/>
    <cellStyle name="Note 3 5 2 2 2" xfId="1047"/>
    <cellStyle name="Note 3 5 2 2 2 2" xfId="1048"/>
    <cellStyle name="Note 3 5 2 2 3" xfId="1049"/>
    <cellStyle name="Note 3 5 2 3" xfId="1050"/>
    <cellStyle name="Note 3 5 2 3 2" xfId="1051"/>
    <cellStyle name="Note 3 5 2 4" xfId="1052"/>
    <cellStyle name="Note 3 5 3" xfId="1053"/>
    <cellStyle name="Note 3 5 3 2" xfId="1054"/>
    <cellStyle name="Note 3 5 3 2 2" xfId="1055"/>
    <cellStyle name="Note 3 5 3 3" xfId="1056"/>
    <cellStyle name="Note 3 5 4" xfId="1057"/>
    <cellStyle name="Note 3 5 4 2" xfId="1058"/>
    <cellStyle name="Note 3 5 5" xfId="1059"/>
    <cellStyle name="Note 3 6" xfId="1060"/>
    <cellStyle name="Note 3 6 2" xfId="1061"/>
    <cellStyle name="Note 3 6 2 2" xfId="1062"/>
    <cellStyle name="Note 3 6 2 2 2" xfId="1063"/>
    <cellStyle name="Note 3 6 2 2 2 2" xfId="1064"/>
    <cellStyle name="Note 3 6 2 2 3" xfId="1065"/>
    <cellStyle name="Note 3 6 2 3" xfId="1066"/>
    <cellStyle name="Note 3 6 2 3 2" xfId="1067"/>
    <cellStyle name="Note 3 6 2 4" xfId="1068"/>
    <cellStyle name="Note 3 6 3" xfId="1069"/>
    <cellStyle name="Note 3 6 3 2" xfId="1070"/>
    <cellStyle name="Note 3 6 3 2 2" xfId="1071"/>
    <cellStyle name="Note 3 6 3 3" xfId="1072"/>
    <cellStyle name="Note 3 6 4" xfId="1073"/>
    <cellStyle name="Note 3 6 4 2" xfId="1074"/>
    <cellStyle name="Note 3 6 5" xfId="1075"/>
    <cellStyle name="Note 3 7" xfId="1076"/>
    <cellStyle name="Note 3 7 2" xfId="1077"/>
    <cellStyle name="Note 3 7 2 2" xfId="1078"/>
    <cellStyle name="Note 3 7 2 2 2" xfId="1079"/>
    <cellStyle name="Note 3 7 2 2 2 2" xfId="1080"/>
    <cellStyle name="Note 3 7 2 2 3" xfId="1081"/>
    <cellStyle name="Note 3 7 2 3" xfId="1082"/>
    <cellStyle name="Note 3 7 2 3 2" xfId="1083"/>
    <cellStyle name="Note 3 7 2 4" xfId="1084"/>
    <cellStyle name="Note 3 7 3" xfId="1085"/>
    <cellStyle name="Note 3 7 3 2" xfId="1086"/>
    <cellStyle name="Note 3 7 3 2 2" xfId="1087"/>
    <cellStyle name="Note 3 7 3 3" xfId="1088"/>
    <cellStyle name="Note 3 7 4" xfId="1089"/>
    <cellStyle name="Note 3 7 4 2" xfId="1090"/>
    <cellStyle name="Note 3 7 5" xfId="1091"/>
    <cellStyle name="Note 3 8" xfId="1092"/>
    <cellStyle name="Note 3 8 2" xfId="1093"/>
    <cellStyle name="Note 3 8 2 2" xfId="1094"/>
    <cellStyle name="Note 3 8 2 2 2" xfId="1095"/>
    <cellStyle name="Note 3 8 2 2 2 2" xfId="1096"/>
    <cellStyle name="Note 3 8 2 2 3" xfId="1097"/>
    <cellStyle name="Note 3 8 2 3" xfId="1098"/>
    <cellStyle name="Note 3 8 2 3 2" xfId="1099"/>
    <cellStyle name="Note 3 8 2 4" xfId="1100"/>
    <cellStyle name="Note 3 8 3" xfId="1101"/>
    <cellStyle name="Note 3 8 3 2" xfId="1102"/>
    <cellStyle name="Note 3 8 3 2 2" xfId="1103"/>
    <cellStyle name="Note 3 8 3 3" xfId="1104"/>
    <cellStyle name="Note 3 8 4" xfId="1105"/>
    <cellStyle name="Note 3 8 4 2" xfId="1106"/>
    <cellStyle name="Note 3 8 5" xfId="1107"/>
    <cellStyle name="Note 4 2" xfId="1108"/>
    <cellStyle name="Note 4 2 2" xfId="1109"/>
    <cellStyle name="Note 4 2 2 2" xfId="1110"/>
    <cellStyle name="Note 4 2 2 2 2" xfId="1111"/>
    <cellStyle name="Note 4 2 2 2 2 2" xfId="1112"/>
    <cellStyle name="Note 4 2 2 2 3" xfId="1113"/>
    <cellStyle name="Note 4 2 2 3" xfId="1114"/>
    <cellStyle name="Note 4 2 2 3 2" xfId="1115"/>
    <cellStyle name="Note 4 2 2 4" xfId="1116"/>
    <cellStyle name="Note 4 2 3" xfId="1117"/>
    <cellStyle name="Note 4 2 3 2" xfId="1118"/>
    <cellStyle name="Note 4 2 3 2 2" xfId="1119"/>
    <cellStyle name="Note 4 2 3 3" xfId="1120"/>
    <cellStyle name="Note 4 2 4" xfId="1121"/>
    <cellStyle name="Note 4 2 4 2" xfId="1122"/>
    <cellStyle name="Note 4 2 5" xfId="1123"/>
    <cellStyle name="Note 4 3" xfId="1124"/>
    <cellStyle name="Note 4 3 2" xfId="1125"/>
    <cellStyle name="Note 4 3 2 2" xfId="1126"/>
    <cellStyle name="Note 4 3 2 2 2" xfId="1127"/>
    <cellStyle name="Note 4 3 2 2 2 2" xfId="1128"/>
    <cellStyle name="Note 4 3 2 2 3" xfId="1129"/>
    <cellStyle name="Note 4 3 2 3" xfId="1130"/>
    <cellStyle name="Note 4 3 2 3 2" xfId="1131"/>
    <cellStyle name="Note 4 3 2 4" xfId="1132"/>
    <cellStyle name="Note 4 3 3" xfId="1133"/>
    <cellStyle name="Note 4 3 3 2" xfId="1134"/>
    <cellStyle name="Note 4 3 3 2 2" xfId="1135"/>
    <cellStyle name="Note 4 3 3 3" xfId="1136"/>
    <cellStyle name="Note 4 3 4" xfId="1137"/>
    <cellStyle name="Note 4 3 4 2" xfId="1138"/>
    <cellStyle name="Note 4 3 5" xfId="1139"/>
    <cellStyle name="Note 4 4" xfId="1140"/>
    <cellStyle name="Note 4 4 2" xfId="1141"/>
    <cellStyle name="Note 4 4 2 2" xfId="1142"/>
    <cellStyle name="Note 4 4 2 2 2" xfId="1143"/>
    <cellStyle name="Note 4 4 2 2 2 2" xfId="1144"/>
    <cellStyle name="Note 4 4 2 2 3" xfId="1145"/>
    <cellStyle name="Note 4 4 2 3" xfId="1146"/>
    <cellStyle name="Note 4 4 2 3 2" xfId="1147"/>
    <cellStyle name="Note 4 4 2 4" xfId="1148"/>
    <cellStyle name="Note 4 4 3" xfId="1149"/>
    <cellStyle name="Note 4 4 3 2" xfId="1150"/>
    <cellStyle name="Note 4 4 3 2 2" xfId="1151"/>
    <cellStyle name="Note 4 4 3 3" xfId="1152"/>
    <cellStyle name="Note 4 4 4" xfId="1153"/>
    <cellStyle name="Note 4 4 4 2" xfId="1154"/>
    <cellStyle name="Note 4 4 5" xfId="1155"/>
    <cellStyle name="Note 4 5" xfId="1156"/>
    <cellStyle name="Note 4 5 2" xfId="1157"/>
    <cellStyle name="Note 4 5 2 2" xfId="1158"/>
    <cellStyle name="Note 4 5 2 2 2" xfId="1159"/>
    <cellStyle name="Note 4 5 2 2 2 2" xfId="1160"/>
    <cellStyle name="Note 4 5 2 2 3" xfId="1161"/>
    <cellStyle name="Note 4 5 2 3" xfId="1162"/>
    <cellStyle name="Note 4 5 2 3 2" xfId="1163"/>
    <cellStyle name="Note 4 5 2 4" xfId="1164"/>
    <cellStyle name="Note 4 5 3" xfId="1165"/>
    <cellStyle name="Note 4 5 3 2" xfId="1166"/>
    <cellStyle name="Note 4 5 3 2 2" xfId="1167"/>
    <cellStyle name="Note 4 5 3 3" xfId="1168"/>
    <cellStyle name="Note 4 5 4" xfId="1169"/>
    <cellStyle name="Note 4 5 4 2" xfId="1170"/>
    <cellStyle name="Note 4 5 5" xfId="1171"/>
    <cellStyle name="Note 4 6" xfId="1172"/>
    <cellStyle name="Note 4 6 2" xfId="1173"/>
    <cellStyle name="Note 4 6 2 2" xfId="1174"/>
    <cellStyle name="Note 4 6 2 2 2" xfId="1175"/>
    <cellStyle name="Note 4 6 2 2 2 2" xfId="1176"/>
    <cellStyle name="Note 4 6 2 2 3" xfId="1177"/>
    <cellStyle name="Note 4 6 2 3" xfId="1178"/>
    <cellStyle name="Note 4 6 2 3 2" xfId="1179"/>
    <cellStyle name="Note 4 6 2 4" xfId="1180"/>
    <cellStyle name="Note 4 6 3" xfId="1181"/>
    <cellStyle name="Note 4 6 3 2" xfId="1182"/>
    <cellStyle name="Note 4 6 3 2 2" xfId="1183"/>
    <cellStyle name="Note 4 6 3 3" xfId="1184"/>
    <cellStyle name="Note 4 6 4" xfId="1185"/>
    <cellStyle name="Note 4 6 4 2" xfId="1186"/>
    <cellStyle name="Note 4 6 5" xfId="1187"/>
    <cellStyle name="Note 4 7" xfId="1188"/>
    <cellStyle name="Note 4 7 2" xfId="1189"/>
    <cellStyle name="Note 4 7 2 2" xfId="1190"/>
    <cellStyle name="Note 4 7 2 2 2" xfId="1191"/>
    <cellStyle name="Note 4 7 2 2 2 2" xfId="1192"/>
    <cellStyle name="Note 4 7 2 2 3" xfId="1193"/>
    <cellStyle name="Note 4 7 2 3" xfId="1194"/>
    <cellStyle name="Note 4 7 2 3 2" xfId="1195"/>
    <cellStyle name="Note 4 7 2 4" xfId="1196"/>
    <cellStyle name="Note 4 7 3" xfId="1197"/>
    <cellStyle name="Note 4 7 3 2" xfId="1198"/>
    <cellStyle name="Note 4 7 3 2 2" xfId="1199"/>
    <cellStyle name="Note 4 7 3 3" xfId="1200"/>
    <cellStyle name="Note 4 7 4" xfId="1201"/>
    <cellStyle name="Note 4 7 4 2" xfId="1202"/>
    <cellStyle name="Note 4 7 5" xfId="1203"/>
    <cellStyle name="Note 4 8" xfId="1204"/>
    <cellStyle name="Note 4 8 2" xfId="1205"/>
    <cellStyle name="Note 4 8 2 2" xfId="1206"/>
    <cellStyle name="Note 4 8 2 2 2" xfId="1207"/>
    <cellStyle name="Note 4 8 2 2 2 2" xfId="1208"/>
    <cellStyle name="Note 4 8 2 2 3" xfId="1209"/>
    <cellStyle name="Note 4 8 2 3" xfId="1210"/>
    <cellStyle name="Note 4 8 2 3 2" xfId="1211"/>
    <cellStyle name="Note 4 8 2 4" xfId="1212"/>
    <cellStyle name="Note 4 8 3" xfId="1213"/>
    <cellStyle name="Note 4 8 3 2" xfId="1214"/>
    <cellStyle name="Note 4 8 3 2 2" xfId="1215"/>
    <cellStyle name="Note 4 8 3 3" xfId="1216"/>
    <cellStyle name="Note 4 8 4" xfId="1217"/>
    <cellStyle name="Note 4 8 4 2" xfId="1218"/>
    <cellStyle name="Note 4 8 5" xfId="1219"/>
    <cellStyle name="Note 5 2" xfId="1220"/>
    <cellStyle name="Note 5 2 2" xfId="1221"/>
    <cellStyle name="Note 5 2 2 2" xfId="1222"/>
    <cellStyle name="Note 5 2 2 2 2" xfId="1223"/>
    <cellStyle name="Note 5 2 2 2 2 2" xfId="1224"/>
    <cellStyle name="Note 5 2 2 2 3" xfId="1225"/>
    <cellStyle name="Note 5 2 2 3" xfId="1226"/>
    <cellStyle name="Note 5 2 2 3 2" xfId="1227"/>
    <cellStyle name="Note 5 2 2 4" xfId="1228"/>
    <cellStyle name="Note 5 2 3" xfId="1229"/>
    <cellStyle name="Note 5 2 3 2" xfId="1230"/>
    <cellStyle name="Note 5 2 3 2 2" xfId="1231"/>
    <cellStyle name="Note 5 2 3 3" xfId="1232"/>
    <cellStyle name="Note 5 2 4" xfId="1233"/>
    <cellStyle name="Note 5 2 4 2" xfId="1234"/>
    <cellStyle name="Note 5 2 5" xfId="1235"/>
    <cellStyle name="Note 5 3" xfId="1236"/>
    <cellStyle name="Note 5 3 2" xfId="1237"/>
    <cellStyle name="Note 5 3 2 2" xfId="1238"/>
    <cellStyle name="Note 5 3 2 2 2" xfId="1239"/>
    <cellStyle name="Note 5 3 2 2 2 2" xfId="1240"/>
    <cellStyle name="Note 5 3 2 2 3" xfId="1241"/>
    <cellStyle name="Note 5 3 2 3" xfId="1242"/>
    <cellStyle name="Note 5 3 2 3 2" xfId="1243"/>
    <cellStyle name="Note 5 3 2 4" xfId="1244"/>
    <cellStyle name="Note 5 3 3" xfId="1245"/>
    <cellStyle name="Note 5 3 3 2" xfId="1246"/>
    <cellStyle name="Note 5 3 3 2 2" xfId="1247"/>
    <cellStyle name="Note 5 3 3 3" xfId="1248"/>
    <cellStyle name="Note 5 3 4" xfId="1249"/>
    <cellStyle name="Note 5 3 4 2" xfId="1250"/>
    <cellStyle name="Note 5 3 5" xfId="1251"/>
    <cellStyle name="Note 5 4" xfId="1252"/>
    <cellStyle name="Note 5 4 2" xfId="1253"/>
    <cellStyle name="Note 5 4 2 2" xfId="1254"/>
    <cellStyle name="Note 5 4 2 2 2" xfId="1255"/>
    <cellStyle name="Note 5 4 2 2 2 2" xfId="1256"/>
    <cellStyle name="Note 5 4 2 2 3" xfId="1257"/>
    <cellStyle name="Note 5 4 2 3" xfId="1258"/>
    <cellStyle name="Note 5 4 2 3 2" xfId="1259"/>
    <cellStyle name="Note 5 4 2 4" xfId="1260"/>
    <cellStyle name="Note 5 4 3" xfId="1261"/>
    <cellStyle name="Note 5 4 3 2" xfId="1262"/>
    <cellStyle name="Note 5 4 3 2 2" xfId="1263"/>
    <cellStyle name="Note 5 4 3 3" xfId="1264"/>
    <cellStyle name="Note 5 4 4" xfId="1265"/>
    <cellStyle name="Note 5 4 4 2" xfId="1266"/>
    <cellStyle name="Note 5 4 5" xfId="1267"/>
    <cellStyle name="Note 5 5" xfId="1268"/>
    <cellStyle name="Note 5 5 2" xfId="1269"/>
    <cellStyle name="Note 5 5 2 2" xfId="1270"/>
    <cellStyle name="Note 5 5 2 2 2" xfId="1271"/>
    <cellStyle name="Note 5 5 2 2 2 2" xfId="1272"/>
    <cellStyle name="Note 5 5 2 2 3" xfId="1273"/>
    <cellStyle name="Note 5 5 2 3" xfId="1274"/>
    <cellStyle name="Note 5 5 2 3 2" xfId="1275"/>
    <cellStyle name="Note 5 5 2 4" xfId="1276"/>
    <cellStyle name="Note 5 5 3" xfId="1277"/>
    <cellStyle name="Note 5 5 3 2" xfId="1278"/>
    <cellStyle name="Note 5 5 3 2 2" xfId="1279"/>
    <cellStyle name="Note 5 5 3 3" xfId="1280"/>
    <cellStyle name="Note 5 5 4" xfId="1281"/>
    <cellStyle name="Note 5 5 4 2" xfId="1282"/>
    <cellStyle name="Note 5 5 5" xfId="1283"/>
    <cellStyle name="Note 5 6" xfId="1284"/>
    <cellStyle name="Note 5 6 2" xfId="1285"/>
    <cellStyle name="Note 5 6 2 2" xfId="1286"/>
    <cellStyle name="Note 5 6 2 2 2" xfId="1287"/>
    <cellStyle name="Note 5 6 2 2 2 2" xfId="1288"/>
    <cellStyle name="Note 5 6 2 2 3" xfId="1289"/>
    <cellStyle name="Note 5 6 2 3" xfId="1290"/>
    <cellStyle name="Note 5 6 2 3 2" xfId="1291"/>
    <cellStyle name="Note 5 6 2 4" xfId="1292"/>
    <cellStyle name="Note 5 6 3" xfId="1293"/>
    <cellStyle name="Note 5 6 3 2" xfId="1294"/>
    <cellStyle name="Note 5 6 3 2 2" xfId="1295"/>
    <cellStyle name="Note 5 6 3 3" xfId="1296"/>
    <cellStyle name="Note 5 6 4" xfId="1297"/>
    <cellStyle name="Note 5 6 4 2" xfId="1298"/>
    <cellStyle name="Note 5 6 5" xfId="1299"/>
    <cellStyle name="Note 5 7" xfId="1300"/>
    <cellStyle name="Note 5 7 2" xfId="1301"/>
    <cellStyle name="Note 5 7 2 2" xfId="1302"/>
    <cellStyle name="Note 5 7 2 2 2" xfId="1303"/>
    <cellStyle name="Note 5 7 2 2 2 2" xfId="1304"/>
    <cellStyle name="Note 5 7 2 2 3" xfId="1305"/>
    <cellStyle name="Note 5 7 2 3" xfId="1306"/>
    <cellStyle name="Note 5 7 2 3 2" xfId="1307"/>
    <cellStyle name="Note 5 7 2 4" xfId="1308"/>
    <cellStyle name="Note 5 7 3" xfId="1309"/>
    <cellStyle name="Note 5 7 3 2" xfId="1310"/>
    <cellStyle name="Note 5 7 3 2 2" xfId="1311"/>
    <cellStyle name="Note 5 7 3 3" xfId="1312"/>
    <cellStyle name="Note 5 7 4" xfId="1313"/>
    <cellStyle name="Note 5 7 4 2" xfId="1314"/>
    <cellStyle name="Note 5 7 5" xfId="1315"/>
    <cellStyle name="Note 5 8" xfId="1316"/>
    <cellStyle name="Note 5 8 2" xfId="1317"/>
    <cellStyle name="Note 5 8 2 2" xfId="1318"/>
    <cellStyle name="Note 5 8 2 2 2" xfId="1319"/>
    <cellStyle name="Note 5 8 2 2 2 2" xfId="1320"/>
    <cellStyle name="Note 5 8 2 2 3" xfId="1321"/>
    <cellStyle name="Note 5 8 2 3" xfId="1322"/>
    <cellStyle name="Note 5 8 2 3 2" xfId="1323"/>
    <cellStyle name="Note 5 8 2 4" xfId="1324"/>
    <cellStyle name="Note 5 8 3" xfId="1325"/>
    <cellStyle name="Note 5 8 3 2" xfId="1326"/>
    <cellStyle name="Note 5 8 3 2 2" xfId="1327"/>
    <cellStyle name="Note 5 8 3 3" xfId="1328"/>
    <cellStyle name="Note 5 8 4" xfId="1329"/>
    <cellStyle name="Note 5 8 4 2" xfId="1330"/>
    <cellStyle name="Note 5 8 5" xfId="1331"/>
    <cellStyle name="Note 6 2" xfId="1332"/>
    <cellStyle name="Note 6 2 2" xfId="1333"/>
    <cellStyle name="Note 6 2 2 2" xfId="1334"/>
    <cellStyle name="Note 6 2 2 2 2" xfId="1335"/>
    <cellStyle name="Note 6 2 2 2 2 2" xfId="1336"/>
    <cellStyle name="Note 6 2 2 2 3" xfId="1337"/>
    <cellStyle name="Note 6 2 2 3" xfId="1338"/>
    <cellStyle name="Note 6 2 2 3 2" xfId="1339"/>
    <cellStyle name="Note 6 2 2 4" xfId="1340"/>
    <cellStyle name="Note 6 2 3" xfId="1341"/>
    <cellStyle name="Note 6 2 3 2" xfId="1342"/>
    <cellStyle name="Note 6 2 3 2 2" xfId="1343"/>
    <cellStyle name="Note 6 2 3 3" xfId="1344"/>
    <cellStyle name="Note 6 2 4" xfId="1345"/>
    <cellStyle name="Note 6 2 4 2" xfId="1346"/>
    <cellStyle name="Note 6 2 5" xfId="1347"/>
    <cellStyle name="Note 6 3" xfId="1348"/>
    <cellStyle name="Note 6 3 2" xfId="1349"/>
    <cellStyle name="Note 6 3 2 2" xfId="1350"/>
    <cellStyle name="Note 6 3 2 2 2" xfId="1351"/>
    <cellStyle name="Note 6 3 2 2 2 2" xfId="1352"/>
    <cellStyle name="Note 6 3 2 2 3" xfId="1353"/>
    <cellStyle name="Note 6 3 2 3" xfId="1354"/>
    <cellStyle name="Note 6 3 2 3 2" xfId="1355"/>
    <cellStyle name="Note 6 3 2 4" xfId="1356"/>
    <cellStyle name="Note 6 3 3" xfId="1357"/>
    <cellStyle name="Note 6 3 3 2" xfId="1358"/>
    <cellStyle name="Note 6 3 3 2 2" xfId="1359"/>
    <cellStyle name="Note 6 3 3 3" xfId="1360"/>
    <cellStyle name="Note 6 3 4" xfId="1361"/>
    <cellStyle name="Note 6 3 4 2" xfId="1362"/>
    <cellStyle name="Note 6 3 5" xfId="1363"/>
    <cellStyle name="Note 6 4" xfId="1364"/>
    <cellStyle name="Note 6 4 2" xfId="1365"/>
    <cellStyle name="Note 6 4 2 2" xfId="1366"/>
    <cellStyle name="Note 6 4 2 2 2" xfId="1367"/>
    <cellStyle name="Note 6 4 2 2 2 2" xfId="1368"/>
    <cellStyle name="Note 6 4 2 2 3" xfId="1369"/>
    <cellStyle name="Note 6 4 2 3" xfId="1370"/>
    <cellStyle name="Note 6 4 2 3 2" xfId="1371"/>
    <cellStyle name="Note 6 4 2 4" xfId="1372"/>
    <cellStyle name="Note 6 4 3" xfId="1373"/>
    <cellStyle name="Note 6 4 3 2" xfId="1374"/>
    <cellStyle name="Note 6 4 3 2 2" xfId="1375"/>
    <cellStyle name="Note 6 4 3 3" xfId="1376"/>
    <cellStyle name="Note 6 4 4" xfId="1377"/>
    <cellStyle name="Note 6 4 4 2" xfId="1378"/>
    <cellStyle name="Note 6 4 5" xfId="1379"/>
    <cellStyle name="Note 6 5" xfId="1380"/>
    <cellStyle name="Note 6 5 2" xfId="1381"/>
    <cellStyle name="Note 6 5 2 2" xfId="1382"/>
    <cellStyle name="Note 6 5 2 2 2" xfId="1383"/>
    <cellStyle name="Note 6 5 2 2 2 2" xfId="1384"/>
    <cellStyle name="Note 6 5 2 2 3" xfId="1385"/>
    <cellStyle name="Note 6 5 2 3" xfId="1386"/>
    <cellStyle name="Note 6 5 2 3 2" xfId="1387"/>
    <cellStyle name="Note 6 5 2 4" xfId="1388"/>
    <cellStyle name="Note 6 5 3" xfId="1389"/>
    <cellStyle name="Note 6 5 3 2" xfId="1390"/>
    <cellStyle name="Note 6 5 3 2 2" xfId="1391"/>
    <cellStyle name="Note 6 5 3 3" xfId="1392"/>
    <cellStyle name="Note 6 5 4" xfId="1393"/>
    <cellStyle name="Note 6 5 4 2" xfId="1394"/>
    <cellStyle name="Note 6 5 5" xfId="1395"/>
    <cellStyle name="Note 6 6" xfId="1396"/>
    <cellStyle name="Note 6 6 2" xfId="1397"/>
    <cellStyle name="Note 6 6 2 2" xfId="1398"/>
    <cellStyle name="Note 6 6 2 2 2" xfId="1399"/>
    <cellStyle name="Note 6 6 2 2 2 2" xfId="1400"/>
    <cellStyle name="Note 6 6 2 2 3" xfId="1401"/>
    <cellStyle name="Note 6 6 2 3" xfId="1402"/>
    <cellStyle name="Note 6 6 2 3 2" xfId="1403"/>
    <cellStyle name="Note 6 6 2 4" xfId="1404"/>
    <cellStyle name="Note 6 6 3" xfId="1405"/>
    <cellStyle name="Note 6 6 3 2" xfId="1406"/>
    <cellStyle name="Note 6 6 3 2 2" xfId="1407"/>
    <cellStyle name="Note 6 6 3 3" xfId="1408"/>
    <cellStyle name="Note 6 6 4" xfId="1409"/>
    <cellStyle name="Note 6 6 4 2" xfId="1410"/>
    <cellStyle name="Note 6 6 5" xfId="1411"/>
    <cellStyle name="Note 6 7" xfId="1412"/>
    <cellStyle name="Note 6 7 2" xfId="1413"/>
    <cellStyle name="Note 6 7 2 2" xfId="1414"/>
    <cellStyle name="Note 6 7 2 2 2" xfId="1415"/>
    <cellStyle name="Note 6 7 2 2 2 2" xfId="1416"/>
    <cellStyle name="Note 6 7 2 2 3" xfId="1417"/>
    <cellStyle name="Note 6 7 2 3" xfId="1418"/>
    <cellStyle name="Note 6 7 2 3 2" xfId="1419"/>
    <cellStyle name="Note 6 7 2 4" xfId="1420"/>
    <cellStyle name="Note 6 7 3" xfId="1421"/>
    <cellStyle name="Note 6 7 3 2" xfId="1422"/>
    <cellStyle name="Note 6 7 3 2 2" xfId="1423"/>
    <cellStyle name="Note 6 7 3 3" xfId="1424"/>
    <cellStyle name="Note 6 7 4" xfId="1425"/>
    <cellStyle name="Note 6 7 4 2" xfId="1426"/>
    <cellStyle name="Note 6 7 5" xfId="1427"/>
    <cellStyle name="Note 6 8" xfId="1428"/>
    <cellStyle name="Note 6 8 2" xfId="1429"/>
    <cellStyle name="Note 6 8 2 2" xfId="1430"/>
    <cellStyle name="Note 6 8 2 2 2" xfId="1431"/>
    <cellStyle name="Note 6 8 2 2 2 2" xfId="1432"/>
    <cellStyle name="Note 6 8 2 2 3" xfId="1433"/>
    <cellStyle name="Note 6 8 2 3" xfId="1434"/>
    <cellStyle name="Note 6 8 2 3 2" xfId="1435"/>
    <cellStyle name="Note 6 8 2 4" xfId="1436"/>
    <cellStyle name="Note 6 8 3" xfId="1437"/>
    <cellStyle name="Note 6 8 3 2" xfId="1438"/>
    <cellStyle name="Note 6 8 3 2 2" xfId="1439"/>
    <cellStyle name="Note 6 8 3 3" xfId="1440"/>
    <cellStyle name="Note 6 8 4" xfId="1441"/>
    <cellStyle name="Note 6 8 4 2" xfId="1442"/>
    <cellStyle name="Note 6 8 5" xfId="1443"/>
    <cellStyle name="Note 7 2" xfId="1444"/>
    <cellStyle name="Note 7 2 2" xfId="1445"/>
    <cellStyle name="Note 7 2 2 2" xfId="1446"/>
    <cellStyle name="Note 7 2 2 2 2" xfId="1447"/>
    <cellStyle name="Note 7 2 2 2 2 2" xfId="1448"/>
    <cellStyle name="Note 7 2 2 2 3" xfId="1449"/>
    <cellStyle name="Note 7 2 2 3" xfId="1450"/>
    <cellStyle name="Note 7 2 2 3 2" xfId="1451"/>
    <cellStyle name="Note 7 2 2 4" xfId="1452"/>
    <cellStyle name="Note 7 2 3" xfId="1453"/>
    <cellStyle name="Note 7 2 3 2" xfId="1454"/>
    <cellStyle name="Note 7 2 3 2 2" xfId="1455"/>
    <cellStyle name="Note 7 2 3 3" xfId="1456"/>
    <cellStyle name="Note 7 2 4" xfId="1457"/>
    <cellStyle name="Note 7 2 4 2" xfId="1458"/>
    <cellStyle name="Note 7 2 5" xfId="1459"/>
    <cellStyle name="Note 7 3" xfId="1460"/>
    <cellStyle name="Note 7 3 2" xfId="1461"/>
    <cellStyle name="Note 7 3 2 2" xfId="1462"/>
    <cellStyle name="Note 7 3 2 2 2" xfId="1463"/>
    <cellStyle name="Note 7 3 2 2 2 2" xfId="1464"/>
    <cellStyle name="Note 7 3 2 2 3" xfId="1465"/>
    <cellStyle name="Note 7 3 2 3" xfId="1466"/>
    <cellStyle name="Note 7 3 2 3 2" xfId="1467"/>
    <cellStyle name="Note 7 3 2 4" xfId="1468"/>
    <cellStyle name="Note 7 3 3" xfId="1469"/>
    <cellStyle name="Note 7 3 3 2" xfId="1470"/>
    <cellStyle name="Note 7 3 3 2 2" xfId="1471"/>
    <cellStyle name="Note 7 3 3 3" xfId="1472"/>
    <cellStyle name="Note 7 3 4" xfId="1473"/>
    <cellStyle name="Note 7 3 4 2" xfId="1474"/>
    <cellStyle name="Note 7 3 5" xfId="1475"/>
    <cellStyle name="Note 7 4" xfId="1476"/>
    <cellStyle name="Note 7 4 2" xfId="1477"/>
    <cellStyle name="Note 7 4 2 2" xfId="1478"/>
    <cellStyle name="Note 7 4 2 2 2" xfId="1479"/>
    <cellStyle name="Note 7 4 2 2 2 2" xfId="1480"/>
    <cellStyle name="Note 7 4 2 2 3" xfId="1481"/>
    <cellStyle name="Note 7 4 2 3" xfId="1482"/>
    <cellStyle name="Note 7 4 2 3 2" xfId="1483"/>
    <cellStyle name="Note 7 4 2 4" xfId="1484"/>
    <cellStyle name="Note 7 4 3" xfId="1485"/>
    <cellStyle name="Note 7 4 3 2" xfId="1486"/>
    <cellStyle name="Note 7 4 3 2 2" xfId="1487"/>
    <cellStyle name="Note 7 4 3 3" xfId="1488"/>
    <cellStyle name="Note 7 4 4" xfId="1489"/>
    <cellStyle name="Note 7 4 4 2" xfId="1490"/>
    <cellStyle name="Note 7 4 5" xfId="1491"/>
    <cellStyle name="Note 7 5" xfId="1492"/>
    <cellStyle name="Note 7 5 2" xfId="1493"/>
    <cellStyle name="Note 7 5 2 2" xfId="1494"/>
    <cellStyle name="Note 7 5 2 2 2" xfId="1495"/>
    <cellStyle name="Note 7 5 2 2 2 2" xfId="1496"/>
    <cellStyle name="Note 7 5 2 2 3" xfId="1497"/>
    <cellStyle name="Note 7 5 2 3" xfId="1498"/>
    <cellStyle name="Note 7 5 2 3 2" xfId="1499"/>
    <cellStyle name="Note 7 5 2 4" xfId="1500"/>
    <cellStyle name="Note 7 5 3" xfId="1501"/>
    <cellStyle name="Note 7 5 3 2" xfId="1502"/>
    <cellStyle name="Note 7 5 3 2 2" xfId="1503"/>
    <cellStyle name="Note 7 5 3 3" xfId="1504"/>
    <cellStyle name="Note 7 5 4" xfId="1505"/>
    <cellStyle name="Note 7 5 4 2" xfId="1506"/>
    <cellStyle name="Note 7 5 5" xfId="1507"/>
    <cellStyle name="Note 7 6" xfId="1508"/>
    <cellStyle name="Note 7 6 2" xfId="1509"/>
    <cellStyle name="Note 7 6 2 2" xfId="1510"/>
    <cellStyle name="Note 7 6 2 2 2" xfId="1511"/>
    <cellStyle name="Note 7 6 2 2 2 2" xfId="1512"/>
    <cellStyle name="Note 7 6 2 2 3" xfId="1513"/>
    <cellStyle name="Note 7 6 2 3" xfId="1514"/>
    <cellStyle name="Note 7 6 2 3 2" xfId="1515"/>
    <cellStyle name="Note 7 6 2 4" xfId="1516"/>
    <cellStyle name="Note 7 6 3" xfId="1517"/>
    <cellStyle name="Note 7 6 3 2" xfId="1518"/>
    <cellStyle name="Note 7 6 3 2 2" xfId="1519"/>
    <cellStyle name="Note 7 6 3 3" xfId="1520"/>
    <cellStyle name="Note 7 6 4" xfId="1521"/>
    <cellStyle name="Note 7 6 4 2" xfId="1522"/>
    <cellStyle name="Note 7 6 5" xfId="1523"/>
    <cellStyle name="Note 7 7" xfId="1524"/>
    <cellStyle name="Note 7 7 2" xfId="1525"/>
    <cellStyle name="Note 7 7 2 2" xfId="1526"/>
    <cellStyle name="Note 7 7 2 2 2" xfId="1527"/>
    <cellStyle name="Note 7 7 2 2 2 2" xfId="1528"/>
    <cellStyle name="Note 7 7 2 2 3" xfId="1529"/>
    <cellStyle name="Note 7 7 2 3" xfId="1530"/>
    <cellStyle name="Note 7 7 2 3 2" xfId="1531"/>
    <cellStyle name="Note 7 7 2 4" xfId="1532"/>
    <cellStyle name="Note 7 7 3" xfId="1533"/>
    <cellStyle name="Note 7 7 3 2" xfId="1534"/>
    <cellStyle name="Note 7 7 3 2 2" xfId="1535"/>
    <cellStyle name="Note 7 7 3 3" xfId="1536"/>
    <cellStyle name="Note 7 7 4" xfId="1537"/>
    <cellStyle name="Note 7 7 4 2" xfId="1538"/>
    <cellStyle name="Note 7 7 5" xfId="1539"/>
    <cellStyle name="Note 7 8" xfId="1540"/>
    <cellStyle name="Note 7 8 2" xfId="1541"/>
    <cellStyle name="Note 7 8 2 2" xfId="1542"/>
    <cellStyle name="Note 7 8 2 2 2" xfId="1543"/>
    <cellStyle name="Note 7 8 2 2 2 2" xfId="1544"/>
    <cellStyle name="Note 7 8 2 2 3" xfId="1545"/>
    <cellStyle name="Note 7 8 2 3" xfId="1546"/>
    <cellStyle name="Note 7 8 2 3 2" xfId="1547"/>
    <cellStyle name="Note 7 8 2 4" xfId="1548"/>
    <cellStyle name="Note 7 8 3" xfId="1549"/>
    <cellStyle name="Note 7 8 3 2" xfId="1550"/>
    <cellStyle name="Note 7 8 3 2 2" xfId="1551"/>
    <cellStyle name="Note 7 8 3 3" xfId="1552"/>
    <cellStyle name="Note 7 8 4" xfId="1553"/>
    <cellStyle name="Note 7 8 4 2" xfId="1554"/>
    <cellStyle name="Note 7 8 5" xfId="1555"/>
    <cellStyle name="Note 8 2" xfId="1556"/>
    <cellStyle name="Note 8 2 2" xfId="1557"/>
    <cellStyle name="Note 8 2 2 2" xfId="1558"/>
    <cellStyle name="Note 8 2 2 2 2" xfId="1559"/>
    <cellStyle name="Note 8 2 2 2 2 2" xfId="1560"/>
    <cellStyle name="Note 8 2 2 2 3" xfId="1561"/>
    <cellStyle name="Note 8 2 2 3" xfId="1562"/>
    <cellStyle name="Note 8 2 2 3 2" xfId="1563"/>
    <cellStyle name="Note 8 2 2 4" xfId="1564"/>
    <cellStyle name="Note 8 2 3" xfId="1565"/>
    <cellStyle name="Note 8 2 3 2" xfId="1566"/>
    <cellStyle name="Note 8 2 3 2 2" xfId="1567"/>
    <cellStyle name="Note 8 2 3 3" xfId="1568"/>
    <cellStyle name="Note 8 2 4" xfId="1569"/>
    <cellStyle name="Note 8 2 4 2" xfId="1570"/>
    <cellStyle name="Note 8 2 5" xfId="1571"/>
    <cellStyle name="Note 8 3" xfId="1572"/>
    <cellStyle name="Note 8 3 2" xfId="1573"/>
    <cellStyle name="Note 8 3 2 2" xfId="1574"/>
    <cellStyle name="Note 8 3 2 2 2" xfId="1575"/>
    <cellStyle name="Note 8 3 2 2 2 2" xfId="1576"/>
    <cellStyle name="Note 8 3 2 2 3" xfId="1577"/>
    <cellStyle name="Note 8 3 2 3" xfId="1578"/>
    <cellStyle name="Note 8 3 2 3 2" xfId="1579"/>
    <cellStyle name="Note 8 3 2 4" xfId="1580"/>
    <cellStyle name="Note 8 3 3" xfId="1581"/>
    <cellStyle name="Note 8 3 3 2" xfId="1582"/>
    <cellStyle name="Note 8 3 3 2 2" xfId="1583"/>
    <cellStyle name="Note 8 3 3 3" xfId="1584"/>
    <cellStyle name="Note 8 3 4" xfId="1585"/>
    <cellStyle name="Note 8 3 4 2" xfId="1586"/>
    <cellStyle name="Note 8 3 5" xfId="1587"/>
    <cellStyle name="Note 8 4" xfId="1588"/>
    <cellStyle name="Note 8 4 2" xfId="1589"/>
    <cellStyle name="Note 8 4 2 2" xfId="1590"/>
    <cellStyle name="Note 8 4 2 2 2" xfId="1591"/>
    <cellStyle name="Note 8 4 2 2 2 2" xfId="1592"/>
    <cellStyle name="Note 8 4 2 2 3" xfId="1593"/>
    <cellStyle name="Note 8 4 2 3" xfId="1594"/>
    <cellStyle name="Note 8 4 2 3 2" xfId="1595"/>
    <cellStyle name="Note 8 4 2 4" xfId="1596"/>
    <cellStyle name="Note 8 4 3" xfId="1597"/>
    <cellStyle name="Note 8 4 3 2" xfId="1598"/>
    <cellStyle name="Note 8 4 3 2 2" xfId="1599"/>
    <cellStyle name="Note 8 4 3 3" xfId="1600"/>
    <cellStyle name="Note 8 4 4" xfId="1601"/>
    <cellStyle name="Note 8 4 4 2" xfId="1602"/>
    <cellStyle name="Note 8 4 5" xfId="1603"/>
    <cellStyle name="Note 8 5" xfId="1604"/>
    <cellStyle name="Note 8 5 2" xfId="1605"/>
    <cellStyle name="Note 8 5 2 2" xfId="1606"/>
    <cellStyle name="Note 8 5 2 2 2" xfId="1607"/>
    <cellStyle name="Note 8 5 2 2 2 2" xfId="1608"/>
    <cellStyle name="Note 8 5 2 2 3" xfId="1609"/>
    <cellStyle name="Note 8 5 2 3" xfId="1610"/>
    <cellStyle name="Note 8 5 2 3 2" xfId="1611"/>
    <cellStyle name="Note 8 5 2 4" xfId="1612"/>
    <cellStyle name="Note 8 5 3" xfId="1613"/>
    <cellStyle name="Note 8 5 3 2" xfId="1614"/>
    <cellStyle name="Note 8 5 3 2 2" xfId="1615"/>
    <cellStyle name="Note 8 5 3 3" xfId="1616"/>
    <cellStyle name="Note 8 5 4" xfId="1617"/>
    <cellStyle name="Note 8 5 4 2" xfId="1618"/>
    <cellStyle name="Note 8 5 5" xfId="1619"/>
    <cellStyle name="Note 8 6" xfId="1620"/>
    <cellStyle name="Note 8 6 2" xfId="1621"/>
    <cellStyle name="Note 8 6 2 2" xfId="1622"/>
    <cellStyle name="Note 8 6 2 2 2" xfId="1623"/>
    <cellStyle name="Note 8 6 2 2 2 2" xfId="1624"/>
    <cellStyle name="Note 8 6 2 2 3" xfId="1625"/>
    <cellStyle name="Note 8 6 2 3" xfId="1626"/>
    <cellStyle name="Note 8 6 2 3 2" xfId="1627"/>
    <cellStyle name="Note 8 6 2 4" xfId="1628"/>
    <cellStyle name="Note 8 6 3" xfId="1629"/>
    <cellStyle name="Note 8 6 3 2" xfId="1630"/>
    <cellStyle name="Note 8 6 3 2 2" xfId="1631"/>
    <cellStyle name="Note 8 6 3 3" xfId="1632"/>
    <cellStyle name="Note 8 6 4" xfId="1633"/>
    <cellStyle name="Note 8 6 4 2" xfId="1634"/>
    <cellStyle name="Note 8 6 5" xfId="1635"/>
    <cellStyle name="Note 8 7" xfId="1636"/>
    <cellStyle name="Note 8 7 2" xfId="1637"/>
    <cellStyle name="Note 8 7 2 2" xfId="1638"/>
    <cellStyle name="Note 8 7 2 2 2" xfId="1639"/>
    <cellStyle name="Note 8 7 2 2 2 2" xfId="1640"/>
    <cellStyle name="Note 8 7 2 2 3" xfId="1641"/>
    <cellStyle name="Note 8 7 2 3" xfId="1642"/>
    <cellStyle name="Note 8 7 2 3 2" xfId="1643"/>
    <cellStyle name="Note 8 7 2 4" xfId="1644"/>
    <cellStyle name="Note 8 7 3" xfId="1645"/>
    <cellStyle name="Note 8 7 3 2" xfId="1646"/>
    <cellStyle name="Note 8 7 3 2 2" xfId="1647"/>
    <cellStyle name="Note 8 7 3 3" xfId="1648"/>
    <cellStyle name="Note 8 7 4" xfId="1649"/>
    <cellStyle name="Note 8 7 4 2" xfId="1650"/>
    <cellStyle name="Note 8 7 5" xfId="1651"/>
    <cellStyle name="Note 8 8" xfId="1652"/>
    <cellStyle name="Note 8 8 2" xfId="1653"/>
    <cellStyle name="Note 8 8 2 2" xfId="1654"/>
    <cellStyle name="Note 8 8 2 2 2" xfId="1655"/>
    <cellStyle name="Note 8 8 2 2 2 2" xfId="1656"/>
    <cellStyle name="Note 8 8 2 2 3" xfId="1657"/>
    <cellStyle name="Note 8 8 2 3" xfId="1658"/>
    <cellStyle name="Note 8 8 2 3 2" xfId="1659"/>
    <cellStyle name="Note 8 8 2 4" xfId="1660"/>
    <cellStyle name="Note 8 8 3" xfId="1661"/>
    <cellStyle name="Note 8 8 3 2" xfId="1662"/>
    <cellStyle name="Note 8 8 3 2 2" xfId="1663"/>
    <cellStyle name="Note 8 8 3 3" xfId="1664"/>
    <cellStyle name="Note 8 8 4" xfId="1665"/>
    <cellStyle name="Note 8 8 4 2" xfId="1666"/>
    <cellStyle name="Note 8 8 5" xfId="1667"/>
    <cellStyle name="Note 9 2" xfId="1668"/>
    <cellStyle name="Note 9 2 2" xfId="1669"/>
    <cellStyle name="Note 9 2 2 2" xfId="1670"/>
    <cellStyle name="Note 9 2 2 2 2" xfId="1671"/>
    <cellStyle name="Note 9 2 2 2 2 2" xfId="1672"/>
    <cellStyle name="Note 9 2 2 2 3" xfId="1673"/>
    <cellStyle name="Note 9 2 2 3" xfId="1674"/>
    <cellStyle name="Note 9 2 2 3 2" xfId="1675"/>
    <cellStyle name="Note 9 2 2 4" xfId="1676"/>
    <cellStyle name="Note 9 2 3" xfId="1677"/>
    <cellStyle name="Note 9 2 3 2" xfId="1678"/>
    <cellStyle name="Note 9 2 3 2 2" xfId="1679"/>
    <cellStyle name="Note 9 2 3 3" xfId="1680"/>
    <cellStyle name="Note 9 2 4" xfId="1681"/>
    <cellStyle name="Note 9 2 4 2" xfId="1682"/>
    <cellStyle name="Note 9 2 5" xfId="1683"/>
    <cellStyle name="Note 9 3" xfId="1684"/>
    <cellStyle name="Note 9 3 2" xfId="1685"/>
    <cellStyle name="Note 9 3 2 2" xfId="1686"/>
    <cellStyle name="Note 9 3 2 2 2" xfId="1687"/>
    <cellStyle name="Note 9 3 2 2 2 2" xfId="1688"/>
    <cellStyle name="Note 9 3 2 2 3" xfId="1689"/>
    <cellStyle name="Note 9 3 2 3" xfId="1690"/>
    <cellStyle name="Note 9 3 2 3 2" xfId="1691"/>
    <cellStyle name="Note 9 3 2 4" xfId="1692"/>
    <cellStyle name="Note 9 3 3" xfId="1693"/>
    <cellStyle name="Note 9 3 3 2" xfId="1694"/>
    <cellStyle name="Note 9 3 3 2 2" xfId="1695"/>
    <cellStyle name="Note 9 3 3 3" xfId="1696"/>
    <cellStyle name="Note 9 3 4" xfId="1697"/>
    <cellStyle name="Note 9 3 4 2" xfId="1698"/>
    <cellStyle name="Note 9 3 5" xfId="1699"/>
    <cellStyle name="Note 9 4" xfId="1700"/>
    <cellStyle name="Note 9 4 2" xfId="1701"/>
    <cellStyle name="Note 9 4 2 2" xfId="1702"/>
    <cellStyle name="Note 9 4 2 2 2" xfId="1703"/>
    <cellStyle name="Note 9 4 2 2 2 2" xfId="1704"/>
    <cellStyle name="Note 9 4 2 2 3" xfId="1705"/>
    <cellStyle name="Note 9 4 2 3" xfId="1706"/>
    <cellStyle name="Note 9 4 2 3 2" xfId="1707"/>
    <cellStyle name="Note 9 4 2 4" xfId="1708"/>
    <cellStyle name="Note 9 4 3" xfId="1709"/>
    <cellStyle name="Note 9 4 3 2" xfId="1710"/>
    <cellStyle name="Note 9 4 3 2 2" xfId="1711"/>
    <cellStyle name="Note 9 4 3 3" xfId="1712"/>
    <cellStyle name="Note 9 4 4" xfId="1713"/>
    <cellStyle name="Note 9 4 4 2" xfId="1714"/>
    <cellStyle name="Note 9 4 5" xfId="1715"/>
    <cellStyle name="Note 9 5" xfId="1716"/>
    <cellStyle name="Note 9 5 2" xfId="1717"/>
    <cellStyle name="Note 9 5 2 2" xfId="1718"/>
    <cellStyle name="Note 9 5 2 2 2" xfId="1719"/>
    <cellStyle name="Note 9 5 2 2 2 2" xfId="1720"/>
    <cellStyle name="Note 9 5 2 2 3" xfId="1721"/>
    <cellStyle name="Note 9 5 2 3" xfId="1722"/>
    <cellStyle name="Note 9 5 2 3 2" xfId="1723"/>
    <cellStyle name="Note 9 5 2 4" xfId="1724"/>
    <cellStyle name="Note 9 5 3" xfId="1725"/>
    <cellStyle name="Note 9 5 3 2" xfId="1726"/>
    <cellStyle name="Note 9 5 3 2 2" xfId="1727"/>
    <cellStyle name="Note 9 5 3 3" xfId="1728"/>
    <cellStyle name="Note 9 5 4" xfId="1729"/>
    <cellStyle name="Note 9 5 4 2" xfId="1730"/>
    <cellStyle name="Note 9 5 5" xfId="1731"/>
    <cellStyle name="Note 9 6" xfId="1732"/>
    <cellStyle name="Note 9 6 2" xfId="1733"/>
    <cellStyle name="Note 9 6 2 2" xfId="1734"/>
    <cellStyle name="Note 9 6 2 2 2" xfId="1735"/>
    <cellStyle name="Note 9 6 2 2 2 2" xfId="1736"/>
    <cellStyle name="Note 9 6 2 2 3" xfId="1737"/>
    <cellStyle name="Note 9 6 2 3" xfId="1738"/>
    <cellStyle name="Note 9 6 2 3 2" xfId="1739"/>
    <cellStyle name="Note 9 6 2 4" xfId="1740"/>
    <cellStyle name="Note 9 6 3" xfId="1741"/>
    <cellStyle name="Note 9 6 3 2" xfId="1742"/>
    <cellStyle name="Note 9 6 3 2 2" xfId="1743"/>
    <cellStyle name="Note 9 6 3 3" xfId="1744"/>
    <cellStyle name="Note 9 6 4" xfId="1745"/>
    <cellStyle name="Note 9 6 4 2" xfId="1746"/>
    <cellStyle name="Note 9 6 5" xfId="1747"/>
    <cellStyle name="Note 9 7" xfId="1748"/>
    <cellStyle name="Note 9 7 2" xfId="1749"/>
    <cellStyle name="Note 9 7 2 2" xfId="1750"/>
    <cellStyle name="Note 9 7 2 2 2" xfId="1751"/>
    <cellStyle name="Note 9 7 2 2 2 2" xfId="1752"/>
    <cellStyle name="Note 9 7 2 2 3" xfId="1753"/>
    <cellStyle name="Note 9 7 2 3" xfId="1754"/>
    <cellStyle name="Note 9 7 2 3 2" xfId="1755"/>
    <cellStyle name="Note 9 7 2 4" xfId="1756"/>
    <cellStyle name="Note 9 7 3" xfId="1757"/>
    <cellStyle name="Note 9 7 3 2" xfId="1758"/>
    <cellStyle name="Note 9 7 3 2 2" xfId="1759"/>
    <cellStyle name="Note 9 7 3 3" xfId="1760"/>
    <cellStyle name="Note 9 7 4" xfId="1761"/>
    <cellStyle name="Note 9 7 4 2" xfId="1762"/>
    <cellStyle name="Note 9 7 5" xfId="1763"/>
    <cellStyle name="Note 9 8" xfId="1764"/>
    <cellStyle name="Note 9 8 2" xfId="1765"/>
    <cellStyle name="Note 9 8 2 2" xfId="1766"/>
    <cellStyle name="Note 9 8 2 2 2" xfId="1767"/>
    <cellStyle name="Note 9 8 2 2 2 2" xfId="1768"/>
    <cellStyle name="Note 9 8 2 2 3" xfId="1769"/>
    <cellStyle name="Note 9 8 2 3" xfId="1770"/>
    <cellStyle name="Note 9 8 2 3 2" xfId="1771"/>
    <cellStyle name="Note 9 8 2 4" xfId="1772"/>
    <cellStyle name="Note 9 8 3" xfId="1773"/>
    <cellStyle name="Note 9 8 3 2" xfId="1774"/>
    <cellStyle name="Note 9 8 3 2 2" xfId="1775"/>
    <cellStyle name="Note 9 8 3 3" xfId="1776"/>
    <cellStyle name="Note 9 8 4" xfId="1777"/>
    <cellStyle name="Note 9 8 4 2" xfId="1778"/>
    <cellStyle name="Note 9 8 5" xfId="1779"/>
    <cellStyle name="notes" xfId="1780"/>
    <cellStyle name="Output" xfId="1872" builtinId="21" customBuiltin="1"/>
    <cellStyle name="Output 2" xfId="1781"/>
    <cellStyle name="Percent [2]" xfId="1782"/>
    <cellStyle name="Percent 2" xfId="1783"/>
    <cellStyle name="Percent 2 2" xfId="1784"/>
    <cellStyle name="Percent 2 2 2" xfId="1785"/>
    <cellStyle name="Percent 2 2 2 2" xfId="1786"/>
    <cellStyle name="Percent 2 2 2 2 2" xfId="1787"/>
    <cellStyle name="Percent 2 2 2 2 3" xfId="1788"/>
    <cellStyle name="Percent 2 2 2 3" xfId="1789"/>
    <cellStyle name="Percent 2 2 2 3 2" xfId="1790"/>
    <cellStyle name="Percent 2 2 2 3 3" xfId="1791"/>
    <cellStyle name="Percent 2 2 2 4" xfId="1792"/>
    <cellStyle name="Percent 2 2 2 4 2" xfId="1793"/>
    <cellStyle name="Percent 2 2 2 4 3" xfId="1794"/>
    <cellStyle name="Percent 2 2 2 5" xfId="1795"/>
    <cellStyle name="Percent 2 2 2 5 2" xfId="1796"/>
    <cellStyle name="Percent 2 2 2 6" xfId="1797"/>
    <cellStyle name="Percent 2 2 2 7" xfId="1798"/>
    <cellStyle name="Percent 2 2 3" xfId="1799"/>
    <cellStyle name="Percent 2 2 3 2" xfId="1800"/>
    <cellStyle name="Percent 2 2 3 3" xfId="1801"/>
    <cellStyle name="Percent 2 2 4" xfId="1802"/>
    <cellStyle name="Percent 2 2 5" xfId="1803"/>
    <cellStyle name="Percent 2 2 6" xfId="1804"/>
    <cellStyle name="Percent 2 3" xfId="1805"/>
    <cellStyle name="Percent 2 3 2" xfId="1806"/>
    <cellStyle name="Percent 2 3 2 2" xfId="1807"/>
    <cellStyle name="Percent 2 3 2 3" xfId="1808"/>
    <cellStyle name="Percent 2 3 3" xfId="1809"/>
    <cellStyle name="Percent 2 3 3 2" xfId="1810"/>
    <cellStyle name="Percent 2 3 3 3" xfId="1811"/>
    <cellStyle name="Percent 2 3 4" xfId="1812"/>
    <cellStyle name="Percent 2 3 4 2" xfId="1813"/>
    <cellStyle name="Percent 2 3 4 3" xfId="1814"/>
    <cellStyle name="Percent 2 3 5" xfId="1815"/>
    <cellStyle name="Percent 2 3 5 2" xfId="1816"/>
    <cellStyle name="Percent 2 3 6" xfId="1817"/>
    <cellStyle name="Percent 2 3 7" xfId="1818"/>
    <cellStyle name="Percent 2 4" xfId="1819"/>
    <cellStyle name="Percent 2 5" xfId="1820"/>
    <cellStyle name="Percent 3" xfId="1821"/>
    <cellStyle name="Percent 3 2" xfId="1822"/>
    <cellStyle name="Percent 4" xfId="1823"/>
    <cellStyle name="Procentowy 3" xfId="1824"/>
    <cellStyle name="Procentowy 8" xfId="1825"/>
    <cellStyle name="Prozent_SubCatperStud" xfId="1826"/>
    <cellStyle name="row" xfId="1827"/>
    <cellStyle name="RowCodes" xfId="1828"/>
    <cellStyle name="Row-Col Headings" xfId="1829"/>
    <cellStyle name="RowTitles" xfId="1830"/>
    <cellStyle name="RowTitles1-Detail" xfId="1831"/>
    <cellStyle name="RowTitles-Col2" xfId="1832"/>
    <cellStyle name="RowTitles-Detail" xfId="1833"/>
    <cellStyle name="semestre" xfId="1834"/>
    <cellStyle name="Snorm" xfId="1835"/>
    <cellStyle name="socxn" xfId="1836"/>
    <cellStyle name="Standaard_Blad1" xfId="1837"/>
    <cellStyle name="Standard_DIAGRAM" xfId="1838"/>
    <cellStyle name="Sub-titles" xfId="1839"/>
    <cellStyle name="Sub-titles Cols" xfId="1840"/>
    <cellStyle name="Sub-titles rows" xfId="1841"/>
    <cellStyle name="Table No." xfId="1842"/>
    <cellStyle name="Table Title" xfId="1843"/>
    <cellStyle name="temp" xfId="1844"/>
    <cellStyle name="tête chapitre" xfId="1845"/>
    <cellStyle name="TEXT" xfId="1846"/>
    <cellStyle name="Title" xfId="1863" builtinId="15" customBuiltin="1"/>
    <cellStyle name="title1" xfId="1847"/>
    <cellStyle name="Titles" xfId="1848"/>
    <cellStyle name="titre" xfId="1849"/>
    <cellStyle name="Total" xfId="1878" builtinId="25" customBuiltin="1"/>
    <cellStyle name="Total 2" xfId="1850"/>
    <cellStyle name="Tusental (0)_Blad2" xfId="1851"/>
    <cellStyle name="Tusental 2" xfId="1852"/>
    <cellStyle name="Tusental_Blad2" xfId="1853"/>
    <cellStyle name="Uwaga 2" xfId="1854"/>
    <cellStyle name="Valuta (0)_Blad2" xfId="1855"/>
    <cellStyle name="Valuta_Blad2" xfId="1856"/>
    <cellStyle name="Währung [0]_DIAGRAM" xfId="1857"/>
    <cellStyle name="Währung_DIAGRAM" xfId="1858"/>
    <cellStyle name="Warning Text" xfId="1876" builtinId="11" customBuiltin="1"/>
    <cellStyle name="Warning Text 2" xfId="1859"/>
    <cellStyle name="Wrapped" xfId="1860"/>
    <cellStyle name="표준_T_A8(통계청_검증결과)" xfId="1861"/>
    <cellStyle name="標準_②Ｂ分類事項一覧（英語）" xfId="1862"/>
  </cellStyles>
  <dxfs count="6">
    <dxf>
      <alignment horizontal="right" readingOrder="0"/>
    </dxf>
    <dxf>
      <alignment wrapText="1" readingOrder="0"/>
    </dxf>
    <dxf>
      <numFmt numFmtId="3" formatCode="#,##0"/>
    </dxf>
    <dxf>
      <alignment horizontal="right" readingOrder="0"/>
    </dxf>
    <dxf>
      <alignment wrapText="1"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6368948337242E-2"/>
          <c:y val="8.0620872347427638E-2"/>
          <c:w val="0.90705546108830504"/>
          <c:h val="0.85373157091472274"/>
        </c:manualLayout>
      </c:layout>
      <c:lineChart>
        <c:grouping val="standard"/>
        <c:varyColors val="0"/>
        <c:ser>
          <c:idx val="0"/>
          <c:order val="0"/>
          <c:tx>
            <c:strRef>
              <c:f>'Annex 1.Figure1.A1.1.'!$B$37</c:f>
              <c:strCache>
                <c:ptCount val="1"/>
                <c:pt idx="0">
                  <c:v>Asia non-OECD</c:v>
                </c:pt>
              </c:strCache>
            </c:strRef>
          </c:tx>
          <c:spPr>
            <a:ln>
              <a:prstDash val="sysDash"/>
            </a:ln>
          </c:spPr>
          <c:marker>
            <c:symbol val="none"/>
          </c:marker>
          <c:dPt>
            <c:idx val="4"/>
            <c:bubble3D val="0"/>
            <c:spPr>
              <a:ln>
                <a:prstDash val="sysDash"/>
              </a:ln>
            </c:spPr>
          </c:dPt>
          <c:dPt>
            <c:idx val="7"/>
            <c:bubble3D val="0"/>
            <c:spPr>
              <a:ln>
                <a:prstDash val="sysDash"/>
              </a:ln>
            </c:spPr>
          </c:dPt>
          <c:cat>
            <c:numRef>
              <c:f>'Annex 1.Figure1.A1.1.'!$C$36:$R$36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'Annex 1.Figure1.A1.1.'!$C$37:$R$37</c:f>
              <c:numCache>
                <c:formatCode>0.000</c:formatCode>
                <c:ptCount val="16"/>
                <c:pt idx="0">
                  <c:v>5.8228845671200631</c:v>
                </c:pt>
                <c:pt idx="1">
                  <c:v>4.245685336676563</c:v>
                </c:pt>
                <c:pt idx="2">
                  <c:v>5.3383005799826986</c:v>
                </c:pt>
                <c:pt idx="3">
                  <c:v>6.5855835322837386</c:v>
                </c:pt>
                <c:pt idx="4">
                  <c:v>7.6655152965960713</c:v>
                </c:pt>
                <c:pt idx="5">
                  <c:v>8.0948992908551123</c:v>
                </c:pt>
                <c:pt idx="6">
                  <c:v>8.4896721893089584</c:v>
                </c:pt>
                <c:pt idx="7">
                  <c:v>8.2730545443447969</c:v>
                </c:pt>
                <c:pt idx="8">
                  <c:v>5.4159216403370127</c:v>
                </c:pt>
                <c:pt idx="9">
                  <c:v>2.2929363430768186</c:v>
                </c:pt>
                <c:pt idx="10">
                  <c:v>6.8330527267336763</c:v>
                </c:pt>
                <c:pt idx="11">
                  <c:v>5.7582810837198508</c:v>
                </c:pt>
                <c:pt idx="12">
                  <c:v>6.0043533959635127</c:v>
                </c:pt>
                <c:pt idx="13">
                  <c:v>5.7873799621183792</c:v>
                </c:pt>
                <c:pt idx="14">
                  <c:v>5.5875772318996537</c:v>
                </c:pt>
                <c:pt idx="15">
                  <c:v>4.7483654807285749</c:v>
                </c:pt>
              </c:numCache>
            </c:numRef>
          </c:val>
          <c:smooth val="0"/>
        </c:ser>
        <c:ser>
          <c:idx val="1"/>
          <c:order val="1"/>
          <c:tx>
            <c:strRef>
              <c:f>'Annex 1.Figure1.A1.1.'!$B$38</c:f>
              <c:strCache>
                <c:ptCount val="1"/>
                <c:pt idx="0">
                  <c:v>OECD</c:v>
                </c:pt>
              </c:strCache>
            </c:strRef>
          </c:tx>
          <c:spPr>
            <a:ln>
              <a:solidFill>
                <a:srgbClr val="0070C0"/>
              </a:solidFill>
            </a:ln>
          </c:spPr>
          <c:marker>
            <c:symbol val="none"/>
          </c:marker>
          <c:cat>
            <c:numRef>
              <c:f>'Annex 1.Figure1.A1.1.'!$C$36:$R$36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'Annex 1.Figure1.A1.1.'!$C$38:$R$38</c:f>
              <c:numCache>
                <c:formatCode>0.000</c:formatCode>
                <c:ptCount val="16"/>
                <c:pt idx="0">
                  <c:v>4.9367063676668055</c:v>
                </c:pt>
                <c:pt idx="1">
                  <c:v>2.2832098797574694</c:v>
                </c:pt>
                <c:pt idx="2">
                  <c:v>2.5816672325009029</c:v>
                </c:pt>
                <c:pt idx="3">
                  <c:v>2.609507466624656</c:v>
                </c:pt>
                <c:pt idx="4">
                  <c:v>4.156013491087525</c:v>
                </c:pt>
                <c:pt idx="5">
                  <c:v>3.7868595536810128</c:v>
                </c:pt>
                <c:pt idx="6">
                  <c:v>4.6191713848712883</c:v>
                </c:pt>
                <c:pt idx="7">
                  <c:v>4.4906084033164868</c:v>
                </c:pt>
                <c:pt idx="8">
                  <c:v>0.70712822678944542</c:v>
                </c:pt>
                <c:pt idx="9">
                  <c:v>-4.1323526481084309</c:v>
                </c:pt>
                <c:pt idx="10">
                  <c:v>2.4316702053918755</c:v>
                </c:pt>
                <c:pt idx="11">
                  <c:v>2.3282211176590741</c:v>
                </c:pt>
                <c:pt idx="12">
                  <c:v>0.67733747601239391</c:v>
                </c:pt>
                <c:pt idx="13">
                  <c:v>1.1799268417898998</c:v>
                </c:pt>
                <c:pt idx="14">
                  <c:v>2.0586383053754207</c:v>
                </c:pt>
                <c:pt idx="15">
                  <c:v>2.395195217542669</c:v>
                </c:pt>
              </c:numCache>
            </c:numRef>
          </c:val>
          <c:smooth val="0"/>
        </c:ser>
        <c:dLbls>
          <c:showLegendKey val="0"/>
          <c:showVal val="0"/>
          <c:showCatName val="0"/>
          <c:showSerName val="0"/>
          <c:showPercent val="0"/>
          <c:showBubbleSize val="0"/>
        </c:dLbls>
        <c:marker val="1"/>
        <c:smooth val="0"/>
        <c:axId val="154083712"/>
        <c:axId val="154085632"/>
      </c:lineChart>
      <c:catAx>
        <c:axId val="154083712"/>
        <c:scaling>
          <c:orientation val="minMax"/>
        </c:scaling>
        <c:delete val="0"/>
        <c:axPos val="b"/>
        <c:majorGridlines>
          <c:spPr>
            <a:ln>
              <a:solidFill>
                <a:schemeClr val="bg1"/>
              </a:solidFill>
              <a:prstDash val="sysDot"/>
            </a:ln>
          </c:spPr>
        </c:majorGridlines>
        <c:numFmt formatCode="General" sourceLinked="0"/>
        <c:majorTickMark val="none"/>
        <c:minorTickMark val="none"/>
        <c:tickLblPos val="low"/>
        <c:txPr>
          <a:bodyPr/>
          <a:lstStyle/>
          <a:p>
            <a:pPr>
              <a:defRPr lang="ja-JP">
                <a:latin typeface="Arial" panose="020B0604020202020204" pitchFamily="34" charset="0"/>
                <a:cs typeface="Arial" panose="020B0604020202020204" pitchFamily="34" charset="0"/>
              </a:defRPr>
            </a:pPr>
            <a:endParaRPr lang="en-US"/>
          </a:p>
        </c:txPr>
        <c:crossAx val="154085632"/>
        <c:crosses val="autoZero"/>
        <c:auto val="1"/>
        <c:lblAlgn val="ctr"/>
        <c:lblOffset val="100"/>
        <c:noMultiLvlLbl val="0"/>
      </c:catAx>
      <c:valAx>
        <c:axId val="154085632"/>
        <c:scaling>
          <c:orientation val="minMax"/>
          <c:max val="10"/>
          <c:min val="-6"/>
        </c:scaling>
        <c:delete val="0"/>
        <c:axPos val="l"/>
        <c:majorGridlines>
          <c:spPr>
            <a:ln>
              <a:solidFill>
                <a:schemeClr val="bg1"/>
              </a:solidFill>
              <a:prstDash val="sysDot"/>
            </a:ln>
          </c:spPr>
        </c:majorGridlines>
        <c:numFmt formatCode="0" sourceLinked="0"/>
        <c:majorTickMark val="none"/>
        <c:minorTickMark val="none"/>
        <c:tickLblPos val="nextTo"/>
        <c:txPr>
          <a:bodyPr/>
          <a:lstStyle/>
          <a:p>
            <a:pPr>
              <a:defRPr lang="ja-JP">
                <a:latin typeface="Arial" panose="020B0604020202020204" pitchFamily="34" charset="0"/>
                <a:cs typeface="Arial" panose="020B0604020202020204" pitchFamily="34" charset="0"/>
              </a:defRPr>
            </a:pPr>
            <a:endParaRPr lang="en-US"/>
          </a:p>
        </c:txPr>
        <c:crossAx val="154083712"/>
        <c:crosses val="autoZero"/>
        <c:crossBetween val="between"/>
        <c:majorUnit val="2"/>
        <c:minorUnit val="2"/>
      </c:valAx>
      <c:spPr>
        <a:solidFill>
          <a:schemeClr val="accent1">
            <a:lumMod val="20000"/>
            <a:lumOff val="80000"/>
          </a:schemeClr>
        </a:solidFill>
      </c:spPr>
    </c:plotArea>
    <c:legend>
      <c:legendPos val="r"/>
      <c:layout>
        <c:manualLayout>
          <c:xMode val="edge"/>
          <c:yMode val="edge"/>
          <c:x val="0.14614383273374829"/>
          <c:y val="6.9071142955033386E-3"/>
          <c:w val="0.80087325808382348"/>
          <c:h val="5.512641920201402E-2"/>
        </c:manualLayout>
      </c:layout>
      <c:overlay val="0"/>
      <c:txPr>
        <a:bodyPr/>
        <a:lstStyle/>
        <a:p>
          <a:pPr>
            <a:defRPr lang="ja-JP">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6368948337242E-2"/>
          <c:y val="8.0620872347427638E-2"/>
          <c:w val="0.90705546108830504"/>
          <c:h val="0.85373157091472274"/>
        </c:manualLayout>
      </c:layout>
      <c:lineChart>
        <c:grouping val="standard"/>
        <c:varyColors val="0"/>
        <c:ser>
          <c:idx val="0"/>
          <c:order val="0"/>
          <c:tx>
            <c:strRef>
              <c:f>'1.0.ChartGDP Growth  (oldver)'!$B$31</c:f>
              <c:strCache>
                <c:ptCount val="1"/>
                <c:pt idx="0">
                  <c:v>Asia non OECD</c:v>
                </c:pt>
              </c:strCache>
            </c:strRef>
          </c:tx>
          <c:spPr>
            <a:ln>
              <a:prstDash val="sysDash"/>
            </a:ln>
          </c:spPr>
          <c:marker>
            <c:symbol val="none"/>
          </c:marker>
          <c:dPt>
            <c:idx val="4"/>
            <c:bubble3D val="0"/>
            <c:spPr>
              <a:ln>
                <a:prstDash val="sysDash"/>
              </a:ln>
            </c:spPr>
          </c:dPt>
          <c:dPt>
            <c:idx val="7"/>
            <c:bubble3D val="0"/>
            <c:spPr>
              <a:ln>
                <a:prstDash val="sysDash"/>
              </a:ln>
            </c:spPr>
          </c:dPt>
          <c:cat>
            <c:numRef>
              <c:f>'1.0.ChartGDP Growth  (oldver)'!$C$30:$Q$30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'1.0.ChartGDP Growth  (oldver)'!$C$31:$Q$31</c:f>
              <c:numCache>
                <c:formatCode>0.000</c:formatCode>
                <c:ptCount val="15"/>
                <c:pt idx="0">
                  <c:v>5.836901767209639</c:v>
                </c:pt>
                <c:pt idx="1">
                  <c:v>4.1848784687036149</c:v>
                </c:pt>
                <c:pt idx="2">
                  <c:v>5.2987136630207852</c:v>
                </c:pt>
                <c:pt idx="3">
                  <c:v>6.5832333112517825</c:v>
                </c:pt>
                <c:pt idx="4">
                  <c:v>7.668124103568239</c:v>
                </c:pt>
                <c:pt idx="5">
                  <c:v>7.7292785637707944</c:v>
                </c:pt>
                <c:pt idx="6">
                  <c:v>8.0913538826431672</c:v>
                </c:pt>
                <c:pt idx="7">
                  <c:v>7.9173077291376117</c:v>
                </c:pt>
                <c:pt idx="8">
                  <c:v>5.1941459667877039</c:v>
                </c:pt>
                <c:pt idx="9">
                  <c:v>2.1079599076248079</c:v>
                </c:pt>
                <c:pt idx="10">
                  <c:v>6.5221360104180439</c:v>
                </c:pt>
                <c:pt idx="11">
                  <c:v>5.7094797925077838</c:v>
                </c:pt>
                <c:pt idx="12">
                  <c:v>5.5408542821491249</c:v>
                </c:pt>
                <c:pt idx="13">
                  <c:v>5.8775014537644967</c:v>
                </c:pt>
                <c:pt idx="14">
                  <c:v>5.1628450101993915</c:v>
                </c:pt>
              </c:numCache>
            </c:numRef>
          </c:val>
          <c:smooth val="0"/>
        </c:ser>
        <c:ser>
          <c:idx val="1"/>
          <c:order val="1"/>
          <c:tx>
            <c:strRef>
              <c:f>'1.0.ChartGDP Growth  (oldver)'!$B$32</c:f>
              <c:strCache>
                <c:ptCount val="1"/>
                <c:pt idx="0">
                  <c:v>OECD</c:v>
                </c:pt>
              </c:strCache>
            </c:strRef>
          </c:tx>
          <c:marker>
            <c:symbol val="none"/>
          </c:marker>
          <c:cat>
            <c:numRef>
              <c:f>'1.0.ChartGDP Growth  (oldver)'!$C$30:$Q$30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'1.0.ChartGDP Growth  (oldver)'!$C$32:$Q$32</c:f>
              <c:numCache>
                <c:formatCode>0.000</c:formatCode>
                <c:ptCount val="15"/>
                <c:pt idx="0">
                  <c:v>4.8913823529411768</c:v>
                </c:pt>
                <c:pt idx="1">
                  <c:v>2.0992352941176469</c:v>
                </c:pt>
                <c:pt idx="2">
                  <c:v>2.4037647058823528</c:v>
                </c:pt>
                <c:pt idx="3">
                  <c:v>2.4466470588235292</c:v>
                </c:pt>
                <c:pt idx="4">
                  <c:v>4.0615000000000014</c:v>
                </c:pt>
                <c:pt idx="5">
                  <c:v>3.603088235294118</c:v>
                </c:pt>
                <c:pt idx="6">
                  <c:v>4.3834117647058823</c:v>
                </c:pt>
                <c:pt idx="7">
                  <c:v>4.2717647058823536</c:v>
                </c:pt>
                <c:pt idx="8">
                  <c:v>0.8673823529411766</c:v>
                </c:pt>
                <c:pt idx="9">
                  <c:v>-3.8579411764705887</c:v>
                </c:pt>
                <c:pt idx="10">
                  <c:v>2.6255882352941167</c:v>
                </c:pt>
                <c:pt idx="11">
                  <c:v>2.2074411764705881</c:v>
                </c:pt>
                <c:pt idx="12">
                  <c:v>0.5914117647058823</c:v>
                </c:pt>
                <c:pt idx="13">
                  <c:v>0.97726470588235304</c:v>
                </c:pt>
                <c:pt idx="14">
                  <c:v>1.9478235294117652</c:v>
                </c:pt>
              </c:numCache>
            </c:numRef>
          </c:val>
          <c:smooth val="0"/>
        </c:ser>
        <c:dLbls>
          <c:showLegendKey val="0"/>
          <c:showVal val="0"/>
          <c:showCatName val="0"/>
          <c:showSerName val="0"/>
          <c:showPercent val="0"/>
          <c:showBubbleSize val="0"/>
        </c:dLbls>
        <c:marker val="1"/>
        <c:smooth val="0"/>
        <c:axId val="155126016"/>
        <c:axId val="155164672"/>
      </c:lineChart>
      <c:catAx>
        <c:axId val="155126016"/>
        <c:scaling>
          <c:orientation val="minMax"/>
        </c:scaling>
        <c:delete val="0"/>
        <c:axPos val="b"/>
        <c:majorGridlines>
          <c:spPr>
            <a:ln>
              <a:solidFill>
                <a:schemeClr val="bg1"/>
              </a:solidFill>
            </a:ln>
          </c:spPr>
        </c:majorGridlines>
        <c:numFmt formatCode="General" sourceLinked="0"/>
        <c:majorTickMark val="none"/>
        <c:minorTickMark val="none"/>
        <c:tickLblPos val="low"/>
        <c:txPr>
          <a:bodyPr/>
          <a:lstStyle/>
          <a:p>
            <a:pPr>
              <a:defRPr lang="ja-JP"/>
            </a:pPr>
            <a:endParaRPr lang="en-US"/>
          </a:p>
        </c:txPr>
        <c:crossAx val="155164672"/>
        <c:crosses val="autoZero"/>
        <c:auto val="1"/>
        <c:lblAlgn val="ctr"/>
        <c:lblOffset val="100"/>
        <c:noMultiLvlLbl val="0"/>
      </c:catAx>
      <c:valAx>
        <c:axId val="155164672"/>
        <c:scaling>
          <c:orientation val="minMax"/>
          <c:max val="10"/>
          <c:min val="-4"/>
        </c:scaling>
        <c:delete val="0"/>
        <c:axPos val="l"/>
        <c:majorGridlines>
          <c:spPr>
            <a:ln>
              <a:solidFill>
                <a:schemeClr val="bg1"/>
              </a:solidFill>
            </a:ln>
          </c:spPr>
        </c:majorGridlines>
        <c:numFmt formatCode="0" sourceLinked="0"/>
        <c:majorTickMark val="none"/>
        <c:minorTickMark val="none"/>
        <c:tickLblPos val="nextTo"/>
        <c:txPr>
          <a:bodyPr/>
          <a:lstStyle/>
          <a:p>
            <a:pPr>
              <a:defRPr lang="ja-JP"/>
            </a:pPr>
            <a:endParaRPr lang="en-US"/>
          </a:p>
        </c:txPr>
        <c:crossAx val="155126016"/>
        <c:crosses val="autoZero"/>
        <c:crossBetween val="between"/>
        <c:minorUnit val="0.5"/>
      </c:valAx>
      <c:spPr>
        <a:solidFill>
          <a:schemeClr val="accent1">
            <a:lumMod val="20000"/>
            <a:lumOff val="80000"/>
          </a:schemeClr>
        </a:solidFill>
      </c:spPr>
    </c:plotArea>
    <c:legend>
      <c:legendPos val="r"/>
      <c:layout>
        <c:manualLayout>
          <c:xMode val="edge"/>
          <c:yMode val="edge"/>
          <c:x val="0.10249679058091014"/>
          <c:y val="9.215858330585594E-2"/>
          <c:w val="0.17806354121063306"/>
          <c:h val="0.12332759441029612"/>
        </c:manualLayout>
      </c:layout>
      <c:overlay val="0"/>
      <c:txPr>
        <a:bodyPr/>
        <a:lstStyle/>
        <a:p>
          <a:pPr>
            <a:defRPr lang="ja-JP"/>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12</xdr:col>
      <xdr:colOff>250032</xdr:colOff>
      <xdr:row>31</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250032</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APPLIC\UOE\IND98\FIN95\F5_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Applic\EAG\2005\Charts\English\NSalary_feb1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APPLIC\SID\EDUCAT\EAG\IND\1997\DATA\ENGLISH\E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Applic\UOE\Ind2005\data2001\E9C3NAG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Applic\UOE\Ind2005\data2001\E9C3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T:\Applic\SOCX\data2015\Korea_Centre_10th_SocialExpertMeeting_Report\Publication\Chapter1_Overview\Figures\WDI\Economic_World_Development_Indicator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ON Pauline" refreshedDate="42227.77397199074" createdVersion="4" refreshedVersion="4" minRefreshableVersion="3" recordCount="1245">
  <cacheSource type="worksheet">
    <worksheetSource ref="A1:AC1246" sheet="Data" r:id="rId2"/>
  </cacheSource>
  <cacheFields count="29">
    <cacheField name="Series Name" numFmtId="0">
      <sharedItems count="5">
        <s v="GDP per capita (current US$)"/>
        <s v="GDP per capita growth (annual %)"/>
        <s v="GDP growth (annual %)"/>
        <s v="GDP per capita (constant 2005 US$)"/>
        <s v="GDP per capita, PPP (current international $)"/>
      </sharedItems>
    </cacheField>
    <cacheField name="Series Code" numFmtId="0">
      <sharedItems/>
    </cacheField>
    <cacheField name="Country Name" numFmtId="0">
      <sharedItems count="249">
        <s v="Argentina"/>
        <s v="Australia"/>
        <s v="Brazil"/>
        <s v="China"/>
        <s v="France"/>
        <s v="Germany"/>
        <s v="India"/>
        <s v="Indonesia"/>
        <s v="Italy"/>
        <s v="Japan"/>
        <s v="Korea, Rep."/>
        <s v="Mexico"/>
        <s v="Netherlands"/>
        <s v="Russian Federation"/>
        <s v="Saudi Arabia"/>
        <s v="Spain"/>
        <s v="Switzerland"/>
        <s v="Turkey"/>
        <s v="United Kingdom"/>
        <s v="United States"/>
        <s v="Afghanistan"/>
        <s v="Albania"/>
        <s v="Algeria"/>
        <s v="American Samoa"/>
        <s v="Andorra"/>
        <s v="Angola"/>
        <s v="Antigua and Barbuda"/>
        <s v="Arab World"/>
        <s v="Armenia"/>
        <s v="Aruba"/>
        <s v="Austria"/>
        <s v="Azerbaijan"/>
        <s v="Bahamas, The"/>
        <s v="Bahrain"/>
        <s v="Bangladesh"/>
        <s v="Barbados"/>
        <s v="Belarus"/>
        <s v="Belgium"/>
        <s v="Belize"/>
        <s v="Benin"/>
        <s v="Bermuda"/>
        <s v="Bhutan"/>
        <s v="Bolivia"/>
        <s v="Bosnia and Herzegovina"/>
        <s v="Botswana"/>
        <s v="Brunei Darussalam"/>
        <s v="Bulgaria"/>
        <s v="Burkina Faso"/>
        <s v="Burundi"/>
        <s v="Cabo Verde"/>
        <s v="Cambodia"/>
        <s v="Cameroon"/>
        <s v="Canada"/>
        <s v="Caribbean small states"/>
        <s v="Cayman Islands"/>
        <s v="Central African Republic"/>
        <s v="Central Europe and the Baltics"/>
        <s v="Chad"/>
        <s v="Channel Islands"/>
        <s v="Chile"/>
        <s v="Colombia"/>
        <s v="Comoros"/>
        <s v="Congo, Dem. Rep."/>
        <s v="Congo, Rep."/>
        <s v="Costa Rica"/>
        <s v="Cote d'Ivoire"/>
        <s v="Croatia"/>
        <s v="Cuba"/>
        <s v="Curacao"/>
        <s v="Cyprus"/>
        <s v="Czech Republic"/>
        <s v="Denmark"/>
        <s v="Djibouti"/>
        <s v="Dominica"/>
        <s v="Dominican Republic"/>
        <s v="East Asia &amp; Pacific (all income levels)"/>
        <s v="East Asia &amp; Pacific (developing only)"/>
        <s v="Ecuador"/>
        <s v="Egypt, Arab Rep."/>
        <s v="El Salvador"/>
        <s v="Equatorial Guinea"/>
        <s v="Eritrea"/>
        <s v="Estonia"/>
        <s v="Ethiopia"/>
        <s v="Euro area"/>
        <s v="Europe &amp; Central Asia (all income levels)"/>
        <s v="Europe &amp; Central Asia (developing only)"/>
        <s v="European Union"/>
        <s v="Faeroe Islands"/>
        <s v="Fiji"/>
        <s v="Finland"/>
        <s v="Fragile and conflict affected situations"/>
        <s v="French Polynesia"/>
        <s v="Gabon"/>
        <s v="Gambia, The"/>
        <s v="Georgia"/>
        <s v="Ghana"/>
        <s v="Greece"/>
        <s v="Greenland"/>
        <s v="Grenada"/>
        <s v="Guam"/>
        <s v="Guatemala"/>
        <s v="Guinea"/>
        <s v="Guinea-Bissau"/>
        <s v="Guyana"/>
        <s v="Haiti"/>
        <s v="Heavily indebted poor countries (HIPC)"/>
        <s v="High income"/>
        <s v="High income: nonOECD"/>
        <s v="High income: OECD"/>
        <s v="Honduras"/>
        <s v="Hong Kong SAR, China"/>
        <s v="Hungary"/>
        <s v="Iceland"/>
        <s v="Iran, Islamic Rep."/>
        <s v="Iraq"/>
        <s v="Ireland"/>
        <s v="Isle of Man"/>
        <s v="Israel"/>
        <s v="Jamaica"/>
        <s v="Jordan"/>
        <s v="Kazakhstan"/>
        <s v="Kenya"/>
        <s v="Kiribati"/>
        <s v="Korea, Dem. Rep."/>
        <s v="Kosovo"/>
        <s v="Kuwait"/>
        <s v="Kyrgyz Republic"/>
        <s v="Lao PDR"/>
        <s v="Latin America &amp; Caribbean (all income levels)"/>
        <s v="Latin America &amp; Caribbean (developing only)"/>
        <s v="Latvia"/>
        <s v="Least developed countries: UN classification"/>
        <s v="Lebanon"/>
        <s v="Lesotho"/>
        <s v="Liberia"/>
        <s v="Libya"/>
        <s v="Liechtenstein"/>
        <s v="Lithuania"/>
        <s v="Low &amp; middle income"/>
        <s v="Low income"/>
        <s v="Lower middle income"/>
        <s v="Luxembourg"/>
        <s v="Macao SAR, China"/>
        <s v="Macedonia, FYR"/>
        <s v="Madagascar"/>
        <s v="Malawi"/>
        <s v="Malaysia"/>
        <s v="Maldives"/>
        <s v="Mali"/>
        <s v="Malta"/>
        <s v="Marshall Islands"/>
        <s v="Mauritania"/>
        <s v="Mauritius"/>
        <s v="Micronesia, Fed. Sts."/>
        <s v="Middle East &amp; North Africa (all income levels)"/>
        <s v="Middle East &amp; North Africa (developing only)"/>
        <s v="Middle income"/>
        <s v="Moldova"/>
        <s v="Monaco"/>
        <s v="Mongolia"/>
        <s v="Montenegro"/>
        <s v="Morocco"/>
        <s v="Mozambique"/>
        <s v="Myanmar"/>
        <s v="Namibia"/>
        <s v="Nepal"/>
        <s v="New Caledonia"/>
        <s v="New Zealand"/>
        <s v="Nicaragua"/>
        <s v="Niger"/>
        <s v="Nigeria"/>
        <s v="North America"/>
        <s v="Northern Mariana Islands"/>
        <s v="Norway"/>
        <s v="Not classified"/>
        <s v="OECD members"/>
        <s v="Oman"/>
        <s v="Other small states"/>
        <s v="Pacific island small states"/>
        <s v="Pakistan"/>
        <s v="Palau"/>
        <s v="Panama"/>
        <s v="Papua New Guinea"/>
        <s v="Paraguay"/>
        <s v="Peru"/>
        <s v="Philippines"/>
        <s v="Poland"/>
        <s v="Portugal"/>
        <s v="Puerto Rico"/>
        <s v="Qatar"/>
        <s v="Romania"/>
        <s v="Rwanda"/>
        <s v="Samoa"/>
        <s v="San Marino"/>
        <s v="Sao Tome and Principe"/>
        <s v="Senegal"/>
        <s v="Serbia"/>
        <s v="Seychelles"/>
        <s v="Sierra Leone"/>
        <s v="Singapore"/>
        <s v="Sint Maarten (Dutch part)"/>
        <s v="Slovak Republic"/>
        <s v="Slovenia"/>
        <s v="Small states"/>
        <s v="Solomon Islands"/>
        <s v="Somalia"/>
        <s v="South Africa"/>
        <s v="South Asia"/>
        <s v="South Sudan"/>
        <s v="Sri Lanka"/>
        <s v="St. Kitts and Nevis"/>
        <s v="St. Lucia"/>
        <s v="St. Martin (French part)"/>
        <s v="St. Vincent and the Grenadines"/>
        <s v="Sub-Saharan Africa (all income levels)"/>
        <s v="Sub-Saharan Africa (developing only)"/>
        <s v="Sudan"/>
        <s v="Suriname"/>
        <s v="Swaziland"/>
        <s v="Sweden"/>
        <s v="Syrian Arab Republic"/>
        <s v="Taiwan, China"/>
        <s v="Tajikistan"/>
        <s v="Tanzania"/>
        <s v="Thailand"/>
        <s v="Timor-Leste"/>
        <s v="Togo"/>
        <s v="Tonga"/>
        <s v="Trinidad and Tobago"/>
        <s v="Tunisia"/>
        <s v="Turkmenistan"/>
        <s v="Turks and Caicos Islands"/>
        <s v="Tuvalu"/>
        <s v="Uganda"/>
        <s v="Ukraine"/>
        <s v="United Arab Emirates"/>
        <s v="Upper middle income"/>
        <s v="Uruguay"/>
        <s v="Uzbekistan"/>
        <s v="Vanuatu"/>
        <s v="Venezuela, RB"/>
        <s v="Vietnam"/>
        <s v="Virgin Islands (U.S.)"/>
        <s v="West Bank and Gaza"/>
        <s v="World"/>
        <s v="Yemen, Rep."/>
        <s v="Zambia"/>
        <s v="Zimbabwe"/>
      </sharedItems>
    </cacheField>
    <cacheField name="Country Code" numFmtId="0">
      <sharedItems/>
    </cacheField>
    <cacheField name="1990 [YR1990]" numFmtId="0">
      <sharedItems containsMixedTypes="1" containsNumber="1" minValue="-51.030863088526615" maxValue="109704.96350115286" count="1008">
        <n v="4332.6563871079261"/>
        <n v="18221.104994287442"/>
        <n v="3086.9154907637767"/>
        <n v="316.22443036580466"/>
        <n v="21833.898127847111"/>
        <n v="22219.572182739415"/>
        <n v="375.89079303681848"/>
        <n v="640.56666433306668"/>
        <n v="20764.652927338087"/>
        <n v="25123.63178395453"/>
        <n v="6642.4512175299451"/>
        <n v="3052.0321733399446"/>
        <n v="20936.882008982942"/>
        <n v="3485.11957510398"/>
        <n v="7205.8216410482773"/>
        <n v="13773.36464742406"/>
        <n v="38332.154796925992"/>
        <n v="2790.5804865913915"/>
        <n v="19095.466998460779"/>
        <n v="23954.443300497151"/>
        <s v=".."/>
        <n v="639.46389928989197"/>
        <n v="2364.5498787594338"/>
        <n v="18876.729279184477"/>
        <n v="967.6941126651418"/>
        <n v="6325.2409048394074"/>
        <n v="2003.9818330124801"/>
        <n v="636.68068999649915"/>
        <n v="21628.75362656311"/>
        <n v="1237.3244916770022"/>
        <n v="12350.880478118734"/>
        <n v="8528.7599941463104"/>
        <n v="290.71599853604556"/>
        <n v="7801.9178377937942"/>
        <n v="1704.7403040647669"/>
        <n v="20678.851944056594"/>
        <n v="2202.3225558778367"/>
        <n v="391.89344678734415"/>
        <n v="26841.519738394632"/>
        <n v="559.57814424658272"/>
        <n v="716.44828725137904"/>
        <n v="2739.0734893671038"/>
        <n v="13702.430337322494"/>
        <n v="2377.3358935294546"/>
        <n v="351.97936280010185"/>
        <n v="201.94914378512939"/>
        <n v="871.94882163324962"/>
        <n v="923.88127832735279"/>
        <n v="21302.396912000979"/>
        <n v="2948.5718118950485"/>
        <n v="494.60985607472338"/>
        <n v="2319.4357131983802"/>
        <n v="292.12532367648333"/>
        <n v="2388.3074541199144"/>
        <n v="1209.1835331028917"/>
        <n v="605.70938828086832"/>
        <n v="267.82028927416263"/>
        <n v="1174.3238426269618"/>
        <n v="2404.8512820494834"/>
        <n v="891.05508826747428"/>
        <n v="2702.185284217725"/>
        <n v="9641.5752730129298"/>
        <n v="3901.5253936074114"/>
        <n v="26861.798590309212"/>
        <n v="766.75657371476473"/>
        <n v="2344.9444406280436"/>
        <n v="976.33550400485512"/>
        <n v="2596.3102493176957"/>
        <n v="418.74811259211054"/>
        <n v="1505.3230706084478"/>
        <n v="765.58408661095177"/>
        <n v="898.33401506597966"/>
        <n v="299.90400322736815"/>
        <n v="253.42357554041752"/>
        <n v="18877.215174080513"/>
        <n v="10497.386936689194"/>
        <n v="1755.6417097301928"/>
        <n v="15868.022305965484"/>
        <n v="1835.7176839727435"/>
        <n v="28380.548911274975"/>
        <n v="551.13974029022222"/>
        <n v="16036.730880755616"/>
        <n v="6287.3929478842647"/>
        <n v="345.85502159100798"/>
        <n v="1618.4966108680967"/>
        <n v="402.57698938743476"/>
        <n v="9673.4156391154193"/>
        <n v="18326.928515184674"/>
        <n v="2295.9762215288506"/>
        <n v="860.499715532295"/>
        <n v="442.95118329441419"/>
        <n v="239.79319086055273"/>
        <n v="546.97757690390677"/>
        <n v="360.63552500390966"/>
        <n v="16286.488994855179"/>
        <n v="4814.79708610749"/>
        <n v="19701.442013112443"/>
        <n v="621.75498325196634"/>
        <n v="13485.544892956465"/>
        <n v="25675.111490838444"/>
        <n v="2058.7506015639647"/>
        <n v="10270.328689109176"/>
        <n v="14017.277912919153"/>
        <n v="11264.018353235489"/>
        <n v="1921.4260285125915"/>
        <n v="1312.2803482700947"/>
        <n v="1647.4632309037563"/>
        <n v="365.61401468969297"/>
        <n v="399.96991957221451"/>
        <n v="8946.5050134777866"/>
        <n v="608.94516305337947"/>
        <n v="203.92408474077155"/>
        <n v="2627.0356472140647"/>
        <n v="2410.4326381855944"/>
        <n v="295.52154075313348"/>
        <n v="1050.1167020357752"/>
        <n v="340.88986912703297"/>
        <n v="182.79718690156392"/>
        <n v="6785.4883978980442"/>
        <n v="49452.387500057594"/>
        <n v="723.38082601850317"/>
        <n v="278.99169948604862"/>
        <n v="477.32658978207508"/>
        <n v="34872.096866085696"/>
        <n v="8312.1756700750284"/>
        <n v="2225.1113951307043"/>
        <n v="266.89225557192367"/>
        <n v="199.08539240120606"/>
        <n v="2417.4165979844852"/>
        <n v="996.43288088799659"/>
        <n v="304.01210847371783"/>
        <n v="7192.3942853549997"/>
        <n v="1659.1120507399578"/>
        <n v="503.71476273013394"/>
        <n v="2506.184932712983"/>
        <n v="1528.0646936084956"/>
        <n v="2117.5020883442739"/>
        <n v="763.63936135763083"/>
        <n v="972.093095245982"/>
        <n v="84289.559543894298"/>
        <n v="1172.4355507085336"/>
        <n v="1158.5896027436099"/>
        <n v="185.15014127258286"/>
        <n v="1981.2519162399817"/>
        <n v="200.29369960056664"/>
        <n v="14800.028694352122"/>
        <n v="13663.039566098314"/>
        <n v="243.96017294924818"/>
        <n v="319.92559425630367"/>
        <n v="321.66835407348304"/>
        <n v="23689.438575372897"/>
        <n v="28242.943738532995"/>
        <n v="17502.602095434373"/>
        <n v="6455.4588957943815"/>
        <n v="1546.9738562849282"/>
        <n v="1411.884496906893"/>
        <n v="360.15941135133914"/>
        <n v="5095.6325800251843"/>
        <n v="2136.5816623612259"/>
        <n v="774.363991896877"/>
        <n v="1340.1272036763999"/>
        <n v="1180.8753578645396"/>
        <n v="715.29513639093943"/>
        <n v="1698.0069189681838"/>
        <n v="7885.3890748800723"/>
        <n v="8652.5074922250496"/>
        <n v="15446.330814781119"/>
        <n v="1650.692978375474"/>
        <n v="353.47098373741966"/>
        <n v="772.21177599786108"/>
        <n v="760.78797423199364"/>
        <n v="5265.4965563208179"/>
        <n v="160.69665375289532"/>
        <n v="12766.192111216384"/>
        <n v="2395.5589757871312"/>
        <n v="1929.9874223780942"/>
        <n v="970.06893365130122"/>
        <n v="145.06486933960045"/>
        <n v="3182.2396702599763"/>
        <n v="362.63396978161882"/>
        <n v="472.08646331120417"/>
        <n v="3898.8163387160012"/>
        <n v="2874.4578490224239"/>
        <n v="1843.6354529103462"/>
        <n v="590.80806645804603"/>
        <n v="590.3940814777003"/>
        <n v="481.45881006508398"/>
        <n v="954.60758572538373"/>
        <n v="1292.0678222584684"/>
        <n v="30162.316253480491"/>
        <n v="988.52232501693277"/>
        <n v="496.36645374068382"/>
        <n v="171.874594229596"/>
        <n v="1508.290521705394"/>
        <n v="429.93629940273178"/>
        <n v="1193.3360119519143"/>
        <n v="4147.6829796198481"/>
        <n v="1507.2314556335452"/>
        <n v="881.15235456234075"/>
        <n v="980.09176345307856"/>
        <n v="245.47695395906857"/>
        <n v="1569.73004108385"/>
        <n v="28066.149947742797"/>
        <n v="1054.7123606764333"/>
        <n v="2990.0373207181051"/>
        <n v="651.42046748027713"/>
        <n v="1080.2302779238837"/>
        <n v="2382.2510605722596"/>
        <n v="98.031869001585463"/>
        <n v="15050.547136962188"/>
        <n v="4271.0894402377999"/>
        <n v="478.97647525484382"/>
        <n v="419.1949972600292"/>
        <n v="839.60999187327741"/>
        <n v="-3.75854921151425"/>
        <n v="2.0082030534168638"/>
        <n v="-4.7662309379218755"/>
        <n v="2.4199330427872923"/>
        <n v="2.3932186980988064"/>
        <n v="4.3516431532725051"/>
        <n v="3.406001598737447"/>
        <n v="7.06564506976693"/>
        <n v="1.9004366324772519"/>
        <n v="5.2126196110520766"/>
        <n v="8.225895434173097"/>
        <n v="2.9320997975573988"/>
        <n v="3.468283427395022"/>
        <n v="-3.3734952409214713"/>
        <n v="4.7122457218763998"/>
        <n v="3.6238952573670531"/>
        <n v="2.6154650566878104"/>
        <n v="7.3865730697503409"/>
        <n v="0.23699214016681935"/>
        <n v="0.7744757273310654"/>
        <n v="-11.18790531613206"/>
        <n v="-1.7473482316294877"/>
        <n v="-0.14436890681557202"/>
        <n v="-3.0275703879259765"/>
        <n v="2.6461463064378705"/>
        <n v="5.9832326482683271"/>
        <n v="3.5535318872611299"/>
        <n v="-3.3141246466464764"/>
        <n v="1.3209290513850931"/>
        <n v="3.058562527276905"/>
        <n v="-5.1345810414384374"/>
        <n v="2.8302734371735454"/>
        <n v="8.1606207196889216"/>
        <n v="5.3801603719381177"/>
        <n v="-0.79846153960487243"/>
        <n v="9.5893493108981858"/>
        <n v="2.1964383345670342"/>
        <n v="3.6502898447313754"/>
        <n v="-1.7379311292197173"/>
        <n v="-7.4632077276382631"/>
        <n v="-3.2111808962697381"/>
        <n v="0.60977429934045801"/>
        <n v="-0.9531306613143613"/>
        <n v="-8.8546419105436769"/>
        <n v="-1.3554226638248821"/>
        <n v="-0.2693133121669149"/>
        <n v="-4.2042450084987024"/>
        <n v="-7.1882919329831907"/>
        <n v="1.8698905633626168"/>
        <n v="3.9736976998287332"/>
        <n v="2.5243815835830077"/>
        <n v="-9.7335493151457939"/>
        <n v="-1.6611555249418331"/>
        <n v="1.29409052093159"/>
        <n v="-4.3994118419838628"/>
        <n v="-3.8360846687466079"/>
        <n v="5.1399691226075248"/>
        <n v="1.4425074000411939"/>
        <n v="5.7208643016267757"/>
        <n v="-7.3610612605448296"/>
        <n v="4.0410914835446334"/>
        <n v="3.9732907619163029"/>
        <n v="1.2554946777684677"/>
        <n v="3.5827879613377149"/>
        <n v="3.3633528971385118"/>
        <n v="-4.7795097209200605"/>
        <n v="-0.71060299722159925"/>
        <n v="3.1383774193258063"/>
        <n v="1.8929415428934959"/>
        <n v="0.15873684440448699"/>
        <n v="2.5051429473430744"/>
        <n v="5.2212764994486349"/>
        <n v="0.23034396181722627"/>
        <n v="7.6865578373983112E-2"/>
        <n v="2.3711486559210329"/>
        <n v="-0.46967987928670141"/>
        <n v="-14.7651573231485"/>
        <n v="0.53390859352818154"/>
        <n v="-0.66362755099930837"/>
        <n v="-12.195866011697703"/>
        <n v="5.8383990653903624"/>
        <n v="0.75890481972618318"/>
        <n v="-0.34187334159526017"/>
        <n v="3.7463473380010726"/>
        <n v="-2.5915516151030005"/>
        <n v="-3.9098181050947147"/>
        <n v="2.1177168000914719"/>
        <n v="0.41335940905355528"/>
        <n v="2.3034601327924378"/>
        <n v="-2.6941882323252031"/>
        <n v="3.4973245169891669"/>
        <n v="0.38566640781797901"/>
        <n v="10.816207637662131"/>
        <n v="53.817580253430833"/>
        <n v="8.3750061806674836"/>
        <n v="2.6355522404479359"/>
        <n v="3.5799683712943278"/>
        <n v="3.5421970058192329"/>
        <n v="-2.6574763930062346"/>
        <n v="0.72711023018368337"/>
        <n v="-9.5110187499415133E-2"/>
        <n v="3.6880116258809039"/>
        <n v="3.6430302190108961"/>
        <n v="-0.81895197530870689"/>
        <n v="-1.0237032067341545"/>
        <n v="-1.9410784291992513"/>
        <n v="25.297141567071975"/>
        <n v="3.8191422798100376"/>
        <n v="-50.235830709887921"/>
        <n v="1.0398520455108411"/>
        <n v="1.2129591914919757"/>
        <n v="-2.2559168766500619"/>
        <n v="1.2609764114814368"/>
        <n v="4.0102333352644735"/>
        <n v="4.6171098361460992"/>
        <n v="9.096785262319429E-2"/>
        <n v="1.8694986227392434"/>
        <n v="5.9925624534748181"/>
        <n v="-3.5496345726302394"/>
        <n v="5.2565975005413321"/>
        <n v="-0.55161677118802288"/>
        <n v="-4.4339419085949459"/>
        <n v="6.425943999402989"/>
        <n v="1.3286226537188242"/>
        <n v="6.6940761600890966"/>
        <n v="7.3908478967386344"/>
        <n v="1.3336025693181597"/>
        <n v="-2.796103721756154"/>
        <n v="2.2076082670079842"/>
        <n v="-5.0968268310294462"/>
        <n v="0.84621034329792622"/>
        <n v="-0.29007612279045247"/>
        <n v="1.1630704313210032"/>
        <n v="-1.8836231604289395"/>
        <n v="2.1411553049578487"/>
        <n v="1.1745710195532979"/>
        <n v="-0.78028342558066299"/>
        <n v="-2.3183897217750342"/>
        <n v="-4.2668028731779941"/>
        <n v="9.8912453749741474"/>
        <n v="0.58266836366315999"/>
        <n v="1.5822398970336309"/>
        <n v="2.246606621752818"/>
        <n v="-3.8354864577645742"/>
        <n v="3.5284005431647074"/>
        <n v="3.0643777297082408"/>
        <n v="1.425676573314405"/>
        <n v="5.8467492812097674"/>
        <n v="-5.354953497125905"/>
        <n v="1.4168718979016717"/>
        <n v="-6.9305007723889105"/>
        <n v="0.47845184406006069"/>
        <n v="4.1772681629316963"/>
        <n v="1.557591182910727"/>
        <n v="-5.7642826283668285"/>
        <n v="-2.2761588618970734"/>
        <n v="-4.9284958409639472"/>
        <n v="0.83516697656153838"/>
        <n v="-3.7014046534381038"/>
        <n v="6.0600979278865168"/>
        <n v="2.0804020378544834"/>
        <n v="5.8477163529062608"/>
        <n v="1.5096076306312796"/>
        <n v="-2.0475768318656691"/>
        <n v="-2.3268641235898286"/>
        <n v="3.1450068295399518"/>
        <n v="5.2118718772295551"/>
        <n v="2.3224603031877251"/>
        <n v="21.554654885632104"/>
        <n v="4.6274258624280833"/>
        <n v="-1.2349805357052333"/>
        <n v="-1.2412012773205419"/>
        <n v="-8.04798350317364"/>
        <n v="-2.0819874710848865"/>
        <n v="16.958340695283567"/>
        <n v="-2.076184520183233E-2"/>
        <n v="4.5009635472076184"/>
        <n v="-3.1690426003059002"/>
        <n v="3.6956954918419598"/>
        <n v="9.6948147622186696"/>
        <n v="-2.9516880978774651"/>
        <n v="-2.2633380958275069"/>
        <n v="0.82026080546486924"/>
        <n v="5.3590185404327855"/>
        <n v="31.788008269575386"/>
        <n v="2.7568257042825906"/>
        <n v="-6.5600065333612605"/>
        <n v="11.816303781086447"/>
        <n v="1.5704291810031634"/>
        <n v="-0.37865568371432801"/>
        <n v="-0.54651424126682002"/>
        <n v="8.8260811461842366"/>
        <n v="3.853669011827904"/>
        <n v="3.1224958476514786"/>
        <n v="1.211365079450232"/>
        <n v="-2.9879747502816656"/>
        <n v="3.9779415384918764"/>
        <n v="-2.3989592189011404"/>
        <n v="3.5291289565410722"/>
        <n v="-3.1023559487504144"/>
        <n v="3.9338235294117823"/>
        <n v="2.9140154844836701"/>
        <n v="5.255010217313469"/>
        <n v="5.5334545633803316"/>
        <n v="9.0015732216510287"/>
        <n v="1.9857717452407115"/>
        <n v="5.5723982982759424"/>
        <n v="9.2973305848762493"/>
        <n v="5.0683063123192653"/>
        <n v="4.1832287283859273"/>
        <n v="-2.999995642235973"/>
        <n v="8.3284714634758643"/>
        <n v="3.7814008027781512"/>
        <n v="3.6746244394424252"/>
        <n v="9.2661466695811612"/>
        <n v="0.53707943902941224"/>
        <n v="1.9193293647716132"/>
        <n v="-9.5756401874169796"/>
        <n v="0.80000061883629314"/>
        <n v="3.7813934778656773"/>
        <n v="-0.3000000186890901"/>
        <n v="2.5451019614689159"/>
        <n v="9.7369966602731921"/>
        <n v="4.3456255192201496"/>
        <n v="-1.5962490864956891"/>
        <n v="4.4379971764263644"/>
        <n v="5.6222581616070215"/>
        <n v="-4.8067918611162952"/>
        <n v="3.1374077939729119"/>
        <n v="10.628576072265062"/>
        <n v="8.9761343613061513"/>
        <n v="1.9212295871938068E-2"/>
        <n v="10.876434690959115"/>
        <n v="4.6357879024524493"/>
        <n v="6.7728219493255324"/>
        <n v="1.0894202956667698"/>
        <n v="-9.1173771683163665"/>
        <n v="-0.60292848001004984"/>
        <n v="3.499822140036926"/>
        <n v="0.69217187434121286"/>
        <n v="-6.1056976460825467"/>
        <n v="0.12898384709605182"/>
        <n v="0.36659427050007309"/>
        <n v="-2.1476424365498303"/>
        <n v="-4.178472372776767"/>
        <n v="3.697579900576045"/>
        <n v="6.0420384776555238"/>
        <n v="5.0913926847242266"/>
        <n v="-6.5683106946424488"/>
        <n v="1.0000035669436897"/>
        <n v="3.9049177952071403"/>
        <n v="-1.0959084111542836"/>
        <n v="-2.9485647743266838"/>
        <n v="7.4039991513823935"/>
        <n v="1.607441101061255"/>
        <n v="5.2548982789054577"/>
        <n v="-5.4543123947022139"/>
        <n v="5.6003711458727281"/>
        <n v="5.6439383796553955"/>
        <n v="3.6799140527841843"/>
        <n v="5.7017532953500734"/>
        <n v="4.8315603853174025"/>
        <n v="-1.7585640840492971"/>
        <n v="2.7264517757163702"/>
        <n v="3.6057325386973389"/>
        <n v="2.4093820294931731"/>
        <n v="0.97396640372460297"/>
        <n v="2.8404934673045261"/>
        <n v="5.8000004201419415"/>
        <n v="0.67573399970876835"/>
        <n v="2.2000001275787753"/>
        <n v="5.1922293007665274"/>
        <n v="3.5588793686758748"/>
        <n v="-14.788225900060198"/>
        <n v="3.3288178832205659"/>
        <n v="0"/>
        <n v="-11.719532554256645"/>
        <n v="5.1992453098469014"/>
        <n v="3.1025631804659355"/>
        <n v="4.3240627537179108"/>
        <n v="6.0999999864017411"/>
        <n v="-3.0380849027970527"/>
        <n v="-1.0471577705206414"/>
        <n v="2.9059931815663305"/>
        <n v="1.435877201799542"/>
        <n v="3.0184275947266173"/>
        <n v="9.6880450726644085E-2"/>
        <n v="3.830411822863212"/>
        <n v="1.1693711263451689"/>
        <n v="13.687765363945687"/>
        <n v="57.817828345603459"/>
        <n v="8.466527419526642"/>
        <n v="4.1869768155688263"/>
        <n v="6.8354698119149191"/>
        <n v="4.2005351147029302"/>
        <n v="0.97375649023894084"/>
        <n v="4.1920509742158458"/>
        <n v="2.1333051126786842"/>
        <n v="5.7027966689653624"/>
        <n v="6.704578687700959"/>
        <n v="1.0483322549234941"/>
        <n v="0.87669306773305777"/>
        <n v="0.76247582752901621"/>
        <n v="26.533160092686202"/>
        <n v="5.6441852679561606"/>
        <n v="-51.030863088526615"/>
        <n v="2.2528709705748753"/>
        <n v="3.2397340007065338"/>
        <n v="0.47025452736637874"/>
        <n v="3.5569313479560662"/>
        <n v="5.3203595838523938"/>
        <n v="8.0000000198182875"/>
        <n v="3.1300294278687062"/>
        <n v="5.6922945022522384"/>
        <n v="9.009649263073058"/>
        <n v="-1.8526759810309272"/>
        <n v="6.2913907219014362"/>
        <n v="2.6762824247005454"/>
        <n v="-1.7713045305691821"/>
        <n v="7.1867367330326459"/>
        <n v="3.7409268565047569"/>
        <n v="10.3108263734605"/>
        <n v="11.047428688781238"/>
        <n v="3.2949766885894718"/>
        <n v="-2.3999998249418013"/>
        <n v="2.6434541726940779"/>
        <n v="-3.1844601789218103"/>
        <n v="2.7882136024620934"/>
        <n v="0.99999276271822168"/>
        <n v="2.8169332738723369"/>
        <n v="2.0474599542812228"/>
        <n v="4.6350363470598239"/>
        <n v="3.600001274255149"/>
        <n v="0.13997703973736009"/>
        <n v="-9.3064818467780697E-2"/>
        <n v="-1.2843553810081545"/>
        <n v="12.766009173610058"/>
        <n v="1.7623021801691294"/>
        <n v="1.9324388725430168"/>
        <n v="3.1272855405007647"/>
        <n v="-0.13042574007229746"/>
        <n v="6.2584626906192256"/>
        <n v="4.4976385821832991"/>
        <n v="4.4585868158227413"/>
        <n v="8.0989927532931318"/>
        <n v="-3.0121692204915718"/>
        <n v="4.123282879581609"/>
        <n v="-4.9825635364660457"/>
        <n v="3.0369662939822035"/>
        <n v="3.9504626401805751"/>
        <n v="2.4657909414673895"/>
        <n v="-5.6000030065781345"/>
        <n v="-2.399291098158244"/>
        <n v="-4.4214509486891558"/>
        <n v="2.0529523621131602"/>
        <n v="-0.67563814554071655"/>
        <n v="6.995544690033654"/>
        <n v="3.3499979838772305"/>
        <n v="10.044210481060659"/>
        <n v="3.4964366062946795"/>
        <n v="-1.4840756842422422"/>
        <n v="-0.31778320346137434"/>
        <n v="5.4204686397329596"/>
        <n v="6.3999999994687187"/>
        <n v="2.2698639438014396"/>
        <n v="23.544891743506227"/>
        <n v="5.045618989772052"/>
        <n v="1.544708176456993"/>
        <n v="1.5383210059505927"/>
        <n v="-5.4700537761547849"/>
        <n v="-0.4886372593406918"/>
        <n v="21.018000222311684"/>
        <n v="0.75467207827819038"/>
        <n v="7.6407723234723051"/>
        <n v="-0.60000000000077591"/>
        <n v="7.0450716438420073"/>
        <n v="11.167158538023813"/>
        <n v="-0.24365613566742184"/>
        <n v="-2.0440914345082177"/>
        <n v="1.5080275696699914"/>
        <n v="7.9498195038162294"/>
        <n v="35.384557352885025"/>
        <n v="6.4741401508592133"/>
        <n v="-6.3452351424333671"/>
        <n v="18.327985512101108"/>
        <n v="3.1937419093650163"/>
        <n v="0.29734836882522586"/>
        <n v="1.6000000055595507"/>
        <n v="11.706484730409343"/>
        <n v="6.4679407561737179"/>
        <n v="5.100918140390462"/>
        <n v="2.9516817848125072"/>
        <n v="-0.48107212653326314"/>
        <n v="6.9885529331854741"/>
        <n v="3968.8263892686318"/>
        <n v="25036.537151469809"/>
        <n v="4001.540993612588"/>
        <n v="464.87104999793036"/>
        <n v="28250.163710789569"/>
        <n v="28776.529028218309"/>
        <n v="403.09029631546269"/>
        <n v="840.22057233762791"/>
        <n v="26476.764278205508"/>
        <n v="31174.96244236362"/>
        <n v="8829.1347259128579"/>
        <n v="6525.8524614239168"/>
        <n v="30996.707432668911"/>
        <n v="5685.1590430917604"/>
        <n v="12205.033825841625"/>
        <n v="19151.878827853841"/>
        <n v="50001.852039677811"/>
        <n v="5012.9574509815639"/>
        <n v="28780.211559726478"/>
        <n v="32999.837755335044"/>
        <n v="1710.1746705342141"/>
        <n v="2544.4675395928357"/>
        <n v="30246.79143340384"/>
        <n v="1547.2330047955049"/>
        <n v="9676.4938076511135"/>
        <n v="2913.1050926891371"/>
        <n v="1146.3080667983616"/>
        <n v="29052.347949655246"/>
        <n v="1668.8616642482"/>
        <n v="22387.346822575109"/>
        <n v="14596.38227673961"/>
        <n v="319.49625849229437"/>
        <n v="12216.858820375108"/>
        <n v="2328.9333179665405"/>
        <n v="28517.663710062319"/>
        <n v="2580.7748603913537"/>
        <n v="457.94000532155962"/>
        <n v="54934.273695737182"/>
        <n v="643.09518395347766"/>
        <n v="833.85840599189362"/>
        <n v="3730.6763555022098"/>
        <n v="26831.100223434369"/>
        <n v="2858.9012223090585"/>
        <n v="271.36507532815585"/>
        <n v="218.34112876339753"/>
        <n v="709.90398873256561"/>
        <n v="999.73630775589766"/>
        <n v="27870.937757773216"/>
        <n v="4787.7615994058378"/>
        <n v="377.01988296805132"/>
        <n v="409.17034379659907"/>
        <n v="4121.3382870317546"/>
        <n v="2833.357572741028"/>
        <n v="674.2047359745269"/>
        <n v="505.80223622987018"/>
        <n v="1816.8216030560193"/>
        <n v="3188.1837940240198"/>
        <n v="1123.2714966730421"/>
        <n v="3635.5089887855315"/>
        <n v="17528.724479154302"/>
        <n v="10332.244721353816"/>
        <n v="36964.154941467452"/>
        <n v="1242.4741821072435"/>
        <n v="3990.30993985946"/>
        <n v="2152.9947040758684"/>
        <n v="3296.9146362846518"/>
        <n v="578.12530074321512"/>
        <n v="2647.7025511458223"/>
        <n v="879.16207888174017"/>
        <n v="1815.4021287827732"/>
        <n v="394.70182888454633"/>
        <n v="144.00842114615514"/>
        <n v="25072.339234733237"/>
        <n v="14722.529658526326"/>
        <n v="2932.2992502600787"/>
        <n v="21824.643694876399"/>
        <n v="2903.4166079507299"/>
        <n v="28797.239614329872"/>
        <n v="702.06383556109938"/>
        <n v="7776.4953015765768"/>
        <n v="424.62395681606966"/>
        <n v="2499.0166819505921"/>
        <n v="376.59013926752419"/>
        <n v="15814.961692333038"/>
        <n v="24556.469212347758"/>
        <n v="4252.9201875843028"/>
        <n v="1761.6022299860799"/>
        <n v="285.84047893033392"/>
        <n v="497.25232173893266"/>
        <n v="681.39324485259647"/>
        <n v="427.1360916615269"/>
        <n v="22117.771031120014"/>
        <n v="7151.3853415673675"/>
        <n v="26582.196775874192"/>
        <n v="1137.138929136129"/>
        <n v="17566.076281739388"/>
        <n v="41495.361227726004"/>
        <n v="1801.2622087638256"/>
        <n v="1950.5014388258855"/>
        <n v="23781.752976580112"/>
        <n v="17654.370548483439"/>
        <n v="13500.047356154306"/>
        <n v="1766.9124715268651"/>
        <n v="3073.3157856451357"/>
        <n v="555.32620139366668"/>
        <n v="951.55709281782447"/>
        <n v="698.62598770010698"/>
        <n v="261.54003080327709"/>
        <n v="4129.1993067055109"/>
        <n v="3936.5046717977471"/>
        <n v="345.92618040593612"/>
        <n v="3368.9488525907668"/>
        <n v="510.66702320552849"/>
        <n v="177.07364612243501"/>
        <n v="69767.440323667252"/>
        <n v="1061.1908897029398"/>
        <n v="312.40146884185464"/>
        <n v="610.92121826391747"/>
        <n v="50939.01610733143"/>
        <n v="14493.865663207263"/>
        <n v="3096.8367968471803"/>
        <n v="328.46346863942637"/>
        <n v="189.11597523847152"/>
        <n v="3147.1158330370486"/>
        <n v="329.6626772080109"/>
        <n v="9650.8070238733617"/>
        <n v="2385.8604772482213"/>
        <n v="657.86044907576286"/>
        <n v="3037.4610124949422"/>
        <n v="1969.0094951644999"/>
        <n v="3136.2681086931084"/>
        <n v="1629.3658725729847"/>
        <n v="1126.6503343612303"/>
        <n v="1613.0583467620361"/>
        <n v="109704.96350115286"/>
        <n v="846.09790460941031"/>
        <n v="1416.9413556070499"/>
        <n v="186.88194490276746"/>
        <n v="2813.4066850348695"/>
        <n v="233.46955180220897"/>
        <n v="21026.512562937933"/>
        <n v="937.21347412476428"/>
        <n v="302.85158757679625"/>
        <n v="590.05193183183928"/>
        <n v="32490.830350833603"/>
        <n v="45477.058730510333"/>
        <n v="23872.709167406927"/>
        <n v="10473.362967817018"/>
        <n v="2109.3631987391846"/>
        <n v="2200.5939886798601"/>
        <n v="524.9244786345057"/>
        <n v="3073.4986411066884"/>
        <n v="703.8203378530377"/>
        <n v="1474.0410107547457"/>
        <n v="1903.4733618804682"/>
        <n v="1002.4908656043463"/>
        <n v="4761.1000236310056"/>
        <n v="14245.496146190429"/>
        <n v="14799.511132958767"/>
        <n v="3820.2571135396529"/>
        <n v="240.69038322991966"/>
        <n v="1769.795927750853"/>
        <n v="28906.015741616742"/>
        <n v="681.11571323206419"/>
        <n v="8790.9225238211402"/>
        <n v="366.04540928875895"/>
        <n v="16553.520372578485"/>
        <n v="2865.5063515627858"/>
        <n v="987.08560275173613"/>
        <n v="5068.0489504110965"/>
        <n v="407.8168160095517"/>
        <n v="710.14172761108125"/>
        <n v="7482.4160784367868"/>
        <n v="4442.1595240893894"/>
        <n v="3105.3236261740058"/>
        <n v="832.74470621560363"/>
        <n v="831.98469358888042"/>
        <n v="439.27785343974102"/>
        <n v="3120.9471830709845"/>
        <n v="2017.0123243391872"/>
        <n v="32327.75809302842"/>
        <n v="1109.4981176134145"/>
        <n v="718.54521799385634"/>
        <n v="357.462810468084"/>
        <n v="1571.5722726891227"/>
        <n v="425.60766038662047"/>
        <n v="1828.7027784655065"/>
        <n v="6522.1711971859859"/>
        <n v="2033.4192494233703"/>
        <n v="2191.9836278342805"/>
        <n v="1781.9773337884151"/>
        <n v="197.6395628209647"/>
        <n v="2640.71111710275"/>
        <n v="48855.462345724947"/>
        <n v="1654.1446682116086"/>
        <n v="3959.5927612328051"/>
        <n v="547.11667670368126"/>
        <n v="1842.8893283712503"/>
        <n v="5284.2634268294751"/>
        <n v="301.31239905286048"/>
        <n v="5860.185028939648"/>
        <n v="666.46763349081618"/>
        <n v="667.34298262317634"/>
        <n v="678.5524690227254"/>
        <n v="17357.656741321494"/>
        <n v="6677.2752781047893"/>
        <n v="979.97759285362963"/>
        <n v="17556.965495925069"/>
        <n v="19054.666172705241"/>
        <n v="1148.2831759930218"/>
        <n v="2939.2469663789748"/>
        <n v="18301.023971532315"/>
        <n v="19229.642729964802"/>
        <n v="8610.6852099155622"/>
        <n v="5986.5593262239827"/>
        <n v="18740.076892187626"/>
        <n v="8012.7952403591598"/>
        <n v="23062.074790549163"/>
        <n v="13707.935325043345"/>
        <n v="26765.457918672575"/>
        <n v="4444.2123812831305"/>
        <n v="17984.947579055202"/>
        <n v="2840.9872344914302"/>
        <n v="6536.2251629822513"/>
        <n v="2735.0422455102266"/>
        <n v="11087.001739796799"/>
        <n v="6498.5975906678041"/>
        <n v="2414.401500662017"/>
        <n v="19513.872992313285"/>
        <n v="5502.4261820821812"/>
        <n v="15693.356359384616"/>
        <n v="22879.115047434618"/>
        <n v="823.15241488185291"/>
        <n v="8397.4420213326048"/>
        <n v="5224.6925068420251"/>
        <n v="19045.987307897507"/>
        <n v="3338.8659325281392"/>
        <n v="880.19302015130381"/>
        <n v="26210.873714106747"/>
        <n v="1507.2042198672802"/>
        <n v="2417.2781127019698"/>
        <n v="5219.3159996395407"/>
        <n v="49816.911460497642"/>
        <n v="5408.9917044711419"/>
        <n v="530.78482257474536"/>
        <n v="678.99878140218345"/>
        <n v="1040.2506815264883"/>
        <n v="1789.2558349865899"/>
        <n v="20019.811265998316"/>
        <n v="5656.6298114844567"/>
        <n v="610.01445994462347"/>
        <n v="6882.3002470383117"/>
        <n v="718.34906614252066"/>
        <n v="4382.9426506158079"/>
        <n v="5010.1737044500669"/>
        <n v="1031.103926545986"/>
        <n v="3402.1203252271912"/>
        <n v="4739.2537608083712"/>
        <n v="2090.117051665567"/>
        <n v="8835.4758720376612"/>
        <n v="13204.9560876374"/>
        <n v="12731.225834562581"/>
        <n v="18795.297601405644"/>
        <n v="1971.1299308000741"/>
        <n v="4304.925810460235"/>
        <n v="3411.3965838955432"/>
        <n v="3161.9538731892103"/>
        <n v="1411.4434839336598"/>
        <n v="4874.4896741982811"/>
        <n v="3891.1921651728812"/>
        <n v="2878.8550384722162"/>
        <n v="678.39902557296136"/>
        <n v="421.76204914388768"/>
        <n v="16818.935438188237"/>
        <n v="11469.289994968967"/>
        <n v="5045.1946605813528"/>
        <n v="15020.441098422507"/>
        <n v="3679.9554859161367"/>
        <n v="17927.209851418917"/>
        <n v="1868.759241192894"/>
        <n v="12511.533208560437"/>
        <n v="980.45969651123141"/>
        <n v="5182.4837792482858"/>
        <n v="1240.66024710135"/>
        <n v="13367.651862429762"/>
        <n v="4839.5836847145356"/>
        <n v="3435.2963844797605"/>
        <n v="728.95792088623739"/>
        <n v="1011.0152409326015"/>
        <n v="2088.0836718276541"/>
        <n v="940.17260064641084"/>
        <n v="16449.70550443864"/>
        <n v="10480.052153719713"/>
        <n v="18272.434590541496"/>
        <n v="2071.5395345831625"/>
        <n v="17434.414002486974"/>
        <n v="21903.24633697965"/>
        <n v="6147.2684965094741"/>
        <n v="7246.468269064012"/>
        <n v="13371.6021394287"/>
        <n v="13433.309708126215"/>
        <n v="4777.0292109030979"/>
        <n v="4561.4635892547958"/>
        <n v="8226.8417943091317"/>
        <n v="1535.65252471647"/>
        <n v="939.24606088630651"/>
        <n v="2245.7895293128349"/>
        <n v="1048.5913413727301"/>
        <n v="5967.9701256551225"/>
        <n v="5605.0063827200211"/>
        <n v="810.96145046075742"/>
        <n v="4998.9618097958128"/>
        <n v="840.59452495335063"/>
        <n v="324.80229115028038"/>
        <n v="2155.9281373571685"/>
        <n v="712.86247888051446"/>
        <n v="1780.0996689692483"/>
        <n v="32012.248415752325"/>
        <n v="23903.866498010459"/>
        <n v="5284.3954974956659"/>
        <n v="1073.3807319630223"/>
        <n v="349.22776112342444"/>
        <n v="6566.2169635405471"/>
        <n v="711.11727879429554"/>
        <n v="10939.125008403693"/>
        <n v="1906.7853885292327"/>
        <n v="1809.7171435692571"/>
        <n v="4891.3077500348109"/>
        <n v="1785.8511960032615"/>
        <n v="7135.5101522900468"/>
        <n v="4951.1828024450315"/>
        <n v="2282.9741456081238"/>
        <n v="4162.1945509695197"/>
        <n v="3310.8355060213739"/>
        <n v="2521.25400438117"/>
        <n v="298.45367253472932"/>
        <n v="3695.0258952172599"/>
        <n v="801.55610129315505"/>
        <n v="14827.137799618469"/>
        <n v="1955.0563416449077"/>
        <n v="597.2859517020529"/>
        <n v="1958.6836891659889"/>
        <n v="23560.843326566548"/>
        <n v="18244.060663721932"/>
        <n v="16581.330360333435"/>
        <n v="22670.934631567245"/>
        <n v="3230.2677234110251"/>
        <n v="2607.2848910357543"/>
        <n v="1913.8653488767568"/>
        <n v="4823.3586341929604"/>
        <n v="1038.4745370123344"/>
        <n v="3868.5110462808752"/>
        <n v="3412.4435470936969"/>
        <n v="2591.866843491588"/>
        <n v="6002.7036655368038"/>
        <n v="11198.22853218039"/>
        <n v="16336.183794845885"/>
        <n v="5192.8832488361932"/>
        <n v="553.05054788925611"/>
        <n v="2358.5749496169428"/>
        <n v="1199.9038087429253"/>
        <n v="9123.9072755407615"/>
        <n v="861.98983476460216"/>
        <n v="22179.711864728746"/>
        <n v="3979.1239357651471"/>
        <n v="1158.6002649692191"/>
        <n v="6698.4702913891006"/>
        <n v="1198.1828280255809"/>
        <n v="2158.5129865866998"/>
        <n v="9215.6862680647591"/>
        <n v="5157.0637804764619"/>
        <n v="3700.6502772639551"/>
        <n v="1611.7876964586492"/>
        <n v="1611.4744197575405"/>
        <n v="1133.09964389734"/>
        <n v="6867.3864889149982"/>
        <n v="3131.0187085798602"/>
        <n v="20099.447239399498"/>
        <n v="2349.6361814451238"/>
        <n v="950.83666824976694"/>
        <n v="4116.3491138082954"/>
        <n v="872.48198820852906"/>
        <n v="2308.6592990624076"/>
        <n v="8702.2394528586137"/>
        <n v="3556.1724818882199"/>
        <n v="5398.943386191565"/>
        <n v="1531.3442000669722"/>
        <n v="495.55277415749066"/>
        <n v="6780.2642188843201"/>
        <n v="74219.657743342046"/>
        <n v="2807.2382803219816"/>
        <n v="6360.4716726686111"/>
        <n v="1959.3573959216706"/>
        <n v="1647.9543460917496"/>
        <n v="9397.2702417724558"/>
        <n v="970.23427592192138"/>
        <n v="5408.3461669243525"/>
        <n v="2224.2038203984739"/>
        <n v="1555.4591928479344"/>
        <n v="1636.2693136471664"/>
      </sharedItems>
    </cacheField>
    <cacheField name="1991 [YR1991]" numFmtId="0">
      <sharedItems containsMixedTypes="1" containsNumber="1" minValue="-65.029967820265327" maxValue="110115.38117373046" count="1034">
        <n v="5736.0204822275709"/>
        <n v="18840.640441185406"/>
        <n v="2677.1499402182017"/>
        <n v="331.47492928059546"/>
        <n v="21783.249452640954"/>
        <n v="23269.381797244518"/>
        <n v="310.08376773507985"/>
        <n v="705.04751678239313"/>
        <n v="21892.07927946344"/>
        <n v="28540.771484138917"/>
        <n v="7675.6931375611766"/>
        <n v="3577.8081613128338"/>
        <n v="21370.916743342052"/>
        <n v="3427.3121374852899"/>
        <n v="7845.6835249206051"/>
        <n v="14782.039459851154"/>
        <n v="38303.050740898019"/>
        <n v="2750.6439016629934"/>
        <n v="19900.726650506862"/>
        <n v="24405.192484811112"/>
        <s v=".."/>
        <n v="348.71132702467634"/>
        <n v="1699.8565105831208"/>
        <n v="19530.843504720418"/>
        <n v="1072.8305933843446"/>
        <n v="6575.4803826373109"/>
        <n v="1920.2658278173296"/>
        <n v="589.00294822392743"/>
        <n v="22356.921090448981"/>
        <n v="1209.2374928495947"/>
        <n v="11915.496625839713"/>
        <n v="9057.7235664574764"/>
        <n v="281.59911534856894"/>
        <n v="7714.4604311314752"/>
        <n v="1747.4386712776127"/>
        <n v="21121.818314029075"/>
        <n v="2323.9034216796958"/>
        <n v="383.29536237035182"/>
        <n v="27700.309516951595"/>
        <n v="467.45840837090594"/>
        <n v="768.069880582412"/>
        <n v="2767.8774058847916"/>
        <n v="14003.855199364672"/>
        <n v="1267.7343754148515"/>
        <n v="346.41044278019353"/>
        <n v="203.03380243221798"/>
        <n v="889.29284842391814"/>
        <n v="1000.3241597728982"/>
        <n v="21591.139161220894"/>
        <n v="2907.9974335636566"/>
        <n v="462.27028284464728"/>
        <n v="2206.1151635181182"/>
        <n v="305.59549322010133"/>
        <n v="2706.8132954091607"/>
        <n v="1214.4536927435299"/>
        <n v="583.54965242833646"/>
        <n v="1113.539532835269"/>
        <n v="2269.5166100327933"/>
        <n v="837.39531292744277"/>
        <n v="2275.9259013132555"/>
        <n v="9696.0995933236209"/>
        <n v="2867.2294127527211"/>
        <n v="26960.975613197719"/>
        <n v="754.86503451776287"/>
        <n v="2546.7830717498355"/>
        <n v="1315.4582394974555"/>
        <n v="2882.3160594294591"/>
        <n v="449.35631890859275"/>
        <n v="1639.6864337497698"/>
        <n v="644.22562100962728"/>
        <n v="978.93330369438115"/>
        <n v="287.01051351530685"/>
        <n v="270.66379962481653"/>
        <n v="19548.723079677591"/>
        <n v="10783.901074478877"/>
        <n v="1621.4196677598661"/>
        <n v="16432.82746757401"/>
        <n v="1882.2455385131236"/>
        <n v="25503.215209010872"/>
        <n v="560.78774007414177"/>
        <n v="16173.485842467486"/>
        <n v="5555.4787912967258"/>
        <n v="727.04198109916308"/>
        <n v="1314.670670204044"/>
        <n v="438.94876841982688"/>
        <n v="10289.367094058231"/>
        <n v="18315.315608739715"/>
        <n v="2504.4877518436974"/>
        <n v="1033.794651396855"/>
        <n v="474.65435864091006"/>
        <n v="247.08981713159943"/>
        <n v="465.54333967239461"/>
        <n v="478.77915114481794"/>
        <n v="359.80703696287009"/>
        <n v="17091.106478626109"/>
        <n v="5143.9894788188512"/>
        <n v="20648.733586108825"/>
        <n v="608.60677211556708"/>
        <n v="15465.858855334902"/>
        <n v="3331.5395290775732"/>
        <n v="27109.39741964285"/>
        <n v="14073.126458264407"/>
        <n v="11956.008914571052"/>
        <n v="1706.6227235893114"/>
        <n v="1225.5196595912405"/>
        <n v="1512.4850664963958"/>
        <n v="336.32298428544021"/>
        <n v="660.70415181703152"/>
        <n v="5505.9384661081767"/>
        <n v="575.95513337515308"/>
        <n v="235.26363000073351"/>
        <n v="2740.5834645712157"/>
        <n v="2394.1832708698894"/>
        <n v="293.54727543829546"/>
        <n v="1617.2719359743019"/>
        <n v="373.96107312608126"/>
        <n v="168.43654104914668"/>
        <n v="7338.5991268195639"/>
        <n v="50977.558689794387"/>
        <n v="707.88386505993128"/>
        <n v="277.46968181388257"/>
        <n v="449.0733125673114"/>
        <n v="37249.901173856175"/>
        <n v="9377.7981515836873"/>
        <n v="2341.7370587477149"/>
        <n v="222.98557920458904"/>
        <n v="228.16794450030673"/>
        <n v="2626.0795633221755"/>
        <n v="1101.3920909472604"/>
        <n v="297.99499597389001"/>
        <n v="7688.0275070728339"/>
        <n v="1701.8419587054723"/>
        <n v="693.62099662742435"/>
        <n v="2669.326281588485"/>
        <n v="1682.1862348178138"/>
        <n v="2068.1607630140857"/>
        <n v="747.44713379275538"/>
        <n v="835.01541017616171"/>
        <n v="83727.048803375714"/>
        <n v="1072.6266464357598"/>
        <n v="1223.36062694001"/>
        <n v="197.85843544505946"/>
        <n v="2054.8522337424497"/>
        <n v="211.17896010843182"/>
        <n v="15133.16223845579"/>
        <n v="12230.089554075748"/>
        <n v="351.36889612965223"/>
        <n v="290.85073386052318"/>
        <n v="279.27596169262398"/>
        <n v="24123.973270186634"/>
        <n v="28596.933003644372"/>
        <n v="18342.970442698497"/>
        <n v="6016.5866565590359"/>
        <n v="1549.199643740862"/>
        <n v="1485.4683656283971"/>
        <n v="397.90152058521846"/>
        <n v="5420.1409087971042"/>
        <n v="2300.8971541545561"/>
        <n v="888.6749619155172"/>
        <n v="1601.7876887365817"/>
        <n v="1519.5508156631738"/>
        <n v="715.50167061655623"/>
        <n v="2192.665938159374"/>
        <n v="8959.8692419498675"/>
        <n v="9064.0185171148569"/>
        <n v="14189.04310896461"/>
        <n v="1254.1482705144756"/>
        <n v="274.11705411858003"/>
        <n v="765.49586722934066"/>
        <n v="724.84147677226849"/>
        <n v="5290.9272289580404"/>
        <n v="192.43327974248956"/>
        <n v="14504.521923477956"/>
        <n v="2680.0334501276084"/>
        <n v="1920.5785550594226"/>
        <n v="998.72520175085083"/>
        <n v="3345.8276262003224"/>
        <n v="315.64871478667038"/>
        <n v="521.24645749585079"/>
        <n v="4013.1298382783043"/>
        <n v="3078.4349399633911"/>
        <n v="1970.9731737933803"/>
        <n v="590.78873312152484"/>
        <n v="590.39327519987216"/>
        <n v="428.770226384382"/>
        <n v="1085.7771189971033"/>
        <n v="1303.0652064970766"/>
        <n v="31374.116824562283"/>
        <n v="1012.7576439791584"/>
        <n v="468.02401773133357"/>
        <n v="193.57538353503401"/>
        <n v="1717.8608842633294"/>
        <n v="412.14425459205535"/>
        <n v="1386.9046846640408"/>
        <n v="4360.3522641280761"/>
        <n v="1571.8283533331312"/>
        <n v="847.54171999541882"/>
        <n v="1034.1749243900572"/>
        <n v="182.95393679765138"/>
        <n v="1489.6796846893201"/>
        <n v="27018.926407019593"/>
        <n v="1053.2739487201256"/>
        <n v="3578.040328105621"/>
        <n v="658.65634361876414"/>
        <n v="1252.6279199960829"/>
        <n v="2558.7240469449789"/>
        <n v="142.96588988278407"/>
        <n v="15945.499823485072"/>
        <n v="4411.6062373602936"/>
        <n v="478.85258021796773"/>
        <n v="420.09110710310563"/>
        <n v="805.12839409643937"/>
        <n v="11.135707781251597"/>
        <n v="-1.6870478436724881"/>
        <n v="-0.15945012394456626"/>
        <n v="7.7870133244334312"/>
        <n v="0.78395346561504198"/>
        <n v="4.3452184079391145"/>
        <n v="-0.93363953219966334"/>
        <n v="7.0384398519516225"/>
        <n v="1.468172776536008"/>
        <n v="3.0041646538237359"/>
        <n v="8.6323223375821101"/>
        <n v="2.0722436790288725"/>
        <n v="1.6350454434747661"/>
        <n v="-5.2590479674893089"/>
        <n v="5.6245864673237378"/>
        <n v="2.3126250855184622"/>
        <n v="-2.146478928355009"/>
        <n v="-0.96103500994772162"/>
        <n v="-1.5412763300146679"/>
        <n v="-1.400426526041997"/>
        <n v="-29.163271474149923"/>
        <n v="-3.6024533254993827"/>
        <n v="-1.367734041425976"/>
        <n v="-4.1575187968041547"/>
        <n v="1.2091843368545341"/>
        <n v="-1.2703127810246855"/>
        <n v="-10.875735530467537"/>
        <n v="2.4139978822754244"/>
        <n v="-2.22958323670494"/>
        <n v="-5.9300591746271181"/>
        <n v="8.2397561340824126"/>
        <n v="1.0860079701927816"/>
        <n v="-3.2251378530396551"/>
        <n v="-1.2484598783590144"/>
        <n v="1.455362835855567"/>
        <n v="8.2936609770632401"/>
        <n v="0.58059885588197346"/>
        <n v="-3.0358826487490518"/>
        <n v="-0.25278268121631697"/>
        <n v="2.8047626390609537"/>
        <n v="4.395956404081474"/>
        <n v="0.25718986278025113"/>
        <n v="-7.5340688713828712"/>
        <n v="6.1889144079120229"/>
        <n v="2.3690549486911578"/>
        <n v="-0.76185894251601383"/>
        <n v="-6.5942820791952954"/>
        <n v="-3.4428872286862031"/>
        <n v="-0.49622980292701868"/>
        <n v="-2.7807610975909682"/>
        <n v="5.1605699850790074"/>
        <n v="6.0238853359067832"/>
        <n v="0.31843284237602631"/>
        <n v="-7.6723099632600338"/>
        <n v="-11.812180767706877"/>
        <n v="-0.27170250670853591"/>
        <n v="5.5446126792276118E-2"/>
        <n v="-3.266648347686413"/>
        <n v="-11.394713217489766"/>
        <n v="-1.8347431793519888"/>
        <n v="-11.402508194853425"/>
        <n v="1.037876161680785"/>
        <n v="-7.8192209447596355"/>
        <n v="0.72011351831125125"/>
        <n v="-1.0667449781792726"/>
        <n v="2.9237011948991096"/>
        <n v="6.7277681577441655"/>
        <n v="1.9052995678070062"/>
        <n v="-0.77228232616617731"/>
        <n v="2.0287306210069431"/>
        <n v="-4.2411715859925607"/>
        <n v="-10.313167328011488"/>
        <n v="2.2717159036824484"/>
        <n v="0.2970504734993682"/>
        <n v="-6.0139626226001894"/>
        <n v="1.2150918753168298"/>
        <n v="-3.6091998361246596"/>
        <n v="-6.4268961379667502"/>
        <n v="-15.295413896904947"/>
        <n v="3.0047136263324319"/>
        <n v="3.2935647041693557"/>
        <n v="-0.44048602756438981"/>
        <n v="-21.653095124911985"/>
        <n v="2.3818446480344591"/>
        <n v="2.100921881007082"/>
        <n v="6.6511291926829585E-2"/>
        <n v="2.1176658831967927"/>
        <n v="1.285320621996064"/>
        <n v="-2.744372928737576"/>
        <n v="2.7437464009725261"/>
        <n v="6.2460329658613318"/>
        <n v="-2.6121417458080316"/>
        <n v="0.51726672069433732"/>
        <n v="0.79815716545506632"/>
        <n v="0.49720147369984602"/>
        <n v="0.42411176334778133"/>
        <n v="4.8290408600657742"/>
        <n v="-1.3734032083905419"/>
        <n v="10.418915847438569"/>
        <n v="-65.029967820265327"/>
        <n v="1.3451990795422688"/>
        <n v="0.67288457836396276"/>
        <n v="1.4102053461038793"/>
        <n v="4.1392422161597722"/>
        <n v="-8.9473197177120625"/>
        <n v="-11.554542416806186"/>
        <n v="-1.8705897986115474"/>
        <n v="-6.0410722356679827"/>
        <n v="-9.3457299543828327"/>
        <n v="1.3031872989425466"/>
        <n v="1.8289588127642133"/>
        <n v="0.57525394813717412"/>
        <n v="-1.526233184516812"/>
        <n v="35.717641014876165"/>
        <n v="1.9665191618011306"/>
        <n v="-12.696712792487602"/>
        <n v="0.51090891821206696"/>
        <n v="7.0940701544316198E-2"/>
        <n v="-3.0711163415227674"/>
        <n v="-0.88267806123744208"/>
        <n v="7.1983880750822635"/>
        <n v="0.96382922892748013"/>
        <n v="-5.9415783189069771"/>
        <n v="-9.0851053035071914"/>
        <n v="6.3614764982390142"/>
        <n v="6.6246409105819453"/>
        <n v="-0.46372071325815511"/>
        <n v="5.1999460701513129"/>
        <n v="-2.3502736373577164"/>
        <n v="-1.0100607299679041"/>
        <n v="3.3141663854215295"/>
        <n v="4.7427450177152792"/>
        <n v="0.88037737867412602"/>
        <n v="-2.646411573247633"/>
        <n v="0.19499117282330758"/>
        <n v="-16.226659723891601"/>
        <n v="0.37411039526327272"/>
        <n v="-10.084093446442651"/>
        <n v="5.5956997314686561"/>
        <n v="2.441729974041067"/>
        <n v="-2.181840344573132"/>
        <n v="4.4248422905283746"/>
        <n v="3.7432645716663444"/>
        <n v="2.230300229937157"/>
        <n v="-5.7662917839992218"/>
        <n v="-2.531351821116445"/>
        <n v="-0.69936283586977765"/>
        <n v="-3.1185030614101095"/>
        <n v="-1.5771334237606141"/>
        <n v="2.5946405124778238"/>
        <n v="0.40222923235944563"/>
        <n v="1.8574752577093676"/>
        <n v="2.8294225808569848"/>
        <n v="-1.9422810082758417"/>
        <n v="2.1751423603226954"/>
        <n v="7.1624879722762813"/>
        <n v="6.8763658537096717"/>
        <n v="0.8682840412525934"/>
        <n v="0.18841755810241523"/>
        <n v="-2.9712306822413268"/>
        <n v="-7.3447910139844907"/>
        <n v="4.609035799038395"/>
        <n v="0.14278328165254095"/>
        <n v="-12.140075736361908"/>
        <n v="0.85503333334655451"/>
        <n v="-3.0193306870063878"/>
        <n v="0.26172678779532532"/>
        <n v="-0.56065386961790864"/>
        <n v="1.6639082319858147"/>
        <n v="2.0848220468556775"/>
        <n v="3.6924467938485179"/>
        <n v="0.84822689551624819"/>
        <n v="3.0580025600523584"/>
        <n v="-3.0377345075763458"/>
        <n v="-0.28636620692769554"/>
        <n v="3.073434876287152"/>
        <n v="-3.7680939495302823E-2"/>
        <n v="1.2281650190293618"/>
        <n v="0.33401339660490237"/>
        <n v="-2.8031798935695917"/>
        <n v="-2.806746131603731"/>
        <n v="4.4070663216202206"/>
        <n v="1.2586153575067272"/>
        <n v="-1.0518750415452303"/>
        <n v="-1.8175145132779562"/>
        <n v="4.8139511966011099"/>
        <n v="-9.1623508690435926"/>
        <n v="-1.225775925097949"/>
        <n v="7.41619178860131"/>
        <n v="-3.2570790301012806"/>
        <n v="6.2407837534800876"/>
        <n v="2.0137529837672901"/>
        <n v="1.8584820715088028"/>
        <n v="-7.2440535102883814"/>
        <n v="3.0142360340744716"/>
        <n v="1.9422992836121864"/>
        <n v="-8.6016940213059172"/>
        <n v="-4.5055842117507297"/>
        <n v="0.80112789359509406"/>
        <n v="2.8116748326403922"/>
        <n v="-2.5912046621336771"/>
        <n v="0.30327922671293095"/>
        <n v="7.1355789110749868"/>
        <n v="4.029380949956419"/>
        <n v="-0.24781739176815165"/>
        <n v="1.1928142999246774"/>
        <n v="-2.4452440767433217"/>
        <n v="2.8645821869088621"/>
        <n v="12.669710086610777"/>
        <n v="-0.42595325723465294"/>
        <n v="1.5119372378999287"/>
        <n v="9.267775026530046"/>
        <n v="1.039100303590331"/>
        <n v="5.1082598624071665"/>
        <n v="1.0568314324949739"/>
        <n v="8.9277961453388315"/>
        <n v="1.5384447212030068"/>
        <n v="3.3243407891278878"/>
        <n v="9.7128886611083374"/>
        <n v="4.2222507156586744"/>
        <n v="2.4391251822715816"/>
        <n v="-5.0469394513535235"/>
        <n v="9.1037872877953561"/>
        <n v="2.5459900648122158"/>
        <n v="-0.91580553793052388"/>
        <n v="0.72027904727896441"/>
        <n v="-1.2363234757117993"/>
        <n v="-7.4036859522692566E-2"/>
        <n v="-29.588997681769541"/>
        <n v="-1.2000006139248853"/>
        <n v="2.5460006409022924"/>
        <n v="-1.199999994167058"/>
        <n v="2.0364360939450847"/>
        <n v="1.396384631976602"/>
        <n v="-11.699998481752388"/>
        <n v="3.4416393197674893"/>
        <n v="-0.69999996006168885"/>
        <n v="-4.1817846383036965"/>
        <n v="11.229998780012323"/>
        <n v="3.4852278153552021"/>
        <n v="-2.9120532471951179"/>
        <n v="-1.199999999999207"/>
        <n v="1.8330653541154049"/>
        <n v="10.497042494127712"/>
        <n v="4.2257994189036623"/>
        <n v="-3.5343834037659292"/>
        <n v="-0.40787608886435578"/>
        <n v="5.2665220727987787"/>
        <n v="7.4587091123187861"/>
        <n v="3.1459411386353082"/>
        <n v="-8.4453552183292686"/>
        <n v="9.0699844608345614"/>
        <n v="4.9968364514422206"/>
        <n v="1.404146852470916"/>
        <n v="-3.8085993719012521"/>
        <n v="-2.1202448335219657"/>
        <n v="0.18551009856373923"/>
        <n v="-0.55242692220637934"/>
        <n v="8.5351371664717419"/>
        <n v="7.9699883720726348"/>
        <n v="2.2772314965927194"/>
        <n v="-5.3955989070717152"/>
        <n v="-8.4210514991337959"/>
        <n v="2.3953674540682357"/>
        <n v="2.5719199752701059"/>
        <n v="4.0925168735611805E-2"/>
        <n v="-10.692697402248029"/>
        <n v="0.73950101613033326"/>
        <n v="-11.6149445288859"/>
        <n v="1.3004283895216275"/>
        <n v="-4.2776166749095808"/>
        <n v="0.60793089694951163"/>
        <n v="0.9441388891460889"/>
        <n v="4.3836687183561338"/>
        <n v="8.3419623992365928"/>
        <n v="4.291342398020987"/>
        <n v="1.0788379875654499"/>
        <n v="3.5764127559416039"/>
        <n v="-1.0222389184891085"/>
        <n v="-7.1374797078982368"/>
        <n v="2.6755485132743644"/>
        <n v="0.69412649347253819"/>
        <n v="-5.3890038366827895"/>
        <n v="1.433722610206047"/>
        <n v="-2.7000012388700583"/>
        <n v="-5.9144278227793592"/>
        <n v="-12.938175265025023"/>
        <n v="4.8999962030129325"/>
        <n v="6.1124979257783707"/>
        <n v="3.1070392556744793"/>
        <n v="-21.100000565298188"/>
        <n v="5.2818262901647159"/>
        <n v="3.1000267877742402"/>
        <n v="-0.11346444780684806"/>
        <n v="2.2969015512509259"/>
        <n v="3.6582487465268656"/>
        <n v="2.6134230048774612"/>
        <n v="5.1000000227848119"/>
        <n v="5.9846099567279367"/>
        <n v="0.39132798184533613"/>
        <n v="1.293449302570977"/>
        <n v="1.5803116213610338"/>
        <n v="1.2721012347130909"/>
        <n v="3.2520337994832431"/>
        <n v="5.7019270798664792"/>
        <n v="-0.22352203822788397"/>
        <n v="12.594356956485768"/>
        <n v="-64.047106973488013"/>
        <n v="1.929538940494723"/>
        <n v="1.6049878873370318"/>
        <n v="7.6993790252935668"/>
        <n v="4.8382387532441413"/>
        <n v="1.8238964040096874"/>
        <n v="-11.00000000169257"/>
        <n v="1.438346791085138"/>
        <n v="-4.3176983212968452"/>
        <n v="-7.8510658189978102"/>
        <n v="4.2965636409160197"/>
        <n v="3.712258322214268"/>
        <n v="2.473049976248447"/>
        <n v="1.2438384939827358"/>
        <n v="38.200709102355262"/>
        <n v="3.9047034638987697"/>
        <n v="-14.225211665754571"/>
        <n v="1.8011689770334414"/>
        <n v="1.9669280706632719"/>
        <n v="-0.29083093075557542"/>
        <n v="1.2150504786526852"/>
        <n v="8.6441696610104231"/>
        <n v="3.6999999411262223"/>
        <n v="-6.1707676501897595"/>
        <n v="-6.309534393100833"/>
        <n v="8.7302318164292245"/>
        <n v="9.5454648517480507"/>
        <n v="1.6160628580066856"/>
        <n v="6.2564901257504033"/>
        <n v="8.7872807341653925E-2"/>
        <n v="1.7880871243370251"/>
        <n v="4.4354462474648102"/>
        <n v="7.427341227125936"/>
        <n v="3.4562391677879418"/>
        <n v="-0.26964746220343727"/>
        <n v="2.0096274778653935"/>
        <n v="-16.000000253447581"/>
        <n v="1.0151299194941998"/>
        <n v="-8.6935447310945193"/>
        <n v="7.5473479420461871"/>
        <n v="4.8999991608110349"/>
        <n v="-0.65061690862215471"/>
        <n v="8.1656122581366617"/>
        <n v="6.3681504032867053"/>
        <n v="4.9000281389723739"/>
        <n v="-1.0882835047917894"/>
        <n v="-0.19071240340269924"/>
        <n v="2.5042032743820357"/>
        <n v="-0.61785058862278674"/>
        <n v="-0.25108963430216136"/>
        <n v="3.0846742394736566"/>
        <n v="1.3316219706081398"/>
        <n v="6.0740785081796105"/>
        <n v="5.3811613272891208"/>
        <n v="-0.38825823101548451"/>
        <n v="5.0615677530266652"/>
        <n v="9.419006661607483"/>
        <n v="9.5468978872865335"/>
        <n v="3.4936501550675985"/>
        <n v="2.2192591027909003"/>
        <n v="-0.57833465122823213"/>
        <n v="-7.0155788108865522"/>
        <n v="4.3682086960171773"/>
        <n v="0.85372059807953349"/>
        <n v="-12.900003974849383"/>
        <n v="-2.5143796529252427"/>
        <n v="-2.3000070230509948"/>
        <n v="1.5329133797599184"/>
        <n v="2.5558254281725823"/>
        <n v="2.7604260993450822"/>
        <n v="2.3519606446944721"/>
        <n v="6.6870762178446626"/>
        <n v="2.7603452559472572"/>
        <n v="6.0041787312854211"/>
        <n v="-1.0183080152292092"/>
        <n v="1.887296840462696"/>
        <n v="4.60000000052014"/>
        <n v="0.39318057336559775"/>
        <n v="2.6779445715887675"/>
        <n v="0.61585837745090544"/>
        <n v="-8.0960490839615318E-2"/>
        <n v="-8.479747482859068E-2"/>
        <n v="7.5109106258898066"/>
        <n v="2.7821098800995543"/>
        <n v="1.7603763563244428"/>
        <n v="-1.1459742042998471"/>
        <n v="7.901270698448954"/>
        <n v="-7.099999999998218"/>
        <n v="2.0719882113419175"/>
        <n v="8.558260591501309"/>
        <n v="-0.69996748829187538"/>
        <n v="6.4149398220509255"/>
        <n v="2.6818202389494559"/>
        <n v="3.9045454683636507"/>
        <n v="-4.6052631569074123"/>
        <n v="3.6091649849598184"/>
        <n v="5.5540954959264042"/>
        <n v="-8.4106438738938465"/>
        <n v="0.86008194463053655"/>
        <n v="2.311787503232992"/>
        <n v="3.5388084946436038"/>
        <n v="-0.49200000395049415"/>
        <n v="3.1393215614803864"/>
        <n v="9.7298879411270178"/>
        <n v="5.9608439317528621"/>
        <n v="1.387031699460195"/>
        <n v="6.2934938853651374"/>
        <n v="-3.6133391335411602E-2"/>
        <n v="5.5317820723121258"/>
        <n v="4410.7832983227854"/>
        <n v="24614.158791325681"/>
        <n v="3995.16053153858"/>
        <n v="501.07062060270283"/>
        <n v="28471.631848242228"/>
        <n v="30026.932064718389"/>
        <n v="399.32688595860088"/>
        <n v="899.35899194533556"/>
        <n v="26865.48892344573"/>
        <n v="32111.509644899932"/>
        <n v="9591.2940950730554"/>
        <n v="6661.0840265585257"/>
        <n v="31503.517685173974"/>
        <n v="5386.1738019875102"/>
        <n v="12891.516506742195"/>
        <n v="19594.789981974889"/>
        <n v="48928.572821858877"/>
        <n v="4964.7811748438489"/>
        <n v="28336.628971228274"/>
        <n v="32537.69927385851"/>
        <n v="1211.431788684172"/>
        <n v="2452.8042840965209"/>
        <n v="29833.095770530064"/>
        <n v="1482.906501790774"/>
        <n v="9793.500455129928"/>
        <n v="2876.099546372026"/>
        <n v="1021.6386330889568"/>
        <n v="29753.671013911211"/>
        <n v="1631.653004338327"/>
        <n v="21059.763908367397"/>
        <n v="15799.088580741382"/>
        <n v="322.96601332398853"/>
        <n v="11822.848282106777"/>
        <n v="2299.8575198979929"/>
        <n v="28932.699189352843"/>
        <n v="2794.8155778934897"/>
        <n v="460.59879975308252"/>
        <n v="53266.533612391984"/>
        <n v="641.4695507047071"/>
        <n v="857.24615502582344"/>
        <n v="3894.675261667463"/>
        <n v="26900.107093281455"/>
        <n v="2643.5096352554879"/>
        <n v="288.15962757318135"/>
        <n v="223.51375007939492"/>
        <n v="704.49552171112884"/>
        <n v="933.81087557434148"/>
        <n v="26911.372801195761"/>
        <n v="4764.0032994564908"/>
        <n v="366.5358607322928"/>
        <n v="5071.1631771225411"/>
        <n v="430.28586574641088"/>
        <n v="4369.602979747373"/>
        <n v="2842.379913794583"/>
        <n v="622.47765884358228"/>
        <n v="446.05596175929418"/>
        <n v="1811.885253218094"/>
        <n v="3189.951518452825"/>
        <n v="1086.5781668869397"/>
        <n v="3221.253165517358"/>
        <n v="17207.117402345601"/>
        <n v="9154.1096702891355"/>
        <n v="37347.797093971691"/>
        <n v="1145.3223806266831"/>
        <n v="4019.0447011589054"/>
        <n v="2130.0277411896732"/>
        <n v="3393.3065689005098"/>
        <n v="617.0202306384798"/>
        <n v="2698.1492164096189"/>
        <n v="872.37246552818135"/>
        <n v="1852.2317476638016"/>
        <n v="377.96184706850198"/>
        <n v="129.15659170692467"/>
        <n v="25641.911552553884"/>
        <n v="14766.263002588063"/>
        <n v="2755.9518693666519"/>
        <n v="22089.833167229688"/>
        <n v="2798.6265004945553"/>
        <n v="26946.470933715471"/>
        <n v="594.6802660915431"/>
        <n v="8032.619206050691"/>
        <n v="422.75354761660378"/>
        <n v="1957.9022226204115"/>
        <n v="385.55993134469321"/>
        <n v="16147.221683000149"/>
        <n v="24572.802037272504"/>
        <n v="4342.9828274363645"/>
        <n v="1784.2444667256334"/>
        <n v="277.99595020719596"/>
        <n v="510.89566442039694"/>
        <n v="723.9532915532418"/>
        <n v="415.9786914998233"/>
        <n v="22232.178900023373"/>
        <n v="7208.4646361003906"/>
        <n v="26714.363849985635"/>
        <n v="1141.961669100202"/>
        <n v="18414.349282894906"/>
        <n v="7515.939691457027"/>
        <n v="40925.462605291163"/>
        <n v="1988.9342024866423"/>
        <n v="682.09098082359992"/>
        <n v="24101.664898720079"/>
        <n v="17773.164085311411"/>
        <n v="13690.425745697345"/>
        <n v="1608.8211635672283"/>
        <n v="2718.2082095903684"/>
        <n v="544.93832612137987"/>
        <n v="894.07284147707753"/>
        <n v="633.3342894985152"/>
        <n v="264.94838726635578"/>
        <n v="4204.7206613221006"/>
        <n v="3959.1495703408677"/>
        <n v="340.64654024664924"/>
        <n v="4572.2579097339267"/>
        <n v="520.70938806986476"/>
        <n v="154.59111384308355"/>
        <n v="70123.888398289157"/>
        <n v="1061.9437059648178"/>
        <n v="302.80725628109525"/>
        <n v="605.52875069885738"/>
        <n v="54605.804168365801"/>
        <n v="14633.561776870738"/>
        <n v="2912.8358131537748"/>
        <n v="298.62221662998218"/>
        <n v="201.14654355768241"/>
        <n v="3355.6009560158227"/>
        <n v="328.13396308991599"/>
        <n v="10152.64378444915"/>
        <n v="2329.7862274273193"/>
        <n v="651.21565902165798"/>
        <n v="3138.1275243413343"/>
        <n v="2062.3945948947548"/>
        <n v="3163.8791036566136"/>
        <n v="1586.2461455506659"/>
        <n v="1128.8472030618191"/>
        <n v="1351.3128576851291"/>
        <n v="110115.38117373046"/>
        <n v="760.77660126020407"/>
        <n v="1496.2291392378199"/>
        <n v="191.44509736752926"/>
        <n v="2937.8954938388451"/>
        <n v="242.20893482044923"/>
        <n v="19814.062496559676"/>
        <n v="913.48930377975842"/>
        <n v="300.73355612544248"/>
        <n v="571.65114427375386"/>
        <n v="31978.406605713248"/>
        <n v="46657.024920215474"/>
        <n v="23968.732182234387"/>
        <n v="10667.903093594314"/>
        <n v="2169.0459973965985"/>
        <n v="2157.8522695684715"/>
        <n v="536.34233332898782"/>
        <n v="10546.040979897871"/>
        <n v="3293.6376116040301"/>
        <n v="752.21759923662808"/>
        <n v="1486.8398736126476"/>
        <n v="1907.0598399080534"/>
        <n v="972.70454941884338"/>
        <n v="4411.407176928542"/>
        <n v="14902.07616331898"/>
        <n v="14820.64236062294"/>
        <n v="3356.4750066321853"/>
        <n v="242.74836623669501"/>
        <n v="1716.3599362068821"/>
        <n v="28981.670528096885"/>
        <n v="677.29701162925289"/>
        <n v="8937.1954073624947"/>
        <n v="373.67680468311414"/>
        <n v="17164.750304844816"/>
        <n v="2889.8123471294675"/>
        <n v="1017.2707057537923"/>
        <n v="4914.0950785835967"/>
        <n v="406.64896646233183"/>
        <n v="731.96747113854838"/>
        <n v="7479.5966337614855"/>
        <n v="4496.7165734537357"/>
        <n v="3115.6958230933637"/>
        <n v="809.40137404620259"/>
        <n v="808.6329953860394"/>
        <n v="458.63711977702201"/>
        <n v="3160.2279036167897"/>
        <n v="1995.7958751145718"/>
        <n v="31740.196397870237"/>
        <n v="1162.9088155225322"/>
        <n v="652.70958396852507"/>
        <n v="353.08111739618801"/>
        <n v="1688.1230865282284"/>
        <n v="411.74528252966314"/>
        <n v="1942.8281643634209"/>
        <n v="6653.5116142757297"/>
        <n v="2071.2099816125124"/>
        <n v="2033.1951608972045"/>
        <n v="1835.6903367025047"/>
        <n v="201.47831463377051"/>
        <n v="2413.5652268229701"/>
        <n v="46654.238347698141"/>
        <n v="1667.396482549068"/>
        <n v="4070.9236343754387"/>
        <n v="532.9397638696247"/>
        <n v="1848.47842887551"/>
        <n v="5661.3262135199684"/>
        <n v="313.45342346015309"/>
        <n v="5845.6624712481425"/>
        <n v="674.41735472746439"/>
        <n v="651.02481786902092"/>
        <n v="697.99016217918063"/>
        <n v="17807.957793383699"/>
        <n v="6888.5428429680169"/>
        <n v="1091.4496416055476"/>
        <n v="18283.601115040416"/>
        <n v="20544.48353342418"/>
        <n v="1175.4288030110365"/>
        <n v="3250.850276020823"/>
        <n v="19187.86859894203"/>
        <n v="20466.6666511353"/>
        <n v="9665.348608817143"/>
        <n v="6314.021419432951"/>
        <n v="19680.491499851723"/>
        <n v="7844.09614453217"/>
        <n v="25170.075402951272"/>
        <n v="14491.786041426554"/>
        <n v="27062.771888657691"/>
        <n v="4557.2641945336418"/>
        <n v="18282.159065384836"/>
        <n v="2079.4519848595751"/>
        <n v="6510.4964208800702"/>
        <n v="2708.5895956812715"/>
        <n v="11594.583677575944"/>
        <n v="6398.4431899544934"/>
        <n v="2223.4459150676107"/>
        <n v="20650.172752271006"/>
        <n v="5558.8225438348254"/>
        <n v="15254.143451179303"/>
        <n v="25588.636560224524"/>
        <n v="859.79006267901752"/>
        <n v="8397.1264677724703"/>
        <n v="5331.2092869021817"/>
        <n v="19966.386077309544"/>
        <n v="3736.1399456695576"/>
        <n v="914.77282815600915"/>
        <n v="26261.145456158629"/>
        <n v="1553.4383017603111"/>
        <n v="2567.79869107279"/>
        <n v="5630.1295449743166"/>
        <n v="51607.574112733273"/>
        <n v="5167.9604508131497"/>
        <n v="582.39655271830406"/>
        <n v="718.22217131675563"/>
        <n v="1066.6888319302079"/>
        <n v="1726.8993406449445"/>
        <n v="19974.006495989994"/>
        <n v="5948.0763606293904"/>
        <n v="612.7925338252935"/>
        <n v="6452.9391245644802"/>
        <n v="780.56591247357153"/>
        <n v="4849.8413273853294"/>
        <n v="5193.4342896052331"/>
        <n v="983.68382317175667"/>
        <n v="747.7417655169063"/>
        <n v="3505.8166020211238"/>
        <n v="4899.7262315383623"/>
        <n v="2089.142011978869"/>
        <n v="8089.2954840192515"/>
        <n v="13394.172480204999"/>
        <n v="11655.013545274856"/>
        <n v="19622.50975116379"/>
        <n v="1877.4861652615534"/>
        <n v="4480.2577181719425"/>
        <n v="3487.3507267615828"/>
        <n v="3406.4187852655036"/>
        <n v="1555.0870653378367"/>
        <n v="5132.7137382383844"/>
        <n v="3989.6683898284159"/>
        <n v="3035.0328717731213"/>
        <n v="671.25132828307198"/>
        <n v="390.85646902876158"/>
        <n v="17778.95243707456"/>
        <n v="11749.553230635061"/>
        <n v="4825.8866515835171"/>
        <n v="15651.348023058237"/>
        <n v="3665.2134323070768"/>
        <n v="17333.435263856256"/>
        <n v="1393.8012594770155"/>
        <n v="13353.801523133898"/>
        <n v="1008.6340668489491"/>
        <n v="4195.4728436140767"/>
        <n v="1312.4928183514789"/>
        <n v="14102.788533374369"/>
        <n v="5106.5783797589984"/>
        <n v="3595.2727099007034"/>
        <n v="732.5517606132014"/>
        <n v="1073.3323494597075"/>
        <n v="2292.3542865834925"/>
        <n v="958.1198898588932"/>
        <n v="17090.800926723554"/>
        <n v="10969.027384310502"/>
        <n v="18962.387834609322"/>
        <n v="2149.5737200635012"/>
        <n v="18884.699804317108"/>
        <n v="8256.3036044171877"/>
        <n v="22321.513496556494"/>
        <n v="7013.693444753214"/>
        <n v="2618.4455393824928"/>
        <n v="14002.572237647537"/>
        <n v="13863.60288610154"/>
        <n v="5140.358737773694"/>
        <n v="4291.5884297733983"/>
        <n v="7518.475650999766"/>
        <n v="1557.0883858812333"/>
        <n v="911.88181113021926"/>
        <n v="2103.6739867433712"/>
        <n v="1097.6161683011603"/>
        <n v="6270.3965016511947"/>
        <n v="5795.5082704729821"/>
        <n v="835.7528581132915"/>
        <n v="7010.3102711897245"/>
        <n v="885.65640897393075"/>
        <n v="293.0021446291193"/>
        <n v="2225.1392889465778"/>
        <n v="727.86778628046841"/>
        <n v="1828.6103152106357"/>
        <n v="35458.981734880304"/>
        <n v="24937.624826769854"/>
        <n v="5135.8711497240611"/>
        <n v="1008.3468683607056"/>
        <n v="383.80818836748517"/>
        <n v="7234.2569307524363"/>
        <n v="731.38113244648707"/>
        <n v="11891.023056783788"/>
        <n v="1923.9508122282803"/>
        <n v="1851.070147929056"/>
        <n v="5221.6286557504645"/>
        <n v="1932.8152299532476"/>
        <n v="7270.7715670330817"/>
        <n v="4873.2567655403709"/>
        <n v="2358.250318819697"/>
        <n v="3602.8761000033069"/>
        <n v="3076.0631709055001"/>
        <n v="2750.95795061428"/>
        <n v="315.91842095620149"/>
        <n v="3986.9650908921535"/>
        <n v="859.24092328766324"/>
        <n v="14458.74786830751"/>
        <n v="1968.9982903811085"/>
        <n v="612.85178312123173"/>
        <n v="1960.7682505711612"/>
        <n v="23961.667478458159"/>
        <n v="19345.90136363107"/>
        <n v="17195.444290865922"/>
        <n v="23860.714841838289"/>
        <n v="3427.2298861386748"/>
        <n v="2634.8933592648805"/>
        <n v="2020.5879079807198"/>
        <n v="10609.584615453978"/>
        <n v="5340.8878820591235"/>
        <n v="1146.8289536837115"/>
        <n v="4031.99135931305"/>
        <n v="3532.6784682309253"/>
        <n v="2598.56944580345"/>
        <n v="5746.9516894325452"/>
        <n v="12104.300013633683"/>
        <n v="16904.074079108184"/>
        <n v="4714.335668440357"/>
        <n v="576.34631781989174"/>
        <n v="2363.502017637134"/>
        <n v="1232.8942028280546"/>
        <n v="9584.4850171439321"/>
        <n v="909.25236447942223"/>
        <n v="23764.251567650459"/>
        <n v="4182.6518434577256"/>
        <n v="1233.7764123431798"/>
        <n v="6711.1895996212643"/>
        <n v="1235.8707030007151"/>
        <n v="2298.9129863751696"/>
        <n v="9518.8640273065448"/>
        <n v="5394.1744263186438"/>
        <n v="3836.6072939757287"/>
        <n v="1626.3683393505075"/>
        <n v="1626.0311524366198"/>
        <n v="1222.41625055909"/>
        <n v="7185.2948271489313"/>
        <n v="3201.2113659813572"/>
        <n v="20391.032812285372"/>
        <n v="2205.40129910111"/>
        <n v="970.44441965741203"/>
        <n v="4568.8097174712238"/>
        <n v="872.16124508020232"/>
        <n v="2534.3829086830201"/>
        <n v="9172.9890080987097"/>
        <n v="3742.838909307146"/>
        <n v="5174.5388687200502"/>
        <n v="1630.013430555799"/>
        <n v="521.99393281466121"/>
        <n v="6403.32998767973"/>
        <n v="73234.891450016163"/>
        <n v="2913.520669267481"/>
        <n v="6756.9837652636143"/>
        <n v="1972.1182482544812"/>
        <n v="1707.9746734490698"/>
        <n v="10402.95106610543"/>
        <n v="1042.9266037929217"/>
        <n v="5578.8027152029481"/>
        <n v="2325.6554595649945"/>
        <n v="1567.9354789329152"/>
        <n v="1739.1689407841479"/>
      </sharedItems>
    </cacheField>
    <cacheField name="1992 [YR1992]" numFmtId="0">
      <sharedItems containsMixedTypes="1" containsNumber="1" minValue="-45.325107121564365" maxValue="110730.70430287153" count="1044">
        <n v="6824.9971162096226"/>
        <n v="18594.649283673782"/>
        <n v="2526.336751428179"/>
        <n v="364.75967043959668"/>
        <n v="23937.8720493861"/>
        <n v="26333.537444514965"/>
        <n v="324.49512639150686"/>
        <n v="752.31798268668274"/>
        <n v="23175.245062391812"/>
        <n v="31013.647148676875"/>
        <n v="8140.2187056752637"/>
        <n v="4050.9994549050848"/>
        <n v="23506.613455227307"/>
        <n v="3095.0872254752799"/>
        <n v="7895.4586653092483"/>
        <n v="16105.417405632046"/>
        <n v="39435.540233570275"/>
        <n v="2850.3905880016014"/>
        <n v="20487.170785287846"/>
        <n v="25492.955550184397"/>
        <s v=".."/>
        <n v="218.49216234798558"/>
        <n v="1743.3460687711174"/>
        <n v="20541.773895947339"/>
        <n v="513.70519219303719"/>
        <n v="6680.3757524204566"/>
        <n v="2021.3746879742189"/>
        <n v="368.91683679339349"/>
        <n v="24820.228544552519"/>
        <n v="676.15151145251991"/>
        <n v="11683.709324043486"/>
        <n v="9088.5793736316482"/>
        <n v="282.02971581942728"/>
        <n v="7475.7724275088804"/>
        <n v="1666.2275129415666"/>
        <n v="23461.667860501395"/>
        <n v="2658.5923630281077"/>
        <n v="315.21828680893981"/>
        <n v="28669.682259578462"/>
        <n v="474.71599603240031"/>
        <n v="792.3110302372113"/>
        <n v="2830.2121579121972"/>
        <n v="15384.368283130347"/>
        <n v="1214.4849708326774"/>
        <n v="240.96340322613585"/>
        <n v="184.10619899621244"/>
        <n v="968.24919505470257"/>
        <n v="890.55731675890854"/>
        <n v="20692.722025226063"/>
        <n v="2840.6893518202828"/>
        <n v="462.80406624477149"/>
        <n v="2369.5864283876067"/>
        <n v="296.87131571452193"/>
        <n v="3244.2997883298481"/>
        <n v="1423.9292031669295"/>
        <n v="614.3542206423582"/>
        <n v="1167.7683407139675"/>
        <n v="2651.4398491662232"/>
        <n v="861.16713692440214"/>
        <n v="2052.9914463768087"/>
        <n v="11310.0719239521"/>
        <n v="3338.6549913626468"/>
        <n v="29526.16568848685"/>
        <n v="759.57869750962084"/>
        <n v="2701.6717274742687"/>
        <n v="1495.6319464057447"/>
        <n v="3105.066608308121"/>
        <n v="495.58793426466673"/>
        <n v="1707.2634133441436"/>
        <n v="717.06309652194147"/>
        <n v="1080.4846476353885"/>
        <n v="337.08397616227808"/>
        <n v="143.19129451816508"/>
        <n v="203.64597938266803"/>
        <n v="21469.366562804989"/>
        <n v="11529.588651346105"/>
        <n v="1552.7747913642422"/>
        <n v="17853.351579782804"/>
        <n v="2057.9346273820775"/>
        <n v="22337.487123691229"/>
        <n v="532.98749830130123"/>
        <n v="17334.400763135625"/>
        <n v="5598.980833121107"/>
        <n v="729.0793628678025"/>
        <n v="757.22354850535771"/>
        <n v="414.69786973485913"/>
        <n v="11249.231291323274"/>
        <n v="18768.826496074704"/>
        <n v="2581.4015327362831"/>
        <n v="1121.1143113059188"/>
        <n v="487.74981314331478"/>
        <n v="212.56260521932396"/>
        <n v="509.37387053657989"/>
        <n v="305.02323876725478"/>
        <n v="320.24405176929622"/>
        <n v="18226.24094769419"/>
        <n v="5445.2006383025"/>
        <n v="22004.49734153799"/>
        <n v="660.0176685809065"/>
        <n v="17976.429382765476"/>
        <n v="3714.2352123680403"/>
        <n v="27434.352912036138"/>
        <n v="15698.680532835471"/>
        <n v="12838.418144286785"/>
        <n v="1459.0954124616194"/>
        <n v="1422.7667923194176"/>
        <n v="1515.104058958832"/>
        <n v="327.8806772655048"/>
        <n v="677.12905394124027"/>
        <n v="513.03592151304429"/>
        <n v="250.74484138653574"/>
        <n v="2917.5662651197722"/>
        <n v="2469.5649214266209"/>
        <n v="252.88317952755034"/>
        <n v="1965.337082029228"/>
        <n v="433.9703344890446"/>
        <n v="110.17059435926556"/>
        <n v="7599.3320592540822"/>
        <n v="55271.640236484433"/>
        <n v="732.6011115996738"/>
        <n v="235.16042284484664"/>
        <n v="460.55110820872369"/>
        <n v="41234.184512441832"/>
        <n v="12125.98728111745"/>
        <n v="1162.3309226039646"/>
        <n v="246.61482403894709"/>
        <n v="184.38870093266718"/>
        <n v="3079.9968294916575"/>
        <n v="1250.1079971823765"/>
        <n v="342.74538518268696"/>
        <n v="8365.0130995209947"/>
        <n v="1844.052488761087"/>
        <n v="683.98964395207986"/>
        <n v="2973.2053880177186"/>
        <n v="1756.2024218041258"/>
        <n v="2215.2345216536528"/>
        <n v="777.58056539308802"/>
        <n v="625.30153859962866"/>
        <n v="91651.049956893301"/>
        <n v="587.29537841110096"/>
        <n v="1241.91499508427"/>
        <n v="137.20128760906138"/>
        <n v="2278.0833643134615"/>
        <n v="178.53305253220913"/>
        <n v="16261.296928220821"/>
        <n v="11793.15429637243"/>
        <n v="412.8669496644535"/>
        <n v="283.54501674314093"/>
        <n v="291.28410997336937"/>
        <n v="25013.41037436925"/>
        <n v="30523.985055897447"/>
        <n v="19538.325390206148"/>
        <n v="6335.1467108052311"/>
        <n v="1637.2813286110468"/>
        <n v="1602.0063903315195"/>
        <n v="414.65329508166207"/>
        <n v="5187.5550522209642"/>
        <n v="2562.1528657849935"/>
        <n v="1002.0363751053706"/>
        <n v="1600.8789284382174"/>
        <n v="1553.2409953087245"/>
        <n v="815.06477170755431"/>
        <n v="2411.8594075997194"/>
        <n v="10811.637977652848"/>
        <n v="9659.3388999591643"/>
        <n v="15616.952760908391"/>
        <n v="1100.7278761993839"/>
        <n v="310.00702154455723"/>
        <n v="799.08579595472838"/>
        <n v="751.45906032020059"/>
        <n v="6051.9864607057962"/>
        <n v="168.66159132608499"/>
        <n v="16144.328517575444"/>
        <n v="2908.8004670488731"/>
        <n v="1961.2050900310696"/>
        <n v="1147.8679184379896"/>
        <n v="3557.128684551099"/>
        <n v="328.17432607301834"/>
        <n v="556.81232846699447"/>
        <n v="4395.9272810584407"/>
        <n v="3367.7363271279423"/>
        <n v="2159.1363484655203"/>
        <n v="568.13041214415159"/>
        <n v="567.58155101747491"/>
        <n v="257.00815296926902"/>
        <n v="966.32433723429665"/>
        <n v="1415.0233815647816"/>
        <n v="32338.504288408465"/>
        <n v="1004.9746813726879"/>
        <n v="345.67718371018447"/>
        <n v="173.78617418542001"/>
        <n v="1932.8964798837458"/>
        <n v="424.79409795021081"/>
        <n v="1436.1062681398375"/>
        <n v="4470.4484452396891"/>
        <n v="1825.3791323565365"/>
        <n v="824.46215263735633"/>
        <n v="1070.2629499710292"/>
        <n v="152.08595604802082"/>
        <n v="1417.86993184827"/>
        <n v="26944.75490170479"/>
        <n v="1104.963382113064"/>
        <n v="4082.2686288075465"/>
        <n v="603.93499744703468"/>
        <n v="1263.4634182291534"/>
        <n v="2825.7961017141224"/>
        <n v="144.14865860412792"/>
        <n v="16752.277132937914"/>
        <n v="4651.1702630867494"/>
        <n v="495.6423808698429"/>
        <n v="386.75722415232116"/>
        <n v="614.81723374907472"/>
        <n v="10.452689360465058"/>
        <n v="-0.80687725906500418"/>
        <n v="-2.0406934623178046"/>
        <n v="12.884512261493185"/>
        <n v="1.0953074598462678"/>
        <n v="1.1498406785852637"/>
        <n v="3.4514229700546508"/>
        <n v="5.4053299678429596"/>
        <n v="0.76580869142439667"/>
        <n v="0.56907001922472489"/>
        <n v="4.671856681225961"/>
        <n v="1.4721927752287485"/>
        <n v="0.94001808894471139"/>
        <n v="-14.568436861873494"/>
        <n v="1.45449360188681"/>
        <n v="0.59675018931190493"/>
        <n v="-1.1397230258125717"/>
        <n v="3.3345541480444894"/>
        <n v="0.17568906779685278"/>
        <n v="2.1290991613640529"/>
        <n v="-6.6355186851549348"/>
        <n v="-0.57163820712989377"/>
        <n v="-2.8917840451431687"/>
        <n v="-9.8617924921286999"/>
        <n v="-0.77660082669746089"/>
        <n v="3.0943609156231418"/>
        <n v="-40.746935351068814"/>
        <n v="0.97607886748629369"/>
        <n v="-23.763831328847559"/>
        <n v="-5.6309064039862875"/>
        <n v="4.0151510328026063"/>
        <n v="3.1014729368644396"/>
        <n v="-5.2657200134127464"/>
        <n v="-9.7946750195774683"/>
        <n v="1.1195517153274039"/>
        <n v="10.008819759525281"/>
        <n v="-0.78867822026923307"/>
        <n v="0.66685302987634998"/>
        <n v="5.9078481922373243"/>
        <n v="-0.73021468574549431"/>
        <n v="6.7917873066505763E-2"/>
        <n v="1.8296474502455453"/>
        <n v="-6.2712637646217786"/>
        <n v="-2.4304899126804145"/>
        <n v="-1.2720798901195423"/>
        <n v="8.1614467031255344"/>
        <n v="-5.8751491530312876"/>
        <n v="-0.3759684841743649"/>
        <n v="-2.1219956856616875"/>
        <n v="-8.6080205968986547"/>
        <n v="-1.3568677593241603"/>
        <n v="4.655629769686854"/>
        <n v="10.229958947847081"/>
        <n v="3.0573002282537658"/>
        <n v="5.9466868384297555"/>
        <n v="-14.005891518288877"/>
        <n v="-3.5197949084036395E-2"/>
        <n v="6.5329292203322211"/>
        <n v="-3.4866868179884563"/>
        <n v="-12.181085090850942"/>
        <n v="6.5278354408527122"/>
        <n v="-0.60821322269698896"/>
        <n v="1.6388155542626635"/>
        <n v="-2.6842689427242306"/>
        <n v="1.8618894789007641"/>
        <n v="8.3436098446801452"/>
        <n v="1.8019871810975019"/>
        <n v="9.5690696686002497"/>
        <n v="-0.17438951618322562"/>
        <n v="2.6730746493286688"/>
        <n v="5.8681738831631662"/>
        <n v="30.29219162451696"/>
        <n v="-11.830617212004483"/>
        <n v="0.96173445669300861"/>
        <n v="-0.50475631268204779"/>
        <n v="-4.6821729056065777"/>
        <n v="0.78335885653331161"/>
        <n v="4.7984461668357739"/>
        <n v="-3.866293821449446"/>
        <n v="2.0539792467769047"/>
        <n v="-0.69704869623159027"/>
        <n v="-5.6403170558381674"/>
        <n v="0.19322319605508653"/>
        <n v="-45.325107121564365"/>
        <n v="1.0014487382186843"/>
        <n v="-0.40295158880192616"/>
        <n v="-4.7685236221417568"/>
        <n v="-1.0616294293876791"/>
        <n v="2.4258755047872853"/>
        <n v="-2.5944906309157858"/>
        <n v="-1.176502224573639"/>
        <n v="7.8688815316637886"/>
        <n v="-3.7844326689309185"/>
        <n v="1.0673094047213567"/>
        <n v="-2.5854468491383926"/>
        <n v="1.2142033712187157"/>
        <n v="2.7883595765554503"/>
        <n v="5.346716148529282"/>
        <n v="-3.0262355526545122"/>
        <n v="-4.5805233502844231"/>
        <n v="2.7578356576331515"/>
        <n v="28.751915261698855"/>
        <n v="2.6406911975047365"/>
        <n v="0.30248357013236671"/>
        <n v="2.0402026169769556"/>
        <n v="1.2401414888383755"/>
        <n v="12.69590020385931"/>
        <n v="-5.234299697305417"/>
        <n v="-3.9687707806807424"/>
        <n v="1.650039466143312"/>
        <n v="-14.876564784224726"/>
        <n v="2.5584676454104738"/>
        <n v="1.3143720232987164"/>
        <n v="-0.15102484049889142"/>
        <n v="-2.4806120383611443"/>
        <n v="1.9300884985307505"/>
        <n v="5.158577107457603"/>
        <n v="-33.889323947692844"/>
        <n v="2.2110283838972435"/>
        <n v="1.5392308816683453"/>
        <n v="-6.2718345644178868"/>
        <n v="0.15396648267977753"/>
        <n v="0.47604063539279196"/>
        <n v="10.806373752092455"/>
        <n v="-6.0151602554321215"/>
        <n v="-1.8305796053663812"/>
        <n v="-8.3006830458208896"/>
        <n v="6.0778239830678871"/>
        <n v="5.8305713060297535"/>
        <n v="3.6670940156201937"/>
        <n v="5.1859172577931787"/>
        <n v="-0.96075348051533638"/>
        <n v="5.1204444690767303"/>
        <n v="1.3291522104675693"/>
        <n v="3.2495627792937114"/>
        <n v="2.6892489699853854"/>
        <n v="1.7610003585183875"/>
        <n v="-29.157346902775316"/>
        <n v="0.55879852803693097"/>
        <n v="-10.291419874880859"/>
        <n v="-4.5962621132267714"/>
        <n v="-8.1261501335566635"/>
        <n v="8.0445667164948276"/>
        <n v="3.8230899646926986"/>
        <n v="1.4755377814593089"/>
        <n v="-1.9605930241385465"/>
        <n v="6.5808209236408288E-2"/>
        <n v="-2.045730967150817"/>
        <n v="-9.5253492450371766"/>
        <n v="-2.069193234662464"/>
        <n v="1.919993724582099"/>
        <n v="2.9783918135282192"/>
        <n v="1.1274025279694797"/>
        <n v="3.9710669224253223"/>
        <n v="0.43371409972033348"/>
        <n v="3.1616166264567056"/>
        <n v="4.8939768982258869"/>
        <n v="-8.8910537049065823"/>
        <n v="5.9902827757459107"/>
        <n v="11.053336425052436"/>
        <n v="-0.81874761510388794"/>
        <n v="-2.4561932111803202"/>
        <n v="-2.0089688584539687"/>
        <n v="2.2010658661185971"/>
        <n v="1.1681015548290219"/>
        <n v="3.3898468043276608"/>
        <n v="-8.0130858982749515"/>
        <n v="12.805123304712595"/>
        <n v="-1.101136794639558"/>
        <n v="-0.5491571026091151"/>
        <n v="-1.8153211888314047"/>
        <n v="5.8125455847489036"/>
        <n v="-18.580487548298336"/>
        <n v="3.9187599353899998"/>
        <n v="-0.62780203397346668"/>
        <n v="9.5417918710591039"/>
        <n v="-4.157824425083632"/>
        <n v="3.5137539961696405"/>
        <n v="3.4474233814277682"/>
        <n v="2.4325038833137285"/>
        <n v="5.6833215209257446"/>
        <n v="7.3344101762487384"/>
        <n v="-4.158145010425585"/>
        <n v="-4.1828772111977202"/>
        <n v="3.3777606706388781"/>
        <n v="-1.5876915792013193"/>
        <n v="0.87289898196725346"/>
        <n v="-1.736631249763505"/>
        <n v="10.289764771991528"/>
        <n v="-30.358153514796655"/>
        <n v="-2.7282037570535209"/>
        <n v="7.1898799779588103"/>
        <n v="-6.3333185741799412"/>
        <n v="0.12383843268537476"/>
        <n v="-2.2496603887640134"/>
        <n v="5.6254624329143894"/>
        <n v="-17.367261125515924"/>
        <n v="2.258153991183292"/>
        <n v="-6.2298282005343708E-2"/>
        <n v="-9.9583784567760603"/>
        <n v="-2.0444041304676546"/>
        <n v="2.595695873971394"/>
        <n v="7.1542254080213326"/>
        <n v="-13.257606412706068"/>
        <n v="-0.35736682789823249"/>
        <n v="3.6368684203766293"/>
        <n v="6.7291498726024059"/>
        <n v="0.36911164031931776"/>
        <n v="2.7610057697304455"/>
        <n v="-4.014586559867908"/>
        <n v="-11.072168961135972"/>
        <n v="11.940774735058099"/>
        <n v="0.40405475310446093"/>
        <n v="-0.46691320980055195"/>
        <n v="14.276464875364297"/>
        <n v="1.5996698214295151"/>
        <n v="1.9218617035593866"/>
        <n v="5.4823960221075225"/>
        <n v="7.2205016035802316"/>
        <n v="0.83427654628611947"/>
        <n v="0.81902986110722509"/>
        <n v="5.7652373214607877"/>
        <n v="3.628658713856737"/>
        <n v="1.7060740101187264"/>
        <n v="-14.531073773785636"/>
        <n v="4.6285603735238396"/>
        <n v="0.92922876017695444"/>
        <n v="-4.3737003508368844E-2"/>
        <n v="5.0356349368457813"/>
        <n v="0.44696200588305146"/>
        <n v="3.5553806107104577"/>
        <n v="-7.1999999865087005"/>
        <n v="1.8000023146459938"/>
        <n v="0.92921538280140226"/>
        <n v="-6.899999994096234"/>
        <n v="0.84818789911031445"/>
        <n v="4.894686397912082"/>
        <n v="-41.800002748561418"/>
        <n v="2.093511096546635"/>
        <n v="-22.600000394657243"/>
        <n v="-3.8255827277521348"/>
        <n v="6.6899983666053799"/>
        <n v="5.4426855507212935"/>
        <n v="-4.978795394869735"/>
        <n v="-9.6000000000003354"/>
        <n v="1.5306407415268239"/>
        <n v="12.03575790212011"/>
        <n v="2.957710824378907"/>
        <n v="-5.9737156510323075E-2"/>
        <n v="4.6008914318462928"/>
        <n v="1.6465000411568269"/>
        <n v="2.9170703069254529"/>
        <n v="4.7585807975671486"/>
        <n v="-7.2723878673285611"/>
        <n v="0.23271076254273737"/>
        <n v="1.0099983658612359"/>
        <n v="10.937647242874917"/>
        <n v="-3.1000032107840667"/>
        <n v="0.85436965910115248"/>
        <n v="-1.4100303827536038"/>
        <n v="-6.4240943878119481"/>
        <n v="-1.6115992716535601"/>
        <n v="8.0014433463192631"/>
        <n v="12.277930631264951"/>
        <n v="5.0326774965980974"/>
        <n v="8.5309234328659471"/>
        <n v="-10.500008564647729"/>
        <n v="2.6119480522143874"/>
        <n v="9.1520161804407536"/>
        <n v="-0.24456061217929914"/>
        <n v="-11.580602975292692"/>
        <n v="9.3999993777177764"/>
        <n v="-0.50654193577780404"/>
        <n v="1.975462340913765"/>
        <n v="-1.7967017509576522E-2"/>
        <n v="2.0473569342322122"/>
        <n v="10.513181988749906"/>
        <n v="3.1318515053014693"/>
        <n v="11.096148462086447"/>
        <n v="2.1143106751279959"/>
        <n v="4.4319960978054951"/>
        <n v="7.5433374894421377"/>
        <n v="34.745320036715668"/>
        <n v="-8.6724801197095189"/>
        <n v="1.4222106305346216"/>
        <n v="-0.11172266563274036"/>
        <n v="-4.1069017052301149"/>
        <n v="1.0851408478642384"/>
        <n v="6.1000007070405076"/>
        <n v="-3.3245885341875692"/>
        <n v="5.0051601576155349"/>
        <n v="0.89999758030509724"/>
        <n v="-3.0901366450738124"/>
        <n v="3.3786889394989288"/>
        <n v="-44.899999908381879"/>
        <n v="3.8794192532496226"/>
        <n v="0.69994555728686692"/>
        <n v="-5.1117001135935141"/>
        <n v="-0.29642260293310585"/>
        <n v="4.8383388079772089"/>
        <n v="3.2709473003829288"/>
        <n v="1.0999999711895185"/>
        <n v="7.8314466856895848"/>
        <n v="-0.74206410512772436"/>
        <n v="1.6819389411007819"/>
        <n v="-2.5285425462385405"/>
        <n v="1.9952487659030851"/>
        <n v="5.6242957630295649"/>
        <n v="6.2349838351084941"/>
        <n v="-3.0641803450940017"/>
        <n v="-3.3738859810439976"/>
        <n v="4.2510707554422851"/>
        <n v="32.592211196405174"/>
        <n v="3.3433585423540819"/>
        <n v="0.78729610433407515"/>
        <n v="5.6277951114918068"/>
        <n v="1.95554250245047"/>
        <n v="18.672438776024464"/>
        <n v="-5.2999999989346804"/>
        <n v="-0.79949395992763073"/>
        <n v="3.1830169906800592"/>
        <n v="-13.888708806050815"/>
        <n v="5.5598577678763945"/>
        <n v="3.1545857260597927"/>
        <n v="1.6993047487916897"/>
        <n v="0.29947277915280779"/>
        <n v="4.4999369553024025"/>
        <n v="7.25541807613385"/>
        <n v="-35.085681244307494"/>
        <n v="3.6082939364421236"/>
        <n v="3.384994250803075"/>
        <n v="-3.5262614883308032"/>
        <n v="2.2230791281938451"/>
        <n v="1.8196155973776911"/>
        <n v="13.299999992331962"/>
        <n v="-6.565198650396141"/>
        <n v="1.1861522865747531"/>
        <n v="-7.332978135853125"/>
        <n v="8.8851159305395129"/>
        <n v="8.33326013422095"/>
        <n v="4.690935780869097"/>
        <n v="7.1407554717176396"/>
        <n v="1.8741258735148563"/>
        <n v="6.5126986379928411"/>
        <n v="4.008016032064134"/>
        <n v="4.8382777507554096"/>
        <n v="4.9512608374585625"/>
        <n v="3.5127494259361072"/>
        <n v="-29.09999990890276"/>
        <n v="1.3666360373082682"/>
        <n v="-9.2564657042973124"/>
        <n v="-2.9075290392362518"/>
        <n v="-5.1047215965923698"/>
        <n v="9.6609424531492323"/>
        <n v="7.1893427322444978"/>
        <n v="4.1064066122875431"/>
        <n v="0.51999483840805283"/>
        <n v="1.1136776780521984"/>
        <n v="0.38546712072600542"/>
        <n v="-6.5164446013597228"/>
        <n v="0.43372535672642698"/>
        <n v="3.326405372138268"/>
        <n v="3.5744813723385533"/>
        <n v="2.0645806096983677"/>
        <n v="8.4138836328761215"/>
        <n v="2.7816749828964049"/>
        <n v="4.9412978739614459"/>
        <n v="7.7058978235250208"/>
        <n v="-6.4000004903228813"/>
        <n v="8.2016800246611723"/>
        <n v="13.84908490041245"/>
        <n v="1.6964280112351133"/>
        <n v="-0.54050912472392554"/>
        <n v="0.3376030301996451"/>
        <n v="2.5149786263129812"/>
        <n v="1.0894746675983669"/>
        <n v="4.0593348904307334"/>
        <n v="-8.84041065249437"/>
        <n v="5.8727252333456761"/>
        <n v="-0.19999035072731886"/>
        <n v="0.77327340112034904"/>
        <n v="1.2426472352693025"/>
        <n v="7.1614667368575198"/>
        <n v="-19.012909633684927"/>
        <n v="7.087600945189763"/>
        <n v="1.1946673790159394"/>
        <n v="12.690447334425187"/>
        <n v="-2.1370417161957818"/>
        <n v="5.7272594364551992"/>
        <n v="4.3999999910094658"/>
        <n v="3.3092335978408585"/>
        <n v="7.0217150290104371"/>
        <n v="7.5235702613373405"/>
        <n v="-1.4868101922229471"/>
        <n v="-1.5124830625636321"/>
        <n v="6.5778613849960266"/>
        <n v="-0.20142815951112425"/>
        <n v="3.2262073422315183"/>
        <n v="-1.1585936584219354"/>
        <n v="13.47033376358533"/>
        <n v="-28.999999999999886"/>
        <n v="0.58432213380650921"/>
        <n v="8.0833932145278737"/>
        <n v="-3.9806868212770894"/>
        <n v="0.25198551768016841"/>
        <n v="-1.6472179466154415"/>
        <n v="7.8057288246495631"/>
        <n v="-14.965986393946068"/>
        <n v="2.7888665836728705"/>
        <n v="3.4183568915253915"/>
        <n v="-9.6989985946191837"/>
        <n v="3.3449448725229871"/>
        <n v="3.9978996230124437"/>
        <n v="7.931588405060765"/>
        <n v="-11.199999997429018"/>
        <n v="2.5920165202277587"/>
        <n v="6.0604732690623422"/>
        <n v="8.6460474595585453"/>
        <n v="1.919348916742166"/>
        <n v="8.2075981324296663"/>
        <n v="-1.7309220334787057"/>
        <n v="-9.0155698205529973"/>
        <n v="4871.8287748597404"/>
        <n v="24415.552741528321"/>
        <n v="3913.6315517623716"/>
        <n v="565.63112615299804"/>
        <n v="28783.483755815996"/>
        <n v="30372.193944129685"/>
        <n v="413.10934582617989"/>
        <n v="947.97231305544722"/>
        <n v="27071.227172615141"/>
        <n v="32294.246619009511"/>
        <n v="10039.385609069755"/>
        <n v="6759.1480243494352"/>
        <n v="31799.656450068505"/>
        <n v="4601.4924723741797"/>
        <n v="13079.022789518942"/>
        <n v="19711.721928287599"/>
        <n v="48370.922611206683"/>
        <n v="5130.3344914509362"/>
        <n v="28386.413330512878"/>
        <n v="33230.459156225392"/>
        <n v="1131.0470059881272"/>
        <n v="2438.7831176625064"/>
        <n v="28970.387066865595"/>
        <n v="1336.6653397318833"/>
        <n v="9717.4440496327679"/>
        <n v="2965.0964466293763"/>
        <n v="605.35219974265647"/>
        <n v="30044.090308979394"/>
        <n v="1243.9097365152929"/>
        <n v="19873.908313786746"/>
        <n v="16433.445849064417"/>
        <n v="332.98271682250197"/>
        <n v="11200.290193960454"/>
        <n v="2074.5939499106698"/>
        <n v="29256.615719417754"/>
        <n v="3074.5436316959835"/>
        <n v="456.96615733660843"/>
        <n v="53621.743105696325"/>
        <n v="679.366597959768"/>
        <n v="850.98641770883637"/>
        <n v="3897.3204422680351"/>
        <n v="27392.284216826996"/>
        <n v="2477.7281733854247"/>
        <n v="281.15593689259777"/>
        <n v="220.67047661298287"/>
        <n v="761.99254824148863"/>
        <n v="878.94809382712174"/>
        <n v="26810.194520804591"/>
        <n v="4662.9113549772437"/>
        <n v="334.98437834543734"/>
        <n v="5002.354198949447"/>
        <n v="450.31838260685566"/>
        <n v="4816.6115707594317"/>
        <n v="2929.2800013868646"/>
        <n v="659.49445585419926"/>
        <n v="383.58184764442728"/>
        <n v="1811.2475067692051"/>
        <n v="3398.3487933162605"/>
        <n v="1048.692589174952"/>
        <n v="2828.8695764339591"/>
        <n v="18330.369710485"/>
        <n v="9098.4331648542557"/>
        <n v="37959.858601922147"/>
        <n v="1114.5788476694511"/>
        <n v="4093.8748716021018"/>
        <n v="2307.7489454979932"/>
        <n v="3454.4535182874361"/>
        <n v="676.06332637763387"/>
        <n v="2693.4439270452208"/>
        <n v="895.69163275193876"/>
        <n v="1960.9239273358651"/>
        <n v="492.45477405005641"/>
        <n v="176.67506663378023"/>
        <n v="113.87656973800691"/>
        <n v="25888.51865130954"/>
        <n v="14691.729357935264"/>
        <n v="2626.9134376476086"/>
        <n v="22262.875831738616"/>
        <n v="2932.9170865315868"/>
        <n v="25904.641192906554"/>
        <n v="606.89487534174111"/>
        <n v="7579.5540149412818"/>
        <n v="423.57040553274487"/>
        <n v="1070.4809428822205"/>
        <n v="389.42111641222147"/>
        <n v="16082.15619668113"/>
        <n v="23401.04216750303"/>
        <n v="4296.8764436270467"/>
        <n v="1827.528016189453"/>
        <n v="270.78337132474496"/>
        <n v="504.8849655632406"/>
        <n v="780.92031841014682"/>
        <n v="400.23625800291262"/>
        <n v="22469.465036297799"/>
        <n v="7022.0936142950777"/>
        <n v="27038.730556451796"/>
        <n v="1173.8036666611499"/>
        <n v="19398.912269650034"/>
        <n v="7288.4896523980824"/>
        <n v="39050.862234443885"/>
        <n v="2043.78573912968"/>
        <n v="878.20520163769186"/>
        <n v="24738.11544215267"/>
        <n v="17826.924986562146"/>
        <n v="13969.738170036349"/>
        <n v="1813.0754929522916"/>
        <n v="2575.9290455036489"/>
        <n v="523.31097306154379"/>
        <n v="908.82539621751823"/>
        <n v="539.11590362055915"/>
        <n v="271.72700603160234"/>
        <n v="4259.986333352379"/>
        <n v="3953.170271017148"/>
        <n v="332.19642116103012"/>
        <n v="4660.5065337728647"/>
        <n v="547.57058335921931"/>
        <n v="102.20123047845433"/>
        <n v="71674.347474667768"/>
        <n v="1078.2894714329616"/>
        <n v="283.81568611809206"/>
        <n v="606.46106201792327"/>
        <n v="54865.749985490234"/>
        <n v="16214.919155722733"/>
        <n v="2737.6240710149559"/>
        <n v="293.15569923526067"/>
        <n v="184.45000651933512"/>
        <n v="3559.5484756966075"/>
        <n v="347.26604778717484"/>
        <n v="10524.950777095924"/>
        <n v="2450.6070134651613"/>
        <n v="644.95908191194667"/>
        <n v="3298.8136015940449"/>
        <n v="2089.8069582413623"/>
        <n v="3266.6913413908901"/>
        <n v="1628.9042536813201"/>
        <n v="1148.7262063548624"/>
        <n v="957.3058800280694"/>
        <n v="110730.70430287153"/>
        <n v="682.48188691466839"/>
        <n v="1427.45852618399"/>
        <n v="175.88798133211009"/>
        <n v="3050.2138816369575"/>
        <n v="245.7828191637951"/>
        <n v="19827.101776265645"/>
        <n v="894.80177021072552"/>
        <n v="272.08763460747423"/>
        <n v="559.82257747057076"/>
        <n v="32592.390005764286"/>
        <n v="48046.653930874985"/>
        <n v="24238.956274779131"/>
        <n v="11091.532664660423"/>
        <n v="2178.4534557167271"/>
        <n v="2226.0752856975218"/>
        <n v="562.59080321751412"/>
        <n v="9608.3868126336947"/>
        <n v="3490.9358181474354"/>
        <n v="835.36274112870524"/>
        <n v="1474.6664076070304"/>
        <n v="1860.2187655870853"/>
        <n v="953.16321793625366"/>
        <n v="4508.505154515422"/>
        <n v="15076.147546684517"/>
        <n v="15323.039432065347"/>
        <n v="3087.5177811966191"/>
        <n v="273.83259385347907"/>
        <n v="1697.4604654208558"/>
        <n v="28822.515625937063"/>
        <n v="665.00189546582521"/>
        <n v="9456.6739644135268"/>
        <n v="304.24583251808895"/>
        <n v="17837.395662800809"/>
        <n v="6781.4591482692595"/>
        <n v="2871.6700464361725"/>
        <n v="1114.336559262073"/>
        <n v="4709.7756331344153"/>
        <n v="420.93761077178453"/>
        <n v="757.20148888302424"/>
        <n v="7661.5381123339357"/>
        <n v="4752.2794342078669"/>
        <n v="3344.2137346032805"/>
        <n v="775.74529119698434"/>
        <n v="774.8088700998112"/>
        <n v="474.12878402979999"/>
        <n v="3110.0532313074955"/>
        <n v="2013.2171569905913"/>
        <n v="31188.986228488513"/>
        <n v="1282.5693971525536"/>
        <n v="454.55900646156977"/>
        <n v="343.448345085938"/>
        <n v="1809.4971103298217"/>
        <n v="385.6681420729023"/>
        <n v="1945.234132311939"/>
        <n v="6503.8301990275559"/>
        <n v="2187.7251210348977"/>
        <n v="1680.0848481128335"/>
        <n v="1877.1430513065186"/>
        <n v="201.35279710514038"/>
        <n v="2173.2132672347798"/>
        <n v="45700.437171879574"/>
        <n v="1710.6770242493383"/>
        <n v="4362.166687367072"/>
        <n v="462.28470755898468"/>
        <n v="1841.8725801498542"/>
        <n v="5867.2211987539795"/>
        <n v="334.54617410558984"/>
        <n v="5867.2394918832979"/>
        <n v="693.03805680355299"/>
        <n v="624.88886302944672"/>
        <n v="620.70751209059472"/>
        <n v="18200.804752924687"/>
        <n v="6901.7864273525456"/>
        <n v="1260.1623897294485"/>
        <n v="18905.2000374374"/>
        <n v="21254.390301031111"/>
        <n v="1243.7160748426963"/>
        <n v="3504.6769324813858"/>
        <n v="19775.531397585259"/>
        <n v="21052.321918278922"/>
        <n v="10347.510437103254"/>
        <n v="6553.0183123454517"/>
        <n v="20318.317992755132"/>
        <n v="6854.0885528139297"/>
        <n v="26118.260809176492"/>
        <n v="14910.58360846185"/>
        <n v="27364.183490497046"/>
        <n v="4860.8142145890733"/>
        <n v="18640.849891426107"/>
        <n v="1985.7246907063447"/>
        <n v="6620.8361255262307"/>
        <n v="2497.1266728940277"/>
        <n v="11766.782078235105"/>
        <n v="6766.7211592510648"/>
        <n v="1347.4908895283311"/>
        <n v="21327.061044218321"/>
        <n v="4334.4332838227419"/>
        <n v="14723.330473083857"/>
        <n v="27222.762874908491"/>
        <n v="906.66268339862927"/>
        <n v="8136.2878143363696"/>
        <n v="4918.6549537100809"/>
        <n v="20650.162488163714"/>
        <n v="4203.7713975805573"/>
        <n v="928.24569143222607"/>
        <n v="27038.874352616367"/>
        <n v="1682.7151446413225"/>
        <n v="2607.1529259999043"/>
        <n v="5762.3774393841177"/>
        <n v="53749.711228145963"/>
        <n v="4954.2782339793976"/>
        <n v="581.19433196161265"/>
        <n v="725.24917869325327"/>
        <n v="1180.0453173280932"/>
        <n v="1662.4928069571413"/>
        <n v="20352.503335807691"/>
        <n v="6057.5862860335692"/>
        <n v="572.80921901465615"/>
        <n v="6496.6378947615476"/>
        <n v="835.52726667148113"/>
        <n v="5522.722869755964"/>
        <n v="5474.215026273132"/>
        <n v="1065.9365638246095"/>
        <n v="657.67114489059099"/>
        <n v="3584.4683820524629"/>
        <n v="5338.8059225981606"/>
        <n v="2062.261041774148"/>
        <n v="7265.8631934220539"/>
        <n v="14593.768070145699"/>
        <n v="11848.181707759812"/>
        <n v="20398.704392205887"/>
        <n v="1868.7372613802079"/>
        <n v="4667.7025709759973"/>
        <n v="3864.4472081302492"/>
        <n v="3628.7069515527132"/>
        <n v="1733.2716290349915"/>
        <n v="5240.557234835157"/>
        <n v="4189.6893003054429"/>
        <n v="3286.3761596979493"/>
        <n v="894.52400110089377"/>
        <n v="710.29463018726813"/>
        <n v="352.47113350910598"/>
        <n v="18356.681201279953"/>
        <n v="11762.274444361679"/>
        <n v="4544.5699307490841"/>
        <n v="16103.088356118566"/>
        <n v="3928.6429765327384"/>
        <n v="17043.107182088825"/>
        <n v="1479.2404344349484"/>
        <n v="12887.831230179558"/>
        <n v="1033.6188733115011"/>
        <n v="2346.1582671168821"/>
        <n v="1355.8541951387465"/>
        <n v="14366.152131621369"/>
        <n v="5167.5323733142059"/>
        <n v="3766.4306326029186"/>
        <n v="729.81080430850125"/>
        <n v="1084.8829663476181"/>
        <n v="2529.1021174981506"/>
        <n v="947.20928011973808"/>
        <n v="17637.156809179767"/>
        <n v="10979.278155123706"/>
        <n v="19646.861005499257"/>
        <n v="2259.8766209016512"/>
        <n v="20347.897356685771"/>
        <n v="8188.9526207425788"/>
        <n v="21784.572842126232"/>
        <n v="7371.4033955158693"/>
        <n v="3448.1463782221908"/>
        <n v="14699.939500574166"/>
        <n v="14660.857384399967"/>
        <n v="5322.7322759466879"/>
        <n v="4946.6892963466653"/>
        <n v="7287.346570607293"/>
        <n v="1529.3757637014007"/>
        <n v="948.05723087806155"/>
        <n v="1831.5383997853564"/>
        <n v="1151.3582289245414"/>
        <n v="6481.1231318786795"/>
        <n v="5885.6916160817664"/>
        <n v="840.72181332470029"/>
        <n v="7308.4973102092581"/>
        <n v="952.57333653756746"/>
        <n v="198.12115343824553"/>
        <n v="2317.0549424431147"/>
        <n v="702.32716067049319"/>
        <n v="1880.8926386132428"/>
        <n v="36439.932956647433"/>
        <n v="28262.35059706734"/>
        <n v="4936.9687127802781"/>
        <n v="1012.4524390231696"/>
        <n v="359.97205465414186"/>
        <n v="7848.8672095356824"/>
        <n v="791.66846068797565"/>
        <n v="12608.069556000868"/>
        <n v="2069.8554318018455"/>
        <n v="1875.0750492069592"/>
        <n v="5614.1191014521355"/>
        <n v="2003.1487406824087"/>
        <n v="7692.3803216972074"/>
        <n v="5126.9676792046957"/>
        <n v="2461.2515577743729"/>
        <n v="2610.5534820863668"/>
        <n v="2822.3942789358107"/>
        <n v="2684.3416683435198"/>
        <n v="296.86248298732846"/>
        <n v="4233.7463325405533"/>
        <n v="891.79444938083202"/>
        <n v="14843.408436715197"/>
        <n v="1972.68234336622"/>
        <n v="567.11458897348518"/>
        <n v="1963.9663777511921"/>
        <n v="24979.040940977731"/>
        <n v="20391.68504957328"/>
        <n v="17806.129249446254"/>
        <n v="25373.735089773025"/>
        <n v="3514.8546399165316"/>
        <n v="2782.9521016246495"/>
        <n v="2167.7877173455167"/>
        <n v="9886.6202944048109"/>
        <n v="5789.8586632382758"/>
        <n v="1302.6229035532522"/>
        <n v="4090.134889073744"/>
        <n v="3524.4573713172067"/>
        <n v="2604.4085091111001"/>
        <n v="6007.3267462114345"/>
        <n v="12524.849109739611"/>
        <n v="17875.48069287878"/>
        <n v="4435.4225667383243"/>
        <n v="664.96807849851791"/>
        <n v="2390.7586030256193"/>
        <n v="1238.1064454670441"/>
        <n v="10372.761578479465"/>
        <n v="757.18392754244246"/>
        <n v="25258.441319704809"/>
        <n v="6996.8874285191969"/>
        <n v="4272.5025008020484"/>
        <n v="1382.30778541888"/>
        <n v="6578.7687688727274"/>
        <n v="1309.2848419274694"/>
        <n v="2432.3757318919147"/>
        <n v="9972.6680241518206"/>
        <n v="5830.6891715032061"/>
        <n v="4211.868199050723"/>
        <n v="1600.4841564707435"/>
        <n v="1599.8699349801723"/>
        <n v="1292.51230196558"/>
        <n v="7232.4004087720496"/>
        <n v="3302.7621782973488"/>
        <n v="20493.650667932838"/>
        <n v="1570.8920932929852"/>
        <n v="965.48616080250599"/>
        <n v="5008.9339593286441"/>
        <n v="835.54600783096498"/>
        <n v="2595.363377402522"/>
        <n v="9171.0191070187175"/>
        <n v="4043.5070920149851"/>
        <n v="4373.3300221172922"/>
        <n v="1704.8162699661382"/>
        <n v="533.55999905337842"/>
        <n v="5897.0884393711603"/>
        <n v="73372.909915953598"/>
        <n v="3073.1871899600528"/>
        <n v="7405.4358967350054"/>
        <n v="1749.6565378769926"/>
        <n v="1740.6645012248973"/>
        <n v="11027.048567287884"/>
        <n v="1138.479582353217"/>
        <n v="5741.1292542768151"/>
        <n v="2444.3431359157908"/>
        <n v="1539.2950665663318"/>
        <n v="1581.8595511127817"/>
      </sharedItems>
    </cacheField>
    <cacheField name="1993 [YR1993]" numFmtId="0">
      <sharedItems containsMixedTypes="1" containsNumber="1" minValue="-32.975391747738541" maxValue="108721.2100331027"/>
    </cacheField>
    <cacheField name="1994 [YR1994]" numFmtId="0">
      <sharedItems containsMixedTypes="1" containsNumber="1" minValue="-50.248067104899533" maxValue="110089.00668216181"/>
    </cacheField>
    <cacheField name="1995 [YR1995]" numFmtId="0">
      <sharedItems containsMixedTypes="1" containsNumber="1" minValue="-13.637582295616284" maxValue="111405.41630242848"/>
    </cacheField>
    <cacheField name="1996 [YR1996]" numFmtId="0">
      <sharedItems containsMixedTypes="1" containsNumber="1" minValue="-17.808568991223851" maxValue="111657.19173189746"/>
    </cacheField>
    <cacheField name="1997 [YR1997]" numFmtId="0">
      <sharedItems containsMixedTypes="1" containsNumber="1" minValue="-12.795637358837624" maxValue="113165.0317803794"/>
    </cacheField>
    <cacheField name="1998 [YR1998]" numFmtId="0">
      <sharedItems containsMixedTypes="1" containsNumber="1" minValue="-29.673553965443801" maxValue="116107.49872093041"/>
    </cacheField>
    <cacheField name="1999 [YR1999]" numFmtId="0">
      <sharedItems containsMixedTypes="1" containsNumber="1" minValue="-12.146587402800307" maxValue="118890.98064284524"/>
    </cacheField>
    <cacheField name="2000 [YR2000]" numFmtId="0">
      <sharedItems containsMixedTypes="1" containsNumber="1" minValue="-16.557295730417209" maxValue="122438.54369938369" count="1132">
        <n v="7701.3585347797789"/>
        <n v="21666.95168076381"/>
        <n v="3766.1761177841404"/>
        <n v="954.55224330174804"/>
        <n v="22466.173321156966"/>
        <n v="23685.350747151886"/>
        <n v="457.2835417848774"/>
        <n v="789.80588010274039"/>
        <n v="20059.210770426569"/>
        <n v="37299.644129129272"/>
        <n v="11947.57724724436"/>
        <n v="6581.5369324991989"/>
        <n v="25958.153082230609"/>
        <n v="1771.5866019099601"/>
        <n v="9354.4680131725054"/>
        <n v="14787.756063670999"/>
        <n v="37813.230218143086"/>
        <n v="4219.5443497259384"/>
        <n v="26296.448188778002"/>
        <n v="36449.855115534861"/>
        <s v=".."/>
        <n v="1193.4662231309794"/>
        <n v="1727.3332508825058"/>
        <n v="21432.960071213645"/>
        <n v="655.62949440870545"/>
        <n v="10094.758886368951"/>
        <n v="2632.9937558855213"/>
        <n v="621.42482631894711"/>
        <n v="20619.565849638784"/>
        <n v="24517.265146041518"/>
        <n v="655.09743260258597"/>
        <n v="21250.581846392553"/>
        <n v="13562.734225423332"/>
        <n v="403.14602694399872"/>
        <n v="11675.21239567349"/>
        <n v="1273.0491239487046"/>
        <n v="23151.953744085149"/>
        <n v="3486.1643181075174"/>
        <n v="339.47302569737997"/>
        <n v="56284.16864780942"/>
        <n v="778.16644493633737"/>
        <n v="988.53328926102824"/>
        <n v="1435.9576858009696"/>
        <n v="3297.4786863382742"/>
        <n v="18086.604037554145"/>
        <n v="1634.4246532493785"/>
        <n v="226.80160782450747"/>
        <n v="130.42384846605864"/>
        <n v="1218.7960311027753"/>
        <n v="298.95036250229685"/>
        <n v="583.09485918068049"/>
        <n v="24031.951201788681"/>
        <n v="5019.6926485279419"/>
        <n v="251.35264006307395"/>
        <n v="3973.4042212618006"/>
        <n v="166.85133926216537"/>
        <n v="43299.401141100978"/>
        <n v="5133.077311162845"/>
        <n v="2503.54949201304"/>
        <n v="382.16032122441521"/>
        <n v="406.56770332227495"/>
        <n v="1029.9745845228169"/>
        <n v="4058.0445337476704"/>
        <n v="664.36068934532614"/>
        <n v="4919.6280687083427"/>
        <n v="2744.1244787409628"/>
        <n v="14307.353534743301"/>
        <n v="5994.5282768654279"/>
        <n v="30743.559173584672"/>
        <n v="762.54084228448619"/>
        <n v="4819.8999538392336"/>
        <n v="2769.8823219872979"/>
        <n v="3973.9425268163131"/>
        <n v="954.77236574055269"/>
        <n v="1462.3202101726695"/>
        <n v="1509.5810205704845"/>
        <n v="2204.1540620467831"/>
        <n v="2018.6046404906979"/>
        <n v="179.31160493794948"/>
        <n v="4069.8538206947878"/>
        <n v="124.838956407469"/>
        <n v="20207.882697471334"/>
        <n v="11508.212625126765"/>
        <n v="1756.7554329890304"/>
        <n v="18063.450402989252"/>
        <n v="22850.442963873229"/>
        <n v="2074.9288095605302"/>
        <n v="24253.250424578648"/>
        <n v="628.13459784659051"/>
        <n v="14530.226023599987"/>
        <n v="4135.2540603396019"/>
        <n v="637.10427117389668"/>
        <n v="691.99771010530242"/>
        <n v="264.69269677028376"/>
        <n v="11960.664468740428"/>
        <n v="19004.003451725483"/>
        <n v="5117.539472407555"/>
        <n v="1721.7289801539575"/>
        <n v="342.47851954167447"/>
        <n v="290.71731982901184"/>
        <n v="957.28097580668623"/>
        <n v="460.91533452895078"/>
        <n v="327.23558038374676"/>
        <n v="21843.24794044374"/>
        <n v="6341.9757134985202"/>
        <n v="26435.616915541603"/>
        <n v="1139.5173019560013"/>
        <n v="25756.663778327791"/>
        <n v="4613.7058124924415"/>
        <n v="31819.706215803348"/>
        <n v="1536.7151927336245"/>
        <n v="26100.666821754447"/>
        <n v="20358.6672866154"/>
        <n v="20901.765853806653"/>
        <n v="3479.0561519241228"/>
        <n v="1763.1694716870938"/>
        <n v="1229.0009584450054"/>
        <n v="406.1159276717014"/>
        <n v="815.48892501696218"/>
        <n v="1087.7624012088665"/>
        <n v="19786.695007028502"/>
        <n v="279.62027499226787"/>
        <n v="321.28948405900468"/>
        <n v="4311.8409346405724"/>
        <n v="3806.0881811840645"/>
        <n v="4169.7322790979715"/>
        <n v="303.43680574253813"/>
        <n v="5334.8802435739835"/>
        <n v="415.50011869800096"/>
        <n v="182.94277309639324"/>
        <n v="7393.6604155594914"/>
        <n v="75057.885163190163"/>
        <n v="1092.1249975552864"/>
        <n v="257.90352270540433"/>
        <n v="570.03619098699767"/>
        <n v="48826.545788219206"/>
        <n v="14127.566672652585"/>
        <n v="1838.5059899273301"/>
        <n v="246.28264096526777"/>
        <n v="153.99963815870188"/>
        <n v="4004.5459551749868"/>
        <n v="2289.0874086953818"/>
        <n v="236.09611014267318"/>
        <n v="10377.037318248616"/>
        <n v="2126.8328715438738"/>
        <n v="477.69896377450857"/>
        <n v="3861.0385424077667"/>
        <n v="2170.9606255235972"/>
        <n v="3055.5990423356484"/>
        <n v="1594.4494660239664"/>
        <n v="1173.327912060897"/>
        <n v="354.00127897518905"/>
        <n v="82537.446469444607"/>
        <n v="474.20603367621334"/>
        <n v="1627.042893338707"/>
        <n v="1275.88034551999"/>
        <n v="235.83830605237455"/>
        <n v="2059.4006066938591"/>
        <n v="236.98284428664536"/>
        <n v="12579.595105586448"/>
        <n v="13641.05718695183"/>
        <n v="1001.2564414051187"/>
        <n v="163.64010976987848"/>
        <n v="377.50025705802022"/>
        <n v="35232.998463042721"/>
        <n v="38146.715391747661"/>
        <n v="23438.259985805918"/>
        <n v="8897.1953577329896"/>
        <n v="1741.6278320075148"/>
        <n v="1753.7545895196995"/>
        <n v="514.15796047880872"/>
        <n v="7826.9910409232289"/>
        <n v="3803.9984129956279"/>
        <n v="654.61985698252215"/>
        <n v="1531.8889089436993"/>
        <n v="1960.7969145233747"/>
        <n v="1043.45610277532"/>
        <n v="4492.7586159057291"/>
        <n v="11502.396364961312"/>
        <n v="16192.129596218972"/>
        <n v="29914.264816969469"/>
        <n v="1662.217534753252"/>
        <n v="206.64907132153184"/>
        <n v="1540.6537295260166"/>
        <n v="28696.19349678326"/>
        <n v="550.17144715271684"/>
        <n v="474.52415776471565"/>
        <n v="870.13652515933836"/>
        <n v="7578.8510529884543"/>
        <n v="153.60176991034686"/>
        <n v="23793.036365011667"/>
        <n v="5402.0430936936618"/>
        <n v="10227.751109348734"/>
        <n v="2599.6085791312048"/>
        <n v="1055.2103564045231"/>
        <n v="3099.1316136959676"/>
        <n v="455.23092512735332"/>
        <n v="854.92672515216429"/>
        <n v="9223.7490428411747"/>
        <n v="4975.4720105210035"/>
        <n v="3672.5892598695268"/>
        <n v="544.6068059379943"/>
        <n v="542.60045971486534"/>
        <n v="356.495269850287"/>
        <n v="1911.775381940467"/>
        <n v="1433.1812404460513"/>
        <n v="29283.005046157235"/>
        <n v="1180.4806898260283"/>
        <n v="139.10914155899619"/>
        <n v="308.14409232447099"/>
        <n v="1968.5369911656148"/>
        <n v="431.12285244000304"/>
        <n v="266.04645285604386"/>
        <n v="1925.4737393980713"/>
        <n v="6430.9497799640822"/>
        <n v="2247.9129946708554"/>
        <n v="645.27710146967638"/>
        <n v="1458.949420442435"/>
        <n v="255.1218662813836"/>
        <n v="635.70896353722298"/>
        <n v="34476.285376980624"/>
        <n v="1831.7640512672774"/>
        <n v="6872.7336858242816"/>
        <n v="558.22114397778694"/>
        <n v="1469.8888621448732"/>
        <n v="4799.6460179995383"/>
        <n v="433.3337076797003"/>
        <n v="1477.1493499642534"/>
        <n v="5453.3667853002407"/>
        <n v="549.93990167200548"/>
        <n v="356.46358652178719"/>
        <n v="535.04029062868995"/>
        <n v="-1.8334749021055785"/>
        <n v="2.6409313025365151"/>
        <n v="2.888483418942613"/>
        <n v="7.5782637142594922"/>
        <n v="3.1664336460510469"/>
        <n v="2.8455285024424199"/>
        <n v="2.1226603813216229"/>
        <n v="3.4176771415209544"/>
        <n v="3.6631740606075596"/>
        <n v="2.086586459378907"/>
        <n v="7.925046032479969"/>
        <n v="3.7183223434450241"/>
        <n v="3.6339163489034263"/>
        <n v="10.46359785850342"/>
        <n v="2.1373704421265813"/>
        <n v="4.4079755383954762"/>
        <n v="3.3636072631030771"/>
        <n v="5.2014244533979479"/>
        <n v="3.3987590607828793"/>
        <n v="2.9402917614279431"/>
        <n v="7.9860679341680054"/>
        <n v="0.77215940932970284"/>
        <n v="-0.8683879228482283"/>
        <n v="-5.2883250528552139E-2"/>
        <n v="2.8678289092610072"/>
        <n v="2.8306588157468013"/>
        <n v="6.5101105361400329"/>
        <n v="-2.3978007780119981"/>
        <n v="3.1201216017283144"/>
        <n v="10.191029376686785"/>
        <n v="2.6392591392342695"/>
        <n v="0.99400897501693919"/>
        <n v="3.3713362316678115"/>
        <n v="1.928612597776862"/>
        <n v="6.1172413793103999"/>
        <n v="3.2996022399067328"/>
        <n v="9.8520759253598555"/>
        <n v="1.7098720171102997"/>
        <n v="8.3483233792311466"/>
        <n v="3.9485251438227777"/>
        <n v="0.42196726038214649"/>
        <n v="3.2339192719417724"/>
        <n v="0.21848567054536261"/>
        <n v="0.58661731065710399"/>
        <n v="6.5633546514800969"/>
        <n v="-1.0393172589300832"/>
        <n v="-2.773286789254513"/>
        <n v="12.151711090905508"/>
        <n v="6.4317497858475292"/>
        <n v="1.4654638674791016"/>
        <n v="4.1989753969686348"/>
        <n v="3.6403864725955231"/>
        <n v="-4.3331721014558156"/>
        <n v="4.5853548300088107"/>
        <n v="-4.4409743177604355"/>
        <n v="5.0844852270408154"/>
        <n v="3.2187651029740323"/>
        <n v="2.6825318704015331"/>
        <n v="-1.1322214521121765"/>
        <n v="-9.0129382002522505"/>
        <n v="4.7625324671773228"/>
        <n v="-0.47514164535165548"/>
        <n v="-4.066234001670864"/>
        <n v="6.7684540363890875"/>
        <n v="5.56558998124315"/>
        <n v="4.5553198336923089"/>
        <n v="4.5870002252687669"/>
        <n v="3.400714425144642"/>
        <n v="-1.1444395875341229"/>
        <n v="0.69655113190955831"/>
        <n v="4.003597799809782"/>
        <n v="3.5202878120569778"/>
        <n v="6.4697580402831534"/>
        <n v="-0.89317497259425238"/>
        <n v="3.7129818054414585"/>
        <n v="1.6386143731708813"/>
        <n v="14.561369075496586"/>
        <n v="-6.6816758064349244"/>
        <n v="8.4112312530074291"/>
        <n v="3.0764428736730309"/>
        <n v="3.480698142493182"/>
        <n v="4.062756046051021"/>
        <n v="5.8144424683362388"/>
        <n v="3.7128508676200482"/>
        <n v="-2.2801246003714652"/>
        <n v="5.4157632197911596"/>
        <n v="-0.61254478244431709"/>
        <n v="2.1103823119333924"/>
        <n v="-4.2533976652543686"/>
        <n v="2.4333767944724656"/>
        <n v="2.6266249021626606"/>
        <n v="1.2721740373771553"/>
        <n v="3.6350004316134488"/>
        <n v="6.9110247731812819"/>
        <n v="1.6934558058066926"/>
        <n v="1.1835693720513802"/>
        <n v="0.80114321638365027"/>
        <n v="3.1267085954225706"/>
        <n v="-1.8304519830825683"/>
        <n v="-0.82864433648151703"/>
        <n v="-8.7341827910321967E-2"/>
        <n v="3.4794959396609499"/>
        <n v="5.8474013922487558"/>
        <n v="3.2960984674404301"/>
        <n v="3.5744263872614397"/>
        <n v="6.7185025785928758"/>
        <n v="4.51153553195212"/>
        <n v="3.315755336285136"/>
        <n v="3.4645071923539774"/>
        <n v="-1.6174557355610375"/>
        <n v="8.0707215555954122"/>
        <n v="4.0615106845173017"/>
        <n v="6.0827898250745562"/>
        <n v="0.29043024349778079"/>
        <n v="1.6973829049266413"/>
        <n v="10.130500110119002"/>
        <n v="-1.9935216928293471"/>
        <n v="7.6402069940363333"/>
        <n v="-0.12902352388802285"/>
        <n v="4.1783585856496046"/>
        <n v="4.0289835266810883"/>
        <n v="2.4134063518337996"/>
        <n v="3.0021315993443949"/>
        <n v="6.369978105604801"/>
        <n v="1.4432296710458274"/>
        <n v="-1.1202940988748651"/>
        <n v="4.1992889402928881"/>
        <n v="19.17095921186602"/>
        <n v="2.0117922499703269"/>
        <n v="1.9195286334355472"/>
        <n v="3.8509783593810027"/>
        <n v="-0.7196826371546905"/>
        <n v="2.4462280815412498"/>
        <n v="6.9942356357298792"/>
        <n v="4.1192978642836238"/>
        <n v="3.6503346566097292"/>
        <n v="1.5530578622239517"/>
        <n v="-1.1943665954969873"/>
        <n v="6.4200660915620915"/>
        <n v="0.35090478829798144"/>
        <n v="6.2094139277430145"/>
        <n v="5.7181197713385643"/>
        <n v="-3.3848869059703617"/>
        <n v="7.9604824008235653"/>
        <n v="4.9311224966307634"/>
        <n v="3.4155875959132089"/>
        <n v="1.7367076341479759"/>
        <n v="4.0230674967385909"/>
        <n v="2.3078419529316818"/>
        <n v="2.9838790439415277"/>
        <n v="0.24845719382977904"/>
        <n v="3.1287996312723436"/>
        <n v="0.36012693806091534"/>
        <n v="-1.550382118404471"/>
        <n v="12.507902128772102"/>
        <n v="1.2672098720088769"/>
        <n v="3.937042031666266"/>
        <n v="0.17714285672387575"/>
        <n v="2.1615997713136039"/>
        <n v="2.4721634889191648"/>
        <n v="-4.9401400047665618"/>
        <n v="2.7083507063417613"/>
        <n v="3.0477537054046593"/>
        <n v="2.5376056337827748"/>
        <n v="3.2244564109765719"/>
        <n v="4.4279939590267077"/>
        <n v="1.7915309911348771"/>
        <n v="-2.0424257823601124"/>
        <n v="1.9030760988486293"/>
        <n v="-6.962905625813832"/>
        <n v="0.66003181775482744"/>
        <n v="-5.001429258935957"/>
        <n v="-4.3213036930490603"/>
        <n v="1.1594387228054899"/>
        <n v="2.2143372397715098"/>
        <n v="5.3543307502325064"/>
        <n v="3.0605193316211512"/>
        <n v="1.2320988458963171"/>
        <n v="2.2322455838180986"/>
        <n v="1.3186365525316575"/>
        <n v="6.3946485665013171"/>
        <n v="0.76197333738853956"/>
        <n v="0.64283091579999052"/>
        <n v="8.1040774812479981"/>
        <n v="0.61219489580972208"/>
        <n v="3.8364668587584418"/>
        <n v="7.0266662742738362"/>
        <n v="1.3502693855354835"/>
        <n v="3.8475651764239558"/>
        <n v="2.1140743438062373"/>
        <n v="-16.557295730417209"/>
        <n v="1.6506167470052873"/>
        <n v="2.2534026307192647"/>
        <n v="5.7447387712062863"/>
        <n v="0.96689395239495468"/>
        <n v="3.172430227392951"/>
        <n v="-0.84615002414800244"/>
        <n v="0.78692491841438539"/>
        <n v="0.73459061992369357"/>
        <n v="3.4535560737242577"/>
        <n v="-1.4505191869001095"/>
        <n v="0.27124562016820164"/>
        <n v="4.5672445771727297"/>
        <n v="0.3866109721646751"/>
        <n v="6.6982798731926749"/>
        <n v="2.3577584006783781"/>
        <n v="3.5399214892854616"/>
        <n v="16.768458006126536"/>
        <n v="-3.307949332892079"/>
        <n v="2.8369619547603975"/>
        <n v="5.8661941995805194"/>
        <n v="3.6509778510830984"/>
        <n v="4.2508821237385206"/>
        <n v="-1.4437204221345326"/>
        <n v="-0.12048170736149189"/>
        <n v="6.9713686482842689"/>
        <n v="5.9918693575154407"/>
        <n v="4.7997461650729463"/>
        <n v="-2.2830411296170752"/>
        <n v="2.3735626942555967"/>
        <n v="3.7973991340782192"/>
        <n v="1.721958176215125"/>
        <n v="5.3646941968424215"/>
        <n v="-12.15502622922051"/>
        <n v="2.9135615014604213"/>
        <n v="3.2307887272217357"/>
        <n v="1.2044629462646839"/>
        <n v="-3.9812151164699401"/>
        <n v="-0.78899892900857083"/>
        <n v="3.8720150711973815"/>
        <n v="4.3830245325302144"/>
        <n v="8.4292821606255046"/>
        <n v="3.8751582606322899"/>
        <n v="2.9849082084053293"/>
        <n v="3.8409911569290784"/>
        <n v="4.9200645973219679"/>
        <n v="3.7101478822305864"/>
        <n v="2.2574952915715727"/>
        <n v="8.8312782048992347"/>
        <n v="5.2964738384637684"/>
        <n v="4.3773144985895556"/>
        <n v="9.9999999992471373"/>
        <n v="4.8645398648802001"/>
        <n v="5.2891011808349617"/>
        <n v="3.946098963443319"/>
        <n v="6.7744553348371142"/>
        <n v="3.7688645458386674"/>
        <n v="4.0921764350915169"/>
        <n v="7.3000000233143396"/>
        <n v="2.2000007035393452"/>
        <n v="1.1657870643787476"/>
        <n v="3.0120761657512531"/>
        <n v="5.0417692974355646"/>
        <n v="4.9629849394836327"/>
        <n v="5.8999999999997783"/>
        <n v="-0.36469577871345393"/>
        <n v="3.368389487247029"/>
        <n v="11.099999253540616"/>
        <n v="4.1492463997630153"/>
        <n v="5.2999947940771222"/>
        <n v="5.2932947184604018"/>
        <n v="2.3000000000000114"/>
        <n v="5.800000000000054"/>
        <n v="3.550426347858803"/>
        <n v="13.038762126834769"/>
        <n v="4.8616675639887177"/>
        <n v="9.3171555765358534"/>
        <n v="6.9330242397750936"/>
        <n v="2.5078109881267352"/>
        <n v="5.5000004358310122"/>
        <n v="1.9876958543875389"/>
        <n v="2.8494217592344455"/>
        <n v="6.0383396438068928"/>
        <n v="1.8202418927615582"/>
        <n v="-0.85686405922355391"/>
        <n v="14.28486883212247"/>
        <n v="8.7667854387869539"/>
        <n v="4.1735810316936579"/>
        <n v="5.1231249761339797"/>
        <n v="4.3584554921362013"/>
        <n v="-2.4894500994895878"/>
        <n v="3.926540145272071"/>
        <n v="-0.87968102544483884"/>
        <n v="5.8266414687751364"/>
        <n v="4.4957929970445605"/>
        <n v="4.4199929995813818"/>
        <n v="1.4178526608101123"/>
        <n v="-6.9109273165210112"/>
        <n v="7.5759803921568505"/>
        <n v="1.8008245995495287"/>
        <n v="-2.0684000574248103"/>
        <n v="3.7674961715103308"/>
        <n v="5.9158657142963591"/>
        <n v="5.6733802308771288"/>
        <n v="4.2941343319672995"/>
        <n v="3.7468925744721133"/>
        <n v="0.41621396396864441"/>
        <n v="0.37531095419767269"/>
        <n v="5.656604876923808"/>
        <n v="4.5053801670936053"/>
        <n v="7.5427811813127477"/>
        <n v="1.0918015643575814"/>
        <n v="5.3680059665315696"/>
        <n v="2.1526524965072014"/>
        <n v="18.213779954899138"/>
        <n v="-3.1419867461969062"/>
        <n v="9.6962697135942904"/>
        <n v="6.0732175186193587"/>
        <n v="3.8714989615528737"/>
        <n v="4.2021636151746264"/>
        <n v="6.1724209735309898"/>
        <n v="3.8822427079880981"/>
        <n v="-1.6999992458610222"/>
        <n v="5.634840543220605"/>
        <n v="1.7199502660436963"/>
        <n v="4.0000003434360991"/>
        <n v="-1.8829483271912153"/>
        <n v="5.5000001741499744"/>
        <n v="1.8383417866872946"/>
        <n v="3.7000001146381578"/>
        <n v="3.9673727904717424"/>
        <n v="7.1015970098536059"/>
        <n v="1.8729012823816475"/>
        <n v="3.6088687451324688"/>
        <n v="2.5030605614711163"/>
        <n v="5.4269873668676922"/>
        <n v="-1.3767275152925151"/>
        <n v="0.87523992322455513"/>
        <n v="2.6642057039603344"/>
        <n v="4.0445604593474513"/>
        <n v="6.3085118602264458"/>
        <n v="3.8940017356419219"/>
        <n v="5.7481481481482319"/>
        <n v="7.6634859133158955"/>
        <n v="4.2404035428695011"/>
        <n v="4.7400758499683207"/>
        <n v="5.1431625360798421"/>
        <n v="1.4064748115323766"/>
        <n v="9.5209952909676332"/>
        <n v="5.3383642785507277"/>
        <n v="8.9232106465132972"/>
        <n v="0.87870354796235972"/>
        <n v="4.2398174775498063"/>
        <n v="9.8000000021415588"/>
        <n v="0.59969539161363627"/>
        <n v="9.5065860946247795"/>
        <n v="4.6945819875304977"/>
        <n v="5.426673765793339"/>
        <n v="5.7987823261436517"/>
        <n v="3.9384766960667434"/>
        <n v="4.583239390891336"/>
        <n v="5.3495661811821407"/>
        <n v="3.9649777932231416"/>
        <n v="1.3440665295983365"/>
        <n v="5.1403395137315187"/>
        <n v="25.699998931349356"/>
        <n v="3.6792132926415775"/>
        <n v="3.2201909984784578"/>
        <n v="5.4252946851592867"/>
        <n v="1.9557973315427262"/>
        <n v="4.2033621448507148"/>
        <n v="8.4420349796595389"/>
        <n v="5.6999999592644741"/>
        <n v="4.54913578142002"/>
        <n v="4.7600650989119799"/>
        <n v="1.5760778314130448"/>
        <n v="8.8588681039635446"/>
        <n v="3.2000000000000028"/>
        <n v="6.770193809905777"/>
        <n v="5.8906760387278325"/>
        <n v="-0.43040625633817342"/>
        <n v="9.0266140617516442"/>
        <n v="4.5632095003436177"/>
        <n v="5.4042646118020343"/>
        <n v="3.5727270975327627"/>
        <n v="5.4828831862434839"/>
        <n v="2.1000002767080446"/>
        <n v="3.9102319109510404"/>
        <n v="1.146062137887867"/>
        <n v="3.099997416934869"/>
        <n v="1.5925676724807261"/>
        <n v="1.0909819850458859"/>
        <n v="13.745930556268021"/>
        <n v="3.4921833295060907"/>
        <n v="6.199999987597721"/>
        <n v="2.1001088423300018"/>
        <n v="2.763631570962005"/>
        <n v="4.1015901530124381"/>
        <n v="-1.4095093500444875"/>
        <n v="5.31809338064852"/>
        <n v="4.1772361971436283"/>
        <n v="3.2052850784702684"/>
        <n v="3.9599556512201559"/>
        <n v="5.4013727168438663"/>
        <n v="3.6185159198944206"/>
        <n v="-0.90895711960848757"/>
        <n v="4.2600880109377783"/>
        <n v="-5.5041186814998753"/>
        <n v="2.7153735671118397"/>
        <n v="-2.4948417291530376"/>
        <n v="-2.3141460318264535"/>
        <n v="2.6943110729804545"/>
        <n v="4.4112125061985523"/>
        <n v="4.2598033965265643"/>
        <n v="3.7874420815666525"/>
        <n v="1.5124525036878964"/>
        <n v="2.1000017311515933"/>
        <n v="8.3187049447625157"/>
        <n v="6.9187902991002517"/>
        <n v="2.18281036835495"/>
        <n v="3.1866391015223883"/>
        <n v="7.759209405423988"/>
        <n v="1.5143388147237573"/>
        <n v="6.6527278847047882"/>
        <n v="8.8975444176491152"/>
        <n v="1.2131577798493538"/>
        <n v="4.155487428938315"/>
        <n v="3.5985907468441951"/>
        <n v="-14.267483030619516"/>
        <n v="4.199999996930174"/>
        <n v="4.0667425403939603"/>
        <n v="6.0000000003978897"/>
        <n v="2.328457389467161"/>
        <n v="4.4205616178129077"/>
        <n v="-0.82960584687934613"/>
        <n v="3.5066591574470323"/>
        <n v="3.4527551572784603"/>
        <n v="6.3458677686997902"/>
        <n v="-6.8687217740190931E-2"/>
        <n v="1.7601739013340705"/>
        <n v="4.7352888196801217"/>
        <n v="2.7428573972346584"/>
        <n v="8.2999985453022731"/>
        <n v="4.9338466271146046"/>
        <n v="4.7500703921701728"/>
        <n v="17.505634352899008"/>
        <n v="-0.78347960588577337"/>
        <n v="3.3698396935288173"/>
        <n v="6.1339606787136347"/>
        <n v="4.7098600791538985"/>
        <n v="5.4690641196173999"/>
        <n v="-0.97059981396256489"/>
        <n v="3.1419073382037368"/>
        <n v="5.8999999999997925"/>
        <n v="10.852704203778615"/>
        <n v="5.9160903618563623"/>
        <n v="-1.9299306315720628"/>
        <n v="3.7999999933562094"/>
        <n v="5.9220445389159124"/>
        <n v="3.6869441668768275"/>
        <n v="6.7873164082219688"/>
        <n v="-9.8814562686599885"/>
        <n v="4.2623196318056955"/>
        <n v="6.181915609905289"/>
        <n v="3.8973228696646061"/>
        <n v="-3.0591896255346995"/>
        <n v="5472.7894040505298"/>
        <n v="30856.309780891723"/>
        <n v="4439.0714021977956"/>
        <n v="1127.7238299889407"/>
        <n v="33327.9337392327"/>
        <n v="33783.98719151345"/>
        <n v="578.21723344357963"/>
        <n v="1086.0509326941117"/>
        <n v="31063.698652005471"/>
        <n v="33963.977848194038"/>
        <n v="15162.403636966656"/>
        <n v="7689.0986116280592"/>
        <n v="39796.801493449253"/>
        <n v="3870.4066309833802"/>
        <n v="12837.728266770264"/>
        <n v="24328.668357021284"/>
        <n v="52666.605565559643"/>
        <n v="6119.3082310852333"/>
        <n v="35445.360061150779"/>
        <n v="40945.633966814959"/>
        <n v="2085.5827205276892"/>
        <n v="2487.2756004736284"/>
        <n v="33700.762128570976"/>
        <n v="1238.4764960090149"/>
        <n v="10897.778166628965"/>
        <n v="3344.7639067075334"/>
        <n v="895.60370110146368"/>
        <n v="23902.920891652309"/>
        <n v="36064.962053378447"/>
        <n v="874.09608290887479"/>
        <n v="23841.867144512453"/>
        <n v="18581.389498080141"/>
        <n v="409.41561805485549"/>
        <n v="13801.260571547551"/>
        <n v="2103.0586136759084"/>
        <n v="34634.193454436761"/>
        <n v="3604.6561885020747"/>
        <n v="512.95528513463591"/>
        <n v="69275.61113740936"/>
        <n v="991.59186641027122"/>
        <n v="965.40001782481954"/>
        <n v="2232.5991274752032"/>
        <n v="4735.5392717366485"/>
        <n v="25925.538515165154"/>
        <n v="2779.9015357314202"/>
        <n v="345.62368722928903"/>
        <n v="150.30456233550353"/>
        <n v="1663.5544613861391"/>
        <n v="329.43260262186328"/>
        <n v="868.1177423066747"/>
        <n v="33372.029449219663"/>
        <n v="5776.2582814055404"/>
        <n v="338.85766504210818"/>
        <n v="6662.3705749956507"/>
        <n v="367.46383363858678"/>
        <n v="62291.63223441325"/>
        <n v="6551.5730860379781"/>
        <n v="3075.2855406480198"/>
        <n v="587.83717320278856"/>
        <n v="211.40439971415577"/>
        <n v="1595.589192870257"/>
        <n v="4158.4430490685827"/>
        <n v="1059.097737628271"/>
        <n v="8236.427164516932"/>
        <n v="2996.6251691777088"/>
        <n v="22096.3108686833"/>
        <n v="10938.73443170385"/>
        <n v="46341.774594883325"/>
        <n v="846.80275959967412"/>
        <n v="4847.2399415401205"/>
        <n v="3244.9259498720508"/>
        <n v="4089.1970750686537"/>
        <n v="1137.315180041961"/>
        <n v="2613.3471412554136"/>
        <n v="1140.1184152960689"/>
        <n v="2554.0492749401874"/>
        <n v="4425.4771394961099"/>
        <n v="245.71113360451164"/>
        <n v="7102.2780477385832"/>
        <n v="137.4982042030702"/>
        <n v="30367.64416864606"/>
        <n v="17245.512342843089"/>
        <n v="2768.6496357009373"/>
        <n v="26697.065008174253"/>
        <n v="3286.0638844606801"/>
        <n v="34756.441182390758"/>
        <n v="761.85274136637361"/>
        <n v="7082.4678674513443"/>
        <n v="437.85680712948573"/>
        <n v="1018.7265883378834"/>
        <n v="445.8768282123911"/>
        <n v="18773.407505055664"/>
        <n v="28962.040537812067"/>
        <n v="5481.0359312193268"/>
        <n v="2092.247300798143"/>
        <n v="288.6450860383593"/>
        <n v="422.68117752235867"/>
        <n v="1069.6345960588374"/>
        <n v="516.46964466794657"/>
        <n v="402.85739406441763"/>
        <n v="26732.066782931372"/>
        <n v="7690.8947762730895"/>
        <n v="32369.803733263452"/>
        <n v="1235.6159453435191"/>
        <n v="22152.197018101502"/>
        <n v="8916.1840776540103"/>
        <n v="48636.849281067225"/>
        <n v="2219.4170711102174"/>
        <n v="2046.6507437849027"/>
        <n v="43607.980407636242"/>
        <n v="29272.674105707167"/>
        <n v="20258.046874131924"/>
        <n v="1926.4867425384907"/>
        <n v="2343.5370348582751"/>
        <n v="500.96337213581342"/>
        <n v="1181.5145624313623"/>
        <n v="1511.7920786070306"/>
        <n v="28561.227882129973"/>
        <n v="417.10555254924299"/>
        <n v="375.11759480177085"/>
        <n v="4802.8324740047674"/>
        <n v="4481.6242699312206"/>
        <n v="4821.804983543926"/>
        <n v="359.86323713490685"/>
        <n v="5372.9211597359372"/>
        <n v="639.6315906297724"/>
        <n v="166.78670857256972"/>
        <n v="7116.4812439055186"/>
        <n v="106222.18982584229"/>
        <n v="1354.5460328593219"/>
        <n v="282.75386123158029"/>
        <n v="701.3536482211656"/>
        <n v="72866.873569084957"/>
        <n v="15711.346085203286"/>
        <n v="2766.5092917182874"/>
        <n v="286.00349344526069"/>
        <n v="221.34480325685453"/>
        <n v="4861.9004808221925"/>
        <n v="380.24823428589656"/>
        <n v="15026.575724829201"/>
        <n v="2374.3455839240009"/>
        <n v="643.23526559820016"/>
        <n v="4554.9213381141462"/>
        <n v="2257.094416252763"/>
        <n v="3799.1957756995348"/>
        <n v="1904.3083963321781"/>
        <n v="1458.4098195652248"/>
        <n v="583.28833349361764"/>
        <n v="122438.54369938369"/>
        <n v="768.87165062986151"/>
        <n v="3248.2288515323626"/>
        <n v="1608.98798336096"/>
        <n v="235.88486068379561"/>
        <n v="3007.3605350214111"/>
        <n v="296.82408629762358"/>
        <n v="24476.467430874047"/>
        <n v="1061.0214580562192"/>
        <n v="254.99082996346493"/>
        <n v="552.18687404651348"/>
        <n v="40206.687364555255"/>
        <n v="61655.846792525845"/>
        <n v="28718.42943971527"/>
        <n v="13577.312283586885"/>
        <n v="2557.8725453753946"/>
        <n v="2399.3552915488217"/>
        <n v="596.68429526240652"/>
        <n v="8559.5457474504528"/>
        <n v="4099.6579698298356"/>
        <n v="812.8173341195112"/>
        <n v="1485.2169051846922"/>
        <n v="2337.9678758476025"/>
        <n v="1060.6079494005753"/>
        <n v="6874.0708784017716"/>
        <n v="18365.498576976595"/>
        <n v="19020.3302329045"/>
        <n v="51089.560558690457"/>
        <n v="3326.6239421775058"/>
        <n v="214.89376178988442"/>
        <n v="2097.9206626901059"/>
        <n v="43309.448379033856"/>
        <n v="740.65515926045816"/>
        <n v="703.07616161898056"/>
        <n v="2584.3293925217208"/>
        <n v="11491.58439212182"/>
        <n v="276.14559867793486"/>
        <n v="24921.238548637346"/>
        <n v="9095.6532564029658"/>
        <n v="15316.502734939377"/>
        <n v="3381.8900632822638"/>
        <n v="952.91584964919491"/>
        <n v="4854.3659060810123"/>
        <n v="561.28686983327736"/>
        <n v="1051.7634868739258"/>
        <n v="10015.97231738542"/>
        <n v="5556.0026058681879"/>
        <n v="4105.944299663719"/>
        <n v="779.14261444078033"/>
        <n v="774.98791171377013"/>
        <n v="565.77309935131495"/>
        <n v="2910.2914905763846"/>
        <n v="2188.7532617481934"/>
        <n v="38515.855078797445"/>
        <n v="1385.428885210609"/>
        <n v="234.34066017210992"/>
        <n v="361.65698824576498"/>
        <n v="2205.7737347254515"/>
        <n v="507.65534085882967"/>
        <n v="411.36182205035038"/>
        <n v="2357.6166863474182"/>
        <n v="8584.307314233336"/>
        <n v="2758.4588911452715"/>
        <n v="1404.0835519794502"/>
        <n v="2304.6426849992513"/>
        <n v="268.48681709057206"/>
        <n v="1210.6788906813699"/>
        <n v="45968.998506297852"/>
        <n v="2284.5046912437433"/>
        <n v="5180.9461051190192"/>
        <n v="446.03796329429804"/>
        <n v="2040.7380453046783"/>
        <n v="5255.6917428014322"/>
        <n v="531.85839666916149"/>
        <n v="1358.8735506149212"/>
        <n v="6687.9236867011068"/>
        <n v="778.06115023854545"/>
        <n v="610.55499878672322"/>
        <n v="675.59989652092816"/>
        <n v="26333.885827358172"/>
        <n v="9084.0197580838467"/>
        <n v="2915.4146452581103"/>
        <n v="25979.73224475369"/>
        <n v="26600.114542128948"/>
        <n v="2020.0011598707142"/>
        <n v="4659.1521138985609"/>
        <n v="26657.917164859045"/>
        <n v="25938.195214023628"/>
        <n v="18091.485461434037"/>
        <n v="10212.73433217192"/>
        <n v="31581.555411466332"/>
        <n v="6825.4104563534202"/>
        <n v="29748.255072645523"/>
        <n v="21875.390717986866"/>
        <n v="34509.2849570951"/>
        <n v="9333.1085398811865"/>
        <n v="27339.992839039169"/>
        <n v="4248.837890708387"/>
        <n v="7835.5218903720952"/>
        <n v="2684.7881093557389"/>
        <n v="15312.566396321108"/>
        <n v="9095.7166993645642"/>
        <n v="2313.3319302830291"/>
        <n v="29574.163781248048"/>
        <n v="3534.3291241032252"/>
        <n v="20495.919273779637"/>
        <n v="35717.915801364776"/>
        <n v="1293.5785772506654"/>
        <n v="11633.761156086386"/>
        <n v="5785.8742110744943"/>
        <n v="28218.26917525243"/>
        <n v="5719.0861472218057"/>
        <n v="1209.1015371103817"/>
        <n v="40535.207987502763"/>
        <n v="2849.9925773023269"/>
        <n v="3432.0652817689456"/>
        <n v="4352.3845178978936"/>
        <n v="8124.7384387429765"/>
        <n v="59030.985318281229"/>
        <n v="6445.3070529181841"/>
        <n v="829.05238083135941"/>
        <n v="573.21762578944697"/>
        <n v="2989.4365836913671"/>
        <n v="1084.3332158452122"/>
        <n v="1905.370946011652"/>
        <n v="29075.945424145903"/>
        <n v="8235.9554240868565"/>
        <n v="672.36812771109317"/>
        <n v="10088.221376451607"/>
        <n v="791.15196858240324"/>
        <n v="9667.9026420457449"/>
        <n v="6668.8472821006189"/>
        <n v="1102.5076635434739"/>
        <n v="420.59985880037118"/>
        <n v="3664.1428725835408"/>
        <n v="7580.7347434892899"/>
        <n v="2416.7728807236499"/>
        <n v="11057.354677975956"/>
        <n v="8931.2259022190574"/>
        <n v="20732.1523729931"/>
        <n v="16286.820950262625"/>
        <n v="29566.186240018385"/>
        <n v="1647.4948780358741"/>
        <n v="6413.0922694483697"/>
        <n v="6305.332136149078"/>
        <n v="5624.9816647110456"/>
        <n v="3261.5286286486089"/>
        <n v="5900.2578644644245"/>
        <n v="6188.3892208106427"/>
        <n v="4966.9542227465299"/>
        <n v="9328.0337196801847"/>
        <n v="1146.2846142695196"/>
        <n v="9709.1064692759464"/>
        <n v="493.84489043310685"/>
        <n v="25091.581949264506"/>
        <n v="15807.976265640424"/>
        <n v="5532.0676906809204"/>
        <n v="22564.810608791573"/>
        <n v="5107.673640928856"/>
        <n v="26472.831760020821"/>
        <n v="2417.4655059423339"/>
        <n v="13974.142281654116"/>
        <n v="1239.8561135608827"/>
        <n v="2590.8386451794804"/>
        <n v="1801.4107694893237"/>
        <n v="19158.781377925901"/>
        <n v="7648.8712277177174"/>
        <n v="5003.608321517705"/>
        <n v="902.72781838211631"/>
        <n v="1053.9201807619947"/>
        <n v="4019.7537010673273"/>
        <n v="1374.1240118115447"/>
        <n v="1129.4254654621254"/>
        <n v="24471.692737757232"/>
        <n v="13946.518073719652"/>
        <n v="27629.260332109516"/>
        <n v="2760.4324979660551"/>
        <n v="26962.696583712026"/>
        <n v="12073.36395137565"/>
        <n v="29684.955195167284"/>
        <n v="9288.7675760892962"/>
        <n v="9324.7626549136803"/>
        <n v="29466.848381053907"/>
        <n v="24712.366312161925"/>
        <n v="6451.1003264251949"/>
        <n v="6099.1474116789923"/>
        <n v="7693.2830120637882"/>
        <n v="1698.8877931968921"/>
        <n v="1430.2025211940652"/>
        <n v="3684.253740617361"/>
        <n v="59620.444357906374"/>
        <n v="1644.3119622347094"/>
        <n v="1844.3759934519026"/>
        <n v="8731.9511512676345"/>
        <n v="8064.4553597305194"/>
        <n v="10159.564828653949"/>
        <n v="1081.1155037687631"/>
        <n v="9777.094171137247"/>
        <n v="1291.1972042765078"/>
        <n v="375.18072764552068"/>
        <n v="17978.421443583054"/>
        <n v="3479.575221627947"/>
        <n v="838.74712774436568"/>
        <n v="2542.208273557083"/>
        <n v="56416.888764313437"/>
        <n v="31776.879499934228"/>
        <n v="6122.6024736424451"/>
        <n v="1146.1777860271843"/>
        <n v="501.26086831575827"/>
        <n v="12440.060565852762"/>
        <n v="1005.8948509859896"/>
        <n v="19050.882648881387"/>
        <n v="2327.0977792466306"/>
        <n v="2170.0048227339416"/>
        <n v="8995.164014115715"/>
        <n v="2510.5051341288122"/>
        <n v="10349.692440374925"/>
        <n v="7092.2506943128146"/>
        <n v="3736.6340171009824"/>
        <n v="1845.7357264348755"/>
        <n v="3689.6465223230048"/>
        <n v="6614.7202830262513"/>
        <n v="3511.0050532207401"/>
        <n v="461.98043073043823"/>
        <n v="4843.7798531302087"/>
        <n v="1249.73157677224"/>
        <n v="21567.596327161478"/>
        <n v="2714.3062703884611"/>
        <n v="616.72412435838942"/>
        <n v="2247.8849416202261"/>
        <n v="35725.750436349772"/>
        <n v="36799.336560958865"/>
        <n v="25065.045558938378"/>
        <n v="36042.17623575325"/>
        <n v="4829.6672060857709"/>
        <n v="3487.6552165143139"/>
        <n v="2667.9217662074129"/>
        <n v="10220.036665774134"/>
        <n v="7890.0196262374193"/>
        <n v="1470.757005890888"/>
        <n v="4780.1121656475198"/>
        <n v="5140.0949380711927"/>
        <n v="3362.8002319767602"/>
        <n v="10610.729626827881"/>
        <n v="17852.144688811873"/>
        <n v="25747.509264184497"/>
        <n v="88962.914137535146"/>
        <n v="5707.344123787575"/>
        <n v="605.54137948495907"/>
        <n v="3428.6999372734667"/>
        <n v="1709.3832207410721"/>
        <n v="1518.9442507423021"/>
        <n v="5777.6649282943972"/>
        <n v="14626.494432454263"/>
        <n v="797.47896098235606"/>
        <n v="40949.545283974992"/>
        <n v="11159.601861961588"/>
        <n v="17882.413112040136"/>
        <n v="5734.5795588767287"/>
        <n v="1371.6625628372381"/>
        <n v="7868.3065641082458"/>
        <n v="2014.5412559631952"/>
        <n v="3920.5017518377304"/>
        <n v="15128.395561919762"/>
        <n v="7910.1500480267405"/>
        <n v="6000.6481128364749"/>
        <n v="1873.5426244992398"/>
        <n v="1866.1769281954594"/>
        <n v="1789.71969722463"/>
        <n v="7853.3596934146071"/>
        <n v="4166.6579145118776"/>
        <n v="29384.536956721939"/>
        <n v="939.74082820717774"/>
        <n v="1179.7387546197399"/>
        <n v="7085.2100976678239"/>
        <n v="1047.595491789443"/>
        <n v="1034.153356375198"/>
        <n v="3650.0923064738768"/>
        <n v="14046.173249077725"/>
        <n v="5916.1112427071494"/>
        <n v="4241.0983938307199"/>
        <n v="2428.779970044729"/>
        <n v="825.56813617955652"/>
        <n v="3812.1380850267801"/>
        <n v="85641.603638091343"/>
        <n v="5053.5261193993629"/>
        <n v="10206.146657709305"/>
        <n v="1958.9324517878704"/>
        <n v="2237.9331578251335"/>
        <n v="11462.017591387854"/>
        <n v="2100.2430620732639"/>
        <n v="3333.5621587137539"/>
        <n v="7881.4756583208855"/>
        <n v="3184.3674731419287"/>
        <n v="1745.2122155932384"/>
        <n v="1997.9050932166617"/>
      </sharedItems>
    </cacheField>
    <cacheField name="2001 [YR2001]" numFmtId="0">
      <sharedItems containsMixedTypes="1" containsNumber="1" minValue="-10.510635140359" maxValue="124015.44387463998" count="1135">
        <n v="7208.8146276908046"/>
        <n v="19496.638710652667"/>
        <n v="3162.2169232807164"/>
        <n v="1047.4818948092181"/>
        <n v="22527.944124513491"/>
        <n v="23654.282765079744"/>
        <n v="466.21417648244204"/>
        <n v="756.93101295857662"/>
        <n v="20409.003538469562"/>
        <n v="32716.418674889748"/>
        <n v="11255.947889445213"/>
        <n v="6879.6698073496009"/>
        <n v="26554.06303355598"/>
        <n v="2100.3623859404202"/>
        <n v="8760.0911001174281"/>
        <n v="15359.108439666948"/>
        <n v="38538.643068032325"/>
        <n v="3057.7906641468398"/>
        <n v="25864.394973853516"/>
        <n v="37273.618103417619"/>
        <n v="115.31250950490605"/>
        <n v="1336.8591413621057"/>
        <n v="1702.7800794991756"/>
        <s v=".."/>
        <n v="21823.597314828607"/>
        <n v="621.19592999462918"/>
        <n v="9797.9685397355952"/>
        <n v="2536.8308745138247"/>
        <n v="692.3188255332534"/>
        <n v="20671.545738501973"/>
        <n v="24489.737756686864"/>
        <n v="703.67125043994429"/>
        <n v="21506.744113133442"/>
        <n v="12846.453373162367"/>
        <n v="400.73843250449113"/>
        <n v="11600.433849181502"/>
        <n v="1244.4419967651986"/>
        <n v="23078.418060007825"/>
        <n v="3555.6601195768317"/>
        <n v="348.33454952624015"/>
        <n v="58883.959426596695"/>
        <n v="820.05601283140004"/>
        <n v="939.14538107381065"/>
        <n v="1481.9457148651991"/>
        <n v="3078.2796288685649"/>
        <n v="16516.836769821421"/>
        <n v="1783.4548454210205"/>
        <n v="235.46180115747188"/>
        <n v="128.19805828318044"/>
        <n v="1248.9114236890916"/>
        <n v="319.08486242099565"/>
        <n v="589.16513908714762"/>
        <n v="23573.750065110577"/>
        <n v="5117.7772329449044"/>
        <n v="251.57180697141919"/>
        <n v="4377.1463894989938"/>
        <n v="198.27911500931131"/>
        <n v="41608.463944920208"/>
        <n v="4625.336377017723"/>
        <n v="2421.2726461017091"/>
        <n v="406.09515614741218"/>
        <n v="154.42485833069753"/>
        <n v="871.67094334195485"/>
        <n v="4087.1189706839264"/>
        <n v="681.6347622735999"/>
        <n v="5245.4214194413798"/>
        <n v="2835.0766612395996"/>
        <n v="14723.2104665853"/>
        <n v="6594.7174650937568"/>
        <n v="30751.649460384331"/>
        <n v="780.14512222468409"/>
        <n v="4925.6296915111088"/>
        <n v="2829.1924463911428"/>
        <n v="3663.6128553407652"/>
        <n v="1007.0445992594441"/>
        <n v="1914.4491661717211"/>
        <n v="1452.7667044442385"/>
        <n v="2307.7710904668256"/>
        <n v="2733.1853225210334"/>
        <n v="183.43252476328783"/>
        <n v="4490.6590298726214"/>
        <n v="121.12574499678527"/>
        <n v="20440.160583851994"/>
        <n v="11608.708533194545"/>
        <n v="1553.8528420763687"/>
        <n v="18227.642968474949"/>
        <n v="24501.958063833252"/>
        <n v="2037.6854616461178"/>
        <n v="24913.244516358354"/>
        <n v="576.22837933421761"/>
        <n v="3998.1503456794521"/>
        <n v="542.68217778234123"/>
        <n v="733.9704142073474"/>
        <n v="275.47627017920888"/>
        <n v="12418.67912356586"/>
        <n v="19275.432807968275"/>
        <n v="5109.9586249625381"/>
        <n v="1629.3097660051926"/>
        <n v="318.53066993928064"/>
        <n v="301.34723803413368"/>
        <n v="931.28462486753153"/>
        <n v="412.42501909090998"/>
        <n v="301.93392023576661"/>
        <n v="21547.653403973909"/>
        <n v="6299.9385208603699"/>
        <n v="26061.989085269459"/>
        <n v="1188.761982938832"/>
        <n v="25230.216332951622"/>
        <n v="5254.7724065572611"/>
        <n v="28589.743446338751"/>
        <n v="1726.6301100069199"/>
        <n v="28051.835471273847"/>
        <n v="20802.351202306218"/>
        <n v="20126.842329656491"/>
        <n v="3494.2699104215112"/>
        <n v="1824.8861212041224"/>
        <n v="1490.9267511843198"/>
        <n v="404.21669506997705"/>
        <n v="748.87875019188334"/>
        <n v="1490.3610325022637"/>
        <n v="17616.22912995845"/>
        <n v="308.40903138669466"/>
        <n v="323.32073439531291"/>
        <n v="4139.7364145551255"/>
        <n v="3640.1297916122057"/>
        <n v="4466.0452687790666"/>
        <n v="285.15564944212025"/>
        <n v="5256.6569108235326"/>
        <n v="377.45137017456068"/>
        <n v="171.73707910958188"/>
        <n v="6486.8634143900526"/>
        <n v="74437.656722232568"/>
        <n v="1079.5530635850346"/>
        <n v="225.75145414912694"/>
        <n v="567.00702294223402"/>
        <n v="47558.372211828872"/>
        <n v="14870.049963804326"/>
        <n v="1796.3486539975167"/>
        <n v="278.9874499305476"/>
        <n v="147.67939044056109"/>
        <n v="3877.996651824677"/>
        <n v="3182.8531301056173"/>
        <n v="248.9630622832442"/>
        <n v="9967.7904065929379"/>
        <n v="2206.6561156158973"/>
        <n v="464.11766709764294"/>
        <n v="3792.1875762733107"/>
        <n v="2239.9169543715593"/>
        <n v="2998.2324119236455"/>
        <n v="1611.4264170751767"/>
        <n v="1163.4362082909736"/>
        <n v="407.73024318707394"/>
        <n v="82537.263880750164"/>
        <n v="524.03776013444588"/>
        <n v="1909.6354349022865"/>
        <n v="1285.4474295201601"/>
        <n v="216.92273466020569"/>
        <n v="1836.4959671090394"/>
        <n v="253.94339485207391"/>
        <n v="13882.899970798024"/>
        <n v="1028.2925396664371"/>
        <n v="170.69616214055685"/>
        <n v="350.28782107507885"/>
        <n v="35930.849177268596"/>
        <n v="38549.589341393701"/>
        <n v="23061.280354890503"/>
        <n v="8687.7170217757302"/>
        <n v="1709.7626105570962"/>
        <n v="1697.4360595111889"/>
        <n v="492.38169810370175"/>
        <n v="8283.8302357223783"/>
        <n v="3788.8159095933815"/>
        <n v="558.26161543199521"/>
        <n v="1403.2460915896586"/>
        <n v="1956.2975686045795"/>
        <n v="961.71698251594762"/>
        <n v="4981.1986188017027"/>
        <n v="11729.144263209913"/>
        <n v="18243.717748156869"/>
        <n v="28666.609551747744"/>
        <n v="1833.8126596489749"/>
        <n v="191.17403561472486"/>
        <n v="1555.4651908598998"/>
        <n v="29679.441987213431"/>
        <n v="539.93386644099621"/>
        <n v="482.01849335746488"/>
        <n v="1634.8750606894484"/>
        <n v="7663.1370802644597"/>
        <n v="251.29470879278182"/>
        <n v="21576.869839282488"/>
        <n v="5707.5133587186092"/>
        <n v="10479.3126441489"/>
        <n v="2593.5521426864311"/>
        <n v="945.54232171469062"/>
        <n v="2705.7802044795817"/>
        <n v="459.42219437457391"/>
        <n v="837.69880349331379"/>
        <n v="9963.820353112269"/>
        <n v="4656.5086546752318"/>
        <n v="3982.2508653800714"/>
        <n v="493.22464824560063"/>
        <n v="490.61408717643445"/>
        <n v="372.82654397913302"/>
        <n v="1613.028088150555"/>
        <n v="1255.4788015460704"/>
        <n v="26969.244574725693"/>
        <n v="1263.3886592252893"/>
        <n v="171.8421973632297"/>
        <n v="306.27215188382002"/>
        <n v="1831.9027876953583"/>
        <n v="518.7335098404435"/>
        <n v="266.88079688730812"/>
        <n v="1695.7981285126259"/>
        <n v="6935.9012562027774"/>
        <n v="2286.5004602292956"/>
        <n v="776.57223038284724"/>
        <n v="1393.3327913254468"/>
        <n v="232.80039007332522"/>
        <n v="780.73802432507796"/>
        <n v="32984.742328138665"/>
        <n v="1818.7813107315656"/>
        <n v="6282.0209020342227"/>
        <n v="456.70348916846808"/>
        <n v="1362.6377247031203"/>
        <n v="4942.0006103358437"/>
        <n v="448.88227977825579"/>
        <n v="1336.9187196280081"/>
        <n v="5352.5658992140907"/>
        <n v="546.5362272087151"/>
        <n v="395.13483572107066"/>
        <n v="538.45334976117374"/>
        <n v="-5.3584946818227621"/>
        <n v="0.56352905259650754"/>
        <n v="-0.13072761426722934"/>
        <n v="7.5145661493106246"/>
        <n v="1.2155501924704311"/>
        <n v="1.5243529945875594"/>
        <n v="3.1183763944051321"/>
        <n v="2.161122016849589"/>
        <n v="1.7156557280082438"/>
        <n v="0.11394372014225951"/>
        <n v="3.7544663329931467"/>
        <n v="-1.9890062959673713"/>
        <n v="0.85980330101722302"/>
        <n v="5.5386796246829988"/>
        <n v="-3.0475855710257065"/>
        <n v="2.7435964226576459"/>
        <n v="0.80670096815708803"/>
        <n v="-7.0595075694549649"/>
        <n v="2.2700610540086217"/>
        <n v="-1.8489715230245451E-2"/>
        <n v="8.0088900047185234"/>
        <n v="3.210923042710661"/>
        <n v="2.0097262389903818"/>
        <n v="0.88572079698785444"/>
        <n v="-4.8172326204110902"/>
        <n v="0.21432940868450601"/>
        <n v="10.134435022395934"/>
        <n v="-4.3087653989943959"/>
        <n v="0.96328452153882438"/>
        <n v="9.0518221718118212"/>
        <n v="0.84884442804494142"/>
        <n v="-1.9841090596587208"/>
        <n v="3.2474263126162271"/>
        <n v="-2.9519029603769553"/>
        <n v="5.5375389396309203"/>
        <n v="0.57766457807410632"/>
        <n v="2.1838146000093843"/>
        <n v="2.9084669914681172"/>
        <n v="6.0713696038933165"/>
        <n v="5.1231903200469731"/>
        <n v="-0.35472920560231103"/>
        <n v="3.189268857040318"/>
        <n v="-1.3219784230128795"/>
        <n v="0.52836357936776324"/>
        <n v="5.7387556968536018"/>
        <n v="3.5956875967306416"/>
        <n v="-0.40763300505922473"/>
        <n v="0.32994234992298743"/>
        <n v="5.8755784422841231"/>
        <n v="1.8121417084785492"/>
        <n v="0.66697174767472234"/>
        <n v="1.4601025951164814"/>
        <n v="2.611034725709473"/>
        <n v="3.4639418948922582"/>
        <n v="7.5165247668696082"/>
        <n v="-2.219074649593523"/>
        <n v="2.1264026596830234"/>
        <n v="2.165653634182263E-2"/>
        <n v="9.0283904895998432"/>
        <n v="-4.5753613448304122"/>
        <n v="1.230491943156764"/>
        <n v="-1.03655621976975"/>
        <n v="-1.6398249480081262"/>
        <n v="3.1082598472150096"/>
        <n v="2.8401595475390735"/>
        <n v="2.4656551698104323"/>
        <n v="3.4394345535923634"/>
        <n v="0.46253402800149956"/>
        <n v="0.53943707741579772"/>
        <n v="0.50050741175837743"/>
        <n v="0.23711172678537196"/>
        <n v="1.4125799512396497"/>
        <n v="5.6274221006258784"/>
        <n v="1.9990846390256536"/>
        <n v="1.8904754761454541"/>
        <n v="1.2585336077997908"/>
        <n v="58.363799810374672"/>
        <n v="4.4530355111949973"/>
        <n v="6.8364539343951805"/>
        <n v="5.221259046576094"/>
        <n v="1.6487922626206455"/>
        <n v="1.9693755918482054"/>
        <n v="-0.32873278038950104"/>
        <n v="1.935606178861633"/>
        <n v="1.6177649001841985"/>
        <n v="2.3474607323864518"/>
        <n v="0.24519168020999871"/>
        <n v="-0.29058926758260384"/>
        <n v="2.6404274521452606"/>
        <n v="5.5676475404784753"/>
        <n v="1.4753411945395527"/>
        <n v="3.4121917512294715"/>
        <n v="0.99946400983721162"/>
        <n v="-2.2441921092796804"/>
        <n v="-0.11724442728144879"/>
        <n v="1.9194141597223222"/>
        <n v="-4.3356076561209989E-2"/>
        <n v="1.8142801130673831"/>
        <n v="-2.654259855829622"/>
        <n v="1.4425715459032347"/>
        <n v="0.91778334803088057"/>
        <n v="1.1945717140203698"/>
        <n v="0.88636373540576585"/>
        <n v="0.63357618646769254"/>
        <n v="-0.17756870655455259"/>
        <n v="3.9733312924616655"/>
        <n v="2.392772499887073"/>
        <n v="2.2019140047609795"/>
        <n v="-0.68113955433179285"/>
        <n v="3.6104498196807953"/>
        <n v="4.276461444574295"/>
        <n v="-2.2213793286840087"/>
        <n v="0.7161027507030866"/>
        <n v="2.7022096722430575"/>
        <n v="13.693193145579158"/>
        <n v="1.0621954460920051"/>
        <n v="-1.0571820703191008"/>
        <n v="26.887783422932898"/>
        <n v="-3.0534156503083096"/>
        <n v="4.326959771522084"/>
        <n v="4.1683225427261164"/>
        <n v="-0.71693575654440167"/>
        <n v="-0.85756987677901009"/>
        <n v="8.5461532965138076"/>
        <n v="3.0916732097469293"/>
        <n v="0.16950411108740582"/>
        <n v="3.3784947738940474"/>
        <n v="17.747376862086426"/>
        <n v="-3.3039077190513098"/>
        <n v="-1.8658759150553976"/>
        <n v="1.8645710189230158"/>
        <n v="2.1010560408202963"/>
        <n v="2.6654498031354166"/>
        <n v="0.7930263542188527"/>
        <n v="1.4500326434823165"/>
        <n v="-3.6759920222282858"/>
        <n v="2.8119341610315303"/>
        <n v="-7.4412628389532927"/>
        <n v="-1.6039107844779039"/>
        <n v="8.8929229256127513"/>
        <n v="-4.4718700981391351"/>
        <n v="5.3169413443758771"/>
        <n v="-1.0356036345866642"/>
        <n v="1.7663830821557269"/>
        <n v="1.9940373225688433"/>
        <n v="0.25446838898481872"/>
        <n v="1.9100218335526051"/>
        <n v="1.9620099220247056"/>
        <n v="6.3375333004819652"/>
        <n v="1.2879115739304723"/>
        <n v="2.0083093200166502"/>
        <n v="0.69402907267198088"/>
        <n v="6.3361011538060268"/>
        <n v="8.8604598690278351"/>
        <n v="10.339307576655912"/>
        <n v="-0.56812438792360354"/>
        <n v="2.713338567177928"/>
        <n v="2.8216030203050906"/>
        <n v="1.4539277498878107"/>
        <n v="3.2829119199574279"/>
        <n v="1.8189021735440321"/>
        <n v="3.9208502232582987E-2"/>
        <n v="1.5700333030879534"/>
        <n v="0.6349316617143046"/>
        <n v="2.3130324545583107"/>
        <n v="3.5145825788181213"/>
        <n v="0.24418261988049039"/>
        <n v="-0.11822398164788694"/>
        <n v="4.0151460683663061"/>
        <n v="-1.4136155357685709"/>
        <n v="-2.6503019563245118"/>
        <n v="-2.8383623078628659"/>
        <n v="-0.80251232390274652"/>
        <n v="0.75831980419143008"/>
        <n v="1.233225084571373"/>
        <n v="1.2269579399520296"/>
        <n v="9.6144655749955632"/>
        <n v="0.26829575210662426"/>
        <n v="7.1649959178712948"/>
        <n v="4.1482032042951005"/>
        <n v="6.359283183181347"/>
        <n v="3.6927235367205924"/>
        <n v="1.475959900141504"/>
        <n v="1.9202886311299352"/>
        <n v="5.1734007806082616"/>
        <n v="-2.3566132115498135"/>
        <n v="-10.510635140359"/>
        <n v="-3.587658085199493"/>
        <n v="3.5126123995787566"/>
        <n v="2.7874927380527055"/>
        <n v="2.406649434768255"/>
        <n v="-10.410501627541962"/>
        <n v="0.61960281567718312"/>
        <n v="2.6129084534635609"/>
        <n v="5.2151275365346805E-2"/>
        <n v="3.4582409165923451"/>
        <n v="-4.7344442400308253"/>
        <n v="1.6226135531137658"/>
        <n v="1.0827669655144803"/>
        <n v="0.83385523851320897"/>
        <n v="3.5592418356621209"/>
        <n v="3.0854394802278335"/>
        <n v="0.11821419654320664"/>
        <n v="1.2911056901219382"/>
        <n v="3.123655260862563"/>
        <n v="8.3919696502335626"/>
        <n v="3.3472369671583238"/>
        <n v="0.99169811505379357"/>
        <n v="13.994036703046135"/>
        <n v="-4.138677781988676"/>
        <n v="3.0317390177821153"/>
        <n v="3.7373702049497126"/>
        <n v="3.1457714122423681"/>
        <n v="3.1897908546244338"/>
        <n v="1.0760912147112833"/>
        <n v="1.7776402226295005"/>
        <n v="10.303538997982173"/>
        <n v="-2.0245420419922198"/>
        <n v="1.975525999487985"/>
        <n v="-4.0152690126345192"/>
        <n v="2.8891756157530182"/>
        <n v="-5.6437449814482932"/>
        <n v="1.4698652788430735"/>
        <n v="4.8562382762761729"/>
        <n v="-8.7819281118646728"/>
        <n v="0.53177096044194627"/>
        <n v="0.88210401210875489"/>
        <n v="2.6625768280842408"/>
        <n v="0.76980442906658197"/>
        <n v="-4.4088396959569849"/>
        <n v="1.9286685896755529"/>
        <n v="1.2790246653088104"/>
        <n v="8.2983744100683339"/>
        <n v="1.9544524294318677"/>
        <n v="1.6952864406502641"/>
        <n v="4.8239662641354357"/>
        <n v="3.6434664472154026"/>
        <n v="1.7728030197462061"/>
        <n v="0.35546171308126873"/>
        <n v="4.5253194974877573"/>
        <n v="-0.60549239008739164"/>
        <n v="1.6240141546910678"/>
        <n v="5.0919842312746368"/>
        <n v="0.54764494366688155"/>
        <n v="4.0010842289754436"/>
        <n v="1.4465991887022938"/>
        <n v="-5.6974764934097095"/>
        <n v="2.6645350409565651"/>
        <n v="0.97598189708052985"/>
        <n v="6.999999984593714"/>
        <n v="4.6125237416926979"/>
        <n v="6.0667805968187167"/>
        <n v="4.2209651555631353"/>
        <n v="-3.194241892889778"/>
        <n v="2.3517261097999267"/>
        <n v="9.5566414955344499"/>
        <n v="-2.164459408903852"/>
        <n v="1.3505120427866615"/>
        <n v="9.8999999999999915"/>
        <n v="2.6256271209930162"/>
        <n v="2.4910335653449209"/>
        <n v="5.0772877759731188"/>
        <n v="-2.5501843506766591"/>
        <n v="4.725306006262457"/>
        <n v="0.92419823132591716"/>
        <n v="5.0156629990573549"/>
        <n v="6.2484105471235125"/>
        <n v="7.2224360086321013"/>
        <n v="8.2037738613120297"/>
        <n v="1.6837990341339122"/>
        <n v="4.3999995066628799"/>
        <n v="0.25057386672271775"/>
        <n v="2.7440408161931913"/>
        <n v="3.7988721679142827"/>
        <n v="6.6133995551281259"/>
        <n v="2.0558071093132639"/>
        <n v="2.2316544928496143"/>
        <n v="8.0386316292739224"/>
        <n v="4.5142710868770592"/>
        <n v="1.6883736001342271"/>
        <n v="2.2066918738270971"/>
        <n v="4.4647826413622482"/>
        <n v="2.8970351408382271"/>
        <n v="11.658134654294017"/>
        <n v="-1.5129612602754321"/>
        <n v="3.3481803906195466"/>
        <n v="1.6778983077036571"/>
        <n v="11.848246801116318"/>
        <n v="-2.1001730248884627"/>
        <n v="3.8026019001617755"/>
        <n v="1.0763963170258108"/>
        <n v="0.12137191547421367"/>
        <n v="3.4344043654845677"/>
        <n v="3.1822301858665156"/>
        <n v="3.5760566875293165"/>
        <n v="3.0515214053199458"/>
        <n v="0.82315272974236109"/>
        <n v="2.0477643749112104"/>
        <n v="0.47310303395700259"/>
        <n v="1.8092294883602165"/>
        <n v="2.3336147637816254"/>
        <n v="6.6346757482712633"/>
        <n v="4.0156298995849227"/>
        <n v="3.5352256776278352"/>
        <n v="1.708936396228907"/>
        <n v="63.379875425727022"/>
        <n v="8.7554363133282465"/>
        <n v="6.1581078201576815"/>
        <n v="8.3013063343556439"/>
        <n v="2.1030347340235949"/>
        <n v="2.1473095238584818"/>
        <n v="-0.1621956308359529"/>
        <n v="2.1833195342307192"/>
        <n v="1.9999988470111418"/>
        <n v="2.5807584391022118"/>
        <n v="2.645800342720193"/>
        <n v="2.1316736252998254"/>
        <n v="5.8000002358158156"/>
        <n v="4.8054521357886273"/>
        <n v="4"/>
        <n v="3.7369165144684331"/>
        <n v="1.2690355329951615"/>
        <n v="-2.0239000407205765"/>
        <n v="2.3325442912836252"/>
        <n v="3.6583464710244726"/>
        <n v="2.188906814707309"/>
        <n v="2.2499992968102447"/>
        <n v="-1.0426973133419608"/>
        <n v="4.2705963287532143"/>
        <n v="1.5265290723866798"/>
        <n v="1.7502185792016576"/>
        <n v="1.5110955287335344"/>
        <n v="2.7231932732137949"/>
        <n v="0.56080276572853904"/>
        <n v="3.7351114321186003"/>
        <n v="3.7629615182796385"/>
        <n v="3.6696719483500573"/>
        <n v="2.3053169840362813"/>
        <n v="5.2732874612809297"/>
        <n v="5.376166334428035"/>
        <n v="0.11075504891138621"/>
        <n v="1.3449295639669856"/>
        <n v="5.2713706396537674"/>
        <n v="13.499999998435783"/>
        <n v="3.7799064962898683"/>
        <n v="0.70325145640481423"/>
        <n v="26.973917835915302"/>
        <n v="0.72902641355470621"/>
        <n v="5.3215843471651709"/>
        <n v="5.7514128819973394"/>
        <n v="0.70831717610842304"/>
        <n v="0.60949990784089891"/>
        <n v="7.153307469752761"/>
        <n v="5.6508136140272427"/>
        <n v="3.9535161258915821"/>
        <n v="4.2292033397582003"/>
        <n v="22.095853520066228"/>
        <n v="-1.7628781684382631"/>
        <n v="-0.73309147724532409"/>
        <n v="3.350123586002411"/>
        <n v="4.8652833507547513"/>
        <n v="4.3738830844419567"/>
        <n v="2.0000938827560759"/>
        <n v="2.900000001057478"/>
        <n v="-3.0672456620025343"/>
        <n v="6.0178244030905574"/>
        <n v="-4.9749638410670656"/>
        <n v="0.51767530339074597"/>
        <n v="12.100000000499847"/>
        <n v="-1.54988858628505"/>
        <n v="5.3633800562663936"/>
        <n v="2.0087969246292516"/>
        <n v="2.5735703130856109"/>
        <n v="1.747193333889058"/>
        <n v="2.1844636365135415"/>
        <n v="3.6853542557781793"/>
        <n v="3.3258252899507283"/>
        <n v="6.1000000424319012"/>
        <n v="2.1877293725829645"/>
        <n v="2.9527105431658214"/>
        <n v="1.1000010321863982"/>
        <n v="7.5519519886696429"/>
        <n v="11.898925076587474"/>
        <n v="11.344034498017706"/>
        <n v="1.1779488722018669"/>
        <n v="4.7997626438878171"/>
        <n v="3.4293051611825831"/>
        <n v="2.9608435289963495"/>
        <n v="7.1043406120674604"/>
        <n v="4.411065195659063"/>
        <n v="1.0362367629135321"/>
        <n v="2.0853280355537294"/>
        <n v="1.3762666665501513"/>
        <n v="4.4824540960885173"/>
        <n v="5.344318359835782"/>
        <n v="1.3472547501499577"/>
        <n v="1.9824840327341491"/>
        <n v="5.2628504386450459"/>
        <n v="0.57427292474660874"/>
        <n v="-0.1212887575644146"/>
        <n v="-0.83405790790163792"/>
        <n v="0.61783108723605551"/>
        <n v="2.8939924108791359"/>
        <n v="1.2053016003211354"/>
        <n v="1.9433646511768643"/>
        <n v="9.8494520323382204"/>
        <n v="3.3277223876731767"/>
        <n v="5.6799687841885884"/>
        <n v="8.6689542022227357"/>
        <n v="6.9397658298968139"/>
        <n v="5.6074766355113042"/>
        <n v="3.1899333169934607"/>
        <n v="4.580916419248922"/>
        <n v="4.9927140314511576"/>
        <n v="-2.271162761512457"/>
        <n v="-7.1403197147756714"/>
        <n v="-0.9522900659290201"/>
        <n v="3.3233448610959613"/>
        <n v="2.9495092996293124"/>
        <n v="3.8863290135979156"/>
        <n v="-7.9785644324318383"/>
        <n v="2.7000000026392144"/>
        <n v="4.3612692954637708"/>
        <n v="-1.5453728655092362"/>
        <n v="4.980220132605794"/>
        <n v="-3.7019641965281096"/>
        <n v="1.7092636031326407"/>
        <n v="3.7835886139257866"/>
        <n v="3.5279546596051574"/>
        <n v="6.5003604206974614"/>
        <n v="4.553077415347957"/>
        <n v="1.1578778226225808"/>
        <n v="1.5634078182647642"/>
        <n v="5.2009428096681347"/>
        <n v="10.200000000000003"/>
        <n v="5.9978288575808705"/>
        <n v="2.1672642709532397"/>
        <n v="16.366906474820155"/>
        <n v="-1.6268062716007279"/>
        <n v="3.601788654862176"/>
        <n v="4.0946479977264119"/>
        <n v="4.2050334039242188"/>
        <n v="4.3438455296045646"/>
        <n v="1.6341076435429045"/>
        <n v="5.1836611262893655"/>
        <n v="9.2000000000001165"/>
        <n v="1.399085027818316"/>
        <n v="2.976137719392753"/>
        <n v="-3.8441299571433944"/>
        <n v="4.2000000081412452"/>
        <n v="-3.4885077587212692"/>
        <n v="3.3942361077907037"/>
        <n v="6.1928933118122984"/>
        <n v="-6.4210270930023796"/>
        <n v="1.8172249281518873"/>
        <n v="3.8036458781726168"/>
        <n v="5.3168683185954393"/>
        <n v="1.439615074460761"/>
        <n v="5179.5302748871218"/>
        <n v="31030.194051066224"/>
        <n v="4433.2683100580834"/>
        <n v="1212.467383174999"/>
        <n v="33733.051501946356"/>
        <n v="34298.974411958356"/>
        <n v="596.24822315966674"/>
        <n v="1109.5218185147642"/>
        <n v="31596.644777259822"/>
        <n v="34002.677668062563"/>
        <n v="15731.670976789097"/>
        <n v="7536.1619561396383"/>
        <n v="40138.975706389203"/>
        <n v="4084.7760544460398"/>
        <n v="12446.487512464684"/>
        <n v="24996.148831744769"/>
        <n v="53091.46758255249"/>
        <n v="5687.3152033134902"/>
        <n v="36249.991375352096"/>
        <n v="40938.063235695277"/>
        <n v="2252.6147465721683"/>
        <n v="2567.1401058649567"/>
        <n v="34378.055187808604"/>
        <n v="1249.4459398999732"/>
        <n v="10372.806841886077"/>
        <n v="3351.9327194106722"/>
        <n v="986.36807624776429"/>
        <n v="22873.000106923791"/>
        <n v="36412.370250537497"/>
        <n v="953.21770594455893"/>
        <n v="24044.247505310526"/>
        <n v="18212.714465638259"/>
        <n v="422.7110885635293"/>
        <n v="13393.8607521667"/>
        <n v="2219.5163033314748"/>
        <n v="34834.262921924703"/>
        <n v="3683.3751966267246"/>
        <n v="527.87442028376802"/>
        <n v="73481.589534917381"/>
        <n v="1042.3930049245753"/>
        <n v="961.97546201070486"/>
        <n v="2303.8027161503237"/>
        <n v="4672.936464350988"/>
        <n v="26062.519618434249"/>
        <n v="2939.4332934801282"/>
        <n v="358.05123528235572"/>
        <n v="149.69187133131419"/>
        <n v="1669.0432320682853"/>
        <n v="348.78867360336903"/>
        <n v="883.84926599371613"/>
        <n v="33594.61145727164"/>
        <n v="5860.5975784729735"/>
        <n v="347.70535634708585"/>
        <n v="6893.1512205358995"/>
        <n v="395.0843437033198"/>
        <n v="60909.334414681354"/>
        <n v="6690.8859103905679"/>
        <n v="3075.9515409787455"/>
        <n v="640.90940864256163"/>
        <n v="201.73188452836357"/>
        <n v="1615.2227893344061"/>
        <n v="4115.3384489978798"/>
        <n v="1041.7303887028529"/>
        <n v="8492.4367229167219"/>
        <n v="3081.7341050240684"/>
        <n v="22641.129699954199"/>
        <n v="11314.965043473579"/>
        <n v="46556.121071564419"/>
        <n v="851.37072765753487"/>
        <n v="4871.5007367132421"/>
        <n v="3252.6200498246994"/>
        <n v="4146.9602531177516"/>
        <n v="1201.3167058374154"/>
        <n v="2665.590162520667"/>
        <n v="1161.6720743362594"/>
        <n v="2586.1928434250767"/>
        <n v="7008.3537578455134"/>
        <n v="256.65273763888035"/>
        <n v="7587.8220147648935"/>
        <n v="144.67734162890267"/>
        <n v="30868.343536038868"/>
        <n v="17585.141253612208"/>
        <n v="2759.548176774254"/>
        <n v="27213.815048047181"/>
        <n v="3339.2246725811137"/>
        <n v="35572.334991122378"/>
        <n v="763.72074090365584"/>
        <n v="7061.8869759485433"/>
        <n v="449.41809846601933"/>
        <n v="1075.445694177678"/>
        <n v="452.45503273591487"/>
        <n v="19413.992167367869"/>
        <n v="29251.505709501962"/>
        <n v="5358.0309553441184"/>
        <n v="2089.7942574330104"/>
        <n v="294.18538069112225"/>
        <n v="422.49791954742227"/>
        <n v="1089.0407638176214"/>
        <n v="502.76119822197933"/>
        <n v="408.66890020175816"/>
        <n v="26977.409240449608"/>
        <n v="7782.7680298255191"/>
        <n v="32656.717934777116"/>
        <n v="1243.4445137294133"/>
        <n v="22112.861648383041"/>
        <n v="9270.4536097049204"/>
        <n v="49800.618435476135"/>
        <n v="2268.2867264230485"/>
        <n v="2032.7101960299581"/>
        <n v="45182.424657630181"/>
        <n v="30524.508727633623"/>
        <n v="19808.038808474841"/>
        <n v="1978.5444536298462"/>
        <n v="2664.4420874795974"/>
        <n v="506.28458226122899"/>
        <n v="1169.0238023191289"/>
        <n v="1918.2794585079444"/>
        <n v="27689.134880056801"/>
        <n v="435.15354201283361"/>
        <n v="390.75370606762505"/>
        <n v="4768.3992506717013"/>
        <n v="4443.1912102018732"/>
        <n v="5233.8838290965305"/>
        <n v="370.9890324291348"/>
        <n v="5382.0284819871758"/>
        <n v="661.24151049137447"/>
        <n v="196.38697429881344"/>
        <n v="6881.3592707632852"/>
        <n v="104240.21556943748"/>
        <n v="1379.8025056259883"/>
        <n v="288.69467831363903"/>
        <n v="720.04787765695971"/>
        <n v="73444.727079983131"/>
        <n v="15939.165732169215"/>
        <n v="2664.8126308605188"/>
        <n v="294.0457233791916"/>
        <n v="204.87395466614791"/>
        <n v="4783.9199346797031"/>
        <n v="3164.1515668194302"/>
        <n v="414.06341668694472"/>
        <n v="14354.60677821633"/>
        <n v="2500.5881459340194"/>
        <n v="636.57389780872199"/>
        <n v="4635.3786980360956"/>
        <n v="2302.1017213184605"/>
        <n v="3808.8635279843365"/>
        <n v="1940.681102480298"/>
        <n v="1487.0239649288771"/>
        <n v="620.25442586660188"/>
        <n v="124015.44387463998"/>
        <n v="784.31297164842681"/>
        <n v="3270.7725041089161"/>
        <n v="1710.9350895392799"/>
        <n v="256.78534410179549"/>
        <n v="2990.274986389165"/>
        <n v="304.87792870781044"/>
        <n v="25167.096175167593"/>
        <n v="1076.447943467163"/>
        <n v="263.36195431513391"/>
        <n v="562.23061310057039"/>
        <n v="40222.451804468234"/>
        <n v="62623.864120469399"/>
        <n v="28900.771840975107"/>
        <n v="13891.359923162983"/>
        <n v="2647.7710882435294"/>
        <n v="2405.2141001599666"/>
        <n v="595.97887133067979"/>
        <n v="8903.2240119992257"/>
        <n v="4041.7045678549471"/>
        <n v="791.275220411997"/>
        <n v="1443.0610683579223"/>
        <n v="2319.2053955150382"/>
        <n v="1068.6507495257085"/>
        <n v="6958.8436448054372"/>
        <n v="18590.835519978584"/>
        <n v="20849.03333539758"/>
        <n v="51226.631679439372"/>
        <n v="3564.9764118374533"/>
        <n v="223.80799170228264"/>
        <n v="2231.333378589045"/>
        <n v="44908.746572950295"/>
        <n v="751.58693240947184"/>
        <n v="716.57725321873454"/>
        <n v="2718.0271094879286"/>
        <n v="11220.772196120681"/>
        <n v="247.12094234473707"/>
        <n v="24027.149718915305"/>
        <n v="9415.1483005100654"/>
        <n v="15743.449136399451"/>
        <n v="3463.2803013747298"/>
        <n v="853.71252961236019"/>
        <n v="4884.4436939183643"/>
        <n v="575.95278190333204"/>
        <n v="1052.3119949461579"/>
        <n v="10362.348770259805"/>
        <n v="5292.9567605186985"/>
        <n v="4172.5679083533651"/>
        <n v="787.578913284191"/>
        <n v="781.45018901343951"/>
        <n v="585.91033219835003"/>
        <n v="3000.0867732163401"/>
        <n v="2191.3406788308821"/>
        <n v="39013.135475318915"/>
        <n v="1428.7049074689999"/>
        <n v="254.00645725191038"/>
        <n v="373.76250465063998"/>
        <n v="2227.6483512750756"/>
        <n v="578.69681558358832"/>
        <n v="394.3368817175687"/>
        <n v="2429.0934713171546"/>
        <n v="8905.1346580968093"/>
        <n v="2845.2337023613773"/>
        <n v="1448.8708807117766"/>
        <n v="2329.4427424630148"/>
        <n v="273.25954674363174"/>
        <n v="1335.42166232307"/>
        <n v="45038.336805255087"/>
        <n v="2329.6356753787863"/>
        <n v="4972.9171815988802"/>
        <n v="458.92478336679818"/>
        <n v="1925.5639942882897"/>
        <n v="5332.9433308918933"/>
        <n v="557.68670770379799"/>
        <n v="1239.5382522687755"/>
        <n v="6723.4881227235019"/>
        <n v="784.92445886145924"/>
        <n v="626.81149470712865"/>
        <n v="680.80069444711546"/>
        <n v="27386.218085009641"/>
        <n v="9278.8896099908907"/>
        <n v="3205.9274489386294"/>
        <n v="27421.721463840691"/>
        <n v="27679.747880040268"/>
        <n v="2130.4617301367025"/>
        <n v="4868.3141562776764"/>
        <n v="28251.281076684343"/>
        <n v="26559.541854133775"/>
        <n v="19198.497269027772"/>
        <n v="10194.017051985358"/>
        <n v="32759.05267097152"/>
        <n v="7367.6117190294799"/>
        <n v="29498.924177827768"/>
        <n v="23213.276351681387"/>
        <n v="35372.629258896399"/>
        <n v="8758.2689204347953"/>
        <n v="28686.095969985661"/>
        <n v="4693.7041975561951"/>
        <n v="8271.411786446095"/>
        <n v="2770.2934107030915"/>
        <n v="14907.07252617236"/>
        <n v="9337.3536371556929"/>
        <n v="2605.8363182308458"/>
        <n v="29849.377041616117"/>
        <n v="3942.0848534526267"/>
        <n v="21140.944212292041"/>
        <n v="35807.059106084438"/>
        <n v="1366.0232820971382"/>
        <n v="11547.639554268801"/>
        <n v="6245.4250686735832"/>
        <n v="29136.486831097071"/>
        <n v="5977.1589025965968"/>
        <n v="1272.6234866268694"/>
        <n v="43976.092185742396"/>
        <n v="3064.2790609315084"/>
        <n v="3497.8266621688263"/>
        <n v="4593.5436134703832"/>
        <n v="8200.0381752138128"/>
        <n v="60695.249006787133"/>
        <n v="6975.8568653806224"/>
        <n v="878.43513937030912"/>
        <n v="583.89081339908012"/>
        <n v="3067.6510734141011"/>
        <n v="1174.2068501533681"/>
        <n v="1984.1073411653845"/>
        <n v="29936.933400057445"/>
        <n v="8551.5469912295503"/>
        <n v="705.64657428655073"/>
        <n v="10863.556258678673"/>
        <n v="870.00386796665896"/>
        <n v="10065.755130967045"/>
        <n v="6822.3008518641491"/>
        <n v="1229.4398049909335"/>
        <n v="410.50239824910409"/>
        <n v="3793.7595251208263"/>
        <n v="7673.1228646158906"/>
        <n v="2431.3147455146595"/>
        <n v="11790.305276517382"/>
        <n v="9394.2014320905619"/>
        <n v="22347.789743139001"/>
        <n v="17646.017309915023"/>
        <n v="30239.873715169211"/>
        <n v="1694.1293810254072"/>
        <n v="6592.0697657268729"/>
        <n v="6464.3157952172833"/>
        <n v="5917.5978032601979"/>
        <n v="3514.0221368097136"/>
        <n v="6155.3580278289546"/>
        <n v="6449.0725399164294"/>
        <n v="5144.0815304534444"/>
        <n v="15108.873086278851"/>
        <n v="1224.6150173518704"/>
        <n v="10526.513350408564"/>
        <n v="531.47165950093597"/>
        <n v="26351.490217253075"/>
        <n v="16621.54794150815"/>
        <n v="5743.2807444455975"/>
        <n v="23738.840536649594"/>
        <n v="5308.5856681501527"/>
        <n v="27535.294472508238"/>
        <n v="2475.4846972171799"/>
        <n v="14251.066366010571"/>
        <n v="1301.5947611112433"/>
        <n v="2797.4173387672959"/>
        <n v="1869.6457519571175"/>
        <n v="20696.100872538191"/>
        <n v="7647.6141970244807"/>
        <n v="5111.6354501985979"/>
        <n v="941.02204273068901"/>
        <n v="1077.4706248214661"/>
        <n v="4185.9514863110053"/>
        <n v="1368.1349337707099"/>
        <n v="1173.9612131363804"/>
        <n v="25340.740363589419"/>
        <n v="14423.471318552954"/>
        <n v="28613.378101755374"/>
        <n v="2841.2280268922937"/>
        <n v="27528.181310054966"/>
        <n v="13611.948155286069"/>
        <n v="31336.338385152379"/>
        <n v="9709.6411021769745"/>
        <n v="9472.3026652065982"/>
        <n v="31585.034996870028"/>
        <n v="24714.067554152531"/>
        <n v="6645.363784324587"/>
        <n v="6406.7085798828193"/>
        <n v="8946.0686238050966"/>
        <n v="1756.0605091204998"/>
        <n v="1447.3310073341472"/>
        <n v="4781.4035103589376"/>
        <n v="59117.188698844271"/>
        <n v="1754.5543269001657"/>
        <n v="1965.039041931587"/>
        <n v="8861.5179136407987"/>
        <n v="8186.6460066563504"/>
        <n v="11289.203570613763"/>
        <n v="1139.2474127484763"/>
        <n v="10016.854699823667"/>
        <n v="1365.2394636505278"/>
        <n v="451.83286211930056"/>
        <n v="17780.604930655081"/>
        <n v="3645.3633257229985"/>
        <n v="877.58346604620419"/>
        <n v="2667.0128662247312"/>
        <n v="56076.654367377327"/>
        <n v="32972.31880236615"/>
        <n v="6152.5950810476925"/>
        <n v="1205.2622901114587"/>
        <n v="474.53393448100854"/>
        <n v="12519.482702241592"/>
        <n v="5875.2571790212914"/>
        <n v="1120.3102063303052"/>
        <n v="18260.286614775883"/>
        <n v="2506.6801472899388"/>
        <n v="2196.4723023059923"/>
        <n v="9362.6648602171135"/>
        <n v="2618.9182927339821"/>
        <n v="10647.807062383015"/>
        <n v="7382.1558215366049"/>
        <n v="3918.540773347454"/>
        <n v="2007.4380534970442"/>
        <n v="3849.5180767286738"/>
        <n v="6812.4174794945302"/>
        <n v="3818.54786968797"/>
        <n v="514.37493317101223"/>
        <n v="4926.0189736689081"/>
        <n v="1312.8939315292841"/>
        <n v="22545.711030003356"/>
        <n v="2816.526017014638"/>
        <n v="651.48656317452446"/>
        <n v="2340.9306083794531"/>
        <n v="36553.56258421595"/>
        <n v="37779.92376152736"/>
        <n v="25854.965375251024"/>
        <n v="37716.207369751428"/>
        <n v="5141.0646832504817"/>
        <n v="3580.3849768772166"/>
        <n v="2725.495054614209"/>
        <n v="10872.642021701771"/>
        <n v="7955.7490436046892"/>
        <n v="1464.4062935184206"/>
        <n v="4750.2773371145113"/>
        <n v="5215.042664378434"/>
        <n v="3465.5170317641032"/>
        <n v="10964.633106995034"/>
        <n v="18584.454934660473"/>
        <n v="28866.168736836815"/>
        <n v="91234.413804868105"/>
        <n v="6486.8252974714887"/>
        <n v="645.03259295143448"/>
        <n v="3729.8462790617268"/>
        <n v="1774.1431422734863"/>
        <n v="1583.3923099190929"/>
        <n v="6215.0456191262228"/>
        <n v="14607.272693306697"/>
        <n v="729.92243464006094"/>
        <n v="40380.135128066766"/>
        <n v="12232.47338158966"/>
        <n v="18792.198332993154"/>
        <n v="6025.9767420601884"/>
        <n v="1256.8702378958415"/>
        <n v="8097.4807315803209"/>
        <n v="2112.5339450577703"/>
        <n v="4011.937284409144"/>
        <n v="16008.255728738757"/>
        <n v="7707.3783582180158"/>
        <n v="6236.9831664971798"/>
        <n v="1943.1158072654498"/>
        <n v="1931.2768487550366"/>
        <n v="1895.6577564695101"/>
        <n v="8280.1626522474908"/>
        <n v="4266.6497463062306"/>
        <n v="29811.37317109339"/>
        <n v="1041.8165589726702"/>
        <n v="1247.0123897281401"/>
        <n v="7318.540148366701"/>
        <n v="1221.4109407571659"/>
        <n v="1013.9450347097512"/>
        <n v="3846.4574233821277"/>
        <n v="14903.192361456708"/>
        <n v="6241.2820883162967"/>
        <n v="4476.113935192705"/>
        <n v="2510.860955618874"/>
        <n v="859.3920895652775"/>
        <n v="4300.7492491276898"/>
        <n v="85819.927849096392"/>
        <n v="5307.8898189245438"/>
        <n v="10019.591341471396"/>
        <n v="2061.4613677508478"/>
        <n v="2159.7518691131318"/>
        <n v="11895.541227340364"/>
        <n v="2252.4226409054368"/>
        <n v="3110.1081961578675"/>
        <n v="8164.0886242595025"/>
        <n v="3285.6656132629187"/>
        <n v="1832.5104380765717"/>
        <n v="2059.1658248043641"/>
      </sharedItems>
    </cacheField>
    <cacheField name="2002 [YR2002]" numFmtId="0">
      <sharedItems containsMixedTypes="1" containsNumber="1" minValue="-15.284083887999401" maxValue="124187.24917233353" count="1136">
        <n v="2711.8507736477527"/>
        <n v="20062.221140685582"/>
        <n v="2836.106864983059"/>
        <n v="1141.7635056209162"/>
        <n v="24276.043094046785"/>
        <n v="25170.824206917456"/>
        <n v="486.6404540174654"/>
        <n v="909.88733022051929"/>
        <n v="22205.841928572117"/>
        <n v="31235.588184391381"/>
        <n v="12788.580180517678"/>
        <n v="6948.4076177329162"/>
        <n v="28762.194527248477"/>
        <n v="2375.0590439449802"/>
        <n v="8639.1443439027425"/>
        <n v="17019.535413660513"/>
        <n v="41336.721643999146"/>
        <n v="3576.2278548006752"/>
        <n v="28202.85425736347"/>
        <n v="38166.037840781217"/>
        <n v="185.95929011202804"/>
        <n v="1458.3280471979533"/>
        <n v="1742.5576103032554"/>
        <s v=".."/>
        <n v="23975.258346691087"/>
        <n v="839.50451199861868"/>
        <n v="10027.856043485623"/>
        <n v="2502.5404994905002"/>
        <n v="779.89284168495988"/>
        <n v="20433.654108816663"/>
        <n v="26351.381499107745"/>
        <n v="763.10121222036685"/>
        <n v="22514.944715715494"/>
        <n v="13149.313464149227"/>
        <n v="399.42754368586412"/>
        <n v="11756.281444324068"/>
        <n v="1479.4653211321925"/>
        <n v="25006.791354624133"/>
        <n v="3704.5367523811797"/>
        <n v="378.65870843295841"/>
        <n v="62583.100203458802"/>
        <n v="897.39434663816348"/>
        <n v="893.94688847309249"/>
        <n v="1706.5019539099239"/>
        <n v="3006.5940696107082"/>
        <n v="16868.392115522238"/>
        <n v="2077.0639858967747"/>
        <n v="260.6935810880675"/>
        <n v="117.28140127620688"/>
        <n v="1352.4737708392104"/>
        <n v="337.0772586660446"/>
        <n v="648.29876073769299"/>
        <n v="23995.016326533816"/>
        <n v="5359.7904757858505"/>
        <n v="263.15970306306679"/>
        <n v="4949.9166998634491"/>
        <n v="221.83373494744231"/>
        <n v="44157.162408541641"/>
        <n v="4487.150018096535"/>
        <n v="2376.0838030606833"/>
        <n v="443.75044208627685"/>
        <n v="176.26361806420132"/>
        <n v="919.68701436787921"/>
        <n v="4114.5669049542676"/>
        <n v="740.44550392668759"/>
        <n v="6053.716037391102"/>
        <n v="2995.8995284123216"/>
        <n v="15988.2750382377"/>
        <n v="8011.8980737801576"/>
        <n v="33228.69290871008"/>
        <n v="794.05567129040003"/>
        <n v="4837.631933885611"/>
        <n v="2973.6571454147816"/>
        <n v="3693.9039799966713"/>
        <n v="1103.2610095950647"/>
        <n v="2191.0096061861968"/>
        <n v="1286.1922790536319"/>
        <n v="2381.1528969553497"/>
        <n v="3276.6521754940045"/>
        <n v="170.33946474266673"/>
        <n v="5298.6232132310133"/>
        <n v="112.23724601042083"/>
        <n v="22118.094400741407"/>
        <n v="12678.610560543057"/>
        <n v="1792.0293665552681"/>
        <n v="19826.264871788586"/>
        <n v="26563.756139437723"/>
        <n v="2257.5446605482925"/>
        <n v="26834.026250180352"/>
        <n v="548.48090927790565"/>
        <n v="4131.5698713118354"/>
        <n v="442.52690955476658"/>
        <n v="779.38459347987737"/>
        <n v="311.63962154887582"/>
        <n v="13903.690553220042"/>
        <n v="20652.841268238593"/>
        <n v="5292.2841201503616"/>
        <n v="1765.8507201128684"/>
        <n v="326.0799481750139"/>
        <n v="312.46480994076688"/>
        <n v="962.47402086959869"/>
        <n v="391.91164189010971"/>
        <n v="318.00097069219652"/>
        <n v="22192.962541286313"/>
        <n v="5831.6401141476945"/>
        <n v="27029.561585953456"/>
        <n v="1197.1518160542762"/>
        <n v="24665.889998277908"/>
        <n v="6631.4484976166823"/>
        <n v="31945.129523503005"/>
        <n v="1718.9652926777221"/>
        <n v="32354.305645463392"/>
        <n v="24223.324458545441"/>
        <n v="18246.014292384581"/>
        <n v="3716.2712425698787"/>
        <n v="1901.5803614308306"/>
        <n v="1658.03114601521"/>
        <n v="398.41015587279946"/>
        <n v="842.18983861435265"/>
        <n v="1587.5058285127263"/>
        <n v="18620.352322776489"/>
        <n v="321.72653804514169"/>
        <n v="317.06022963412045"/>
        <n v="3669.8621035249635"/>
        <n v="3542.9422732591429"/>
        <n v="4987.1888180386895"/>
        <n v="300.17325271841446"/>
        <n v="5447.7804684401744"/>
        <n v="348.32005159534611"/>
        <n v="174.5545681455803"/>
        <n v="3835.280494319707"/>
        <n v="79495.517130622989"/>
        <n v="1120.1814075777518"/>
        <n v="235.67276944013386"/>
        <n v="598.43503930305064"/>
        <n v="52190.065564618832"/>
        <n v="15778.512704079265"/>
        <n v="1937.0836613896413"/>
        <n v="262.74181975142676"/>
        <n v="223.46009483974191"/>
        <n v="4130.6780169076328"/>
        <n v="3221.5267992106842"/>
        <n v="307.1697218721427"/>
        <n v="10849.750279142085"/>
        <n v="2391.3474033358257"/>
        <n v="460.28092652181277"/>
        <n v="3957.512904925607"/>
        <n v="2257.773664974809"/>
        <n v="2927.2467598751109"/>
        <n v="1533.577062456734"/>
        <n v="1208.3346324376455"/>
        <n v="458.67781683631239"/>
        <n v="88995.59067082961"/>
        <n v="571.6020188266574"/>
        <n v="2106.3390131291326"/>
        <n v="1362.53244931258"/>
        <n v="217.46148735043298"/>
        <n v="1716.4025774317674"/>
        <n v="251.04387216190474"/>
        <n v="16895.45794808639"/>
        <n v="995.35798322933238"/>
        <n v="183.66987794478788"/>
        <n v="457.47365048956993"/>
        <n v="36777.868886872035"/>
        <n v="43061.150381241554"/>
        <n v="23903.060933013949"/>
        <n v="8725.8292767228231"/>
        <n v="1725.646861219393"/>
        <n v="1772.1131567681857"/>
        <n v="483.03187191406516"/>
        <n v="8386.6772812108811"/>
        <n v="3861.1272790196481"/>
        <n v="529.92948378957533"/>
        <n v="1135.2953806283761"/>
        <n v="2036.5689071908594"/>
        <n v="1004.9905813259693"/>
        <n v="5196.8947085778482"/>
        <n v="12882.287708568483"/>
        <n v="18972.768529756904"/>
        <n v="30748.534298431117"/>
        <n v="2116.3120627114658"/>
        <n v="186.64174801708043"/>
        <n v="1631.3044696857035"/>
        <n v="31355.373785772055"/>
        <n v="585.8063557648361"/>
        <n v="513.36252892380503"/>
        <n v="2148.9035373961224"/>
        <n v="8333.5513521527173"/>
        <n v="275.76036657441472"/>
        <n v="22016.712671162306"/>
        <n v="6536.231078108096"/>
        <n v="11814.107094124376"/>
        <n v="2665.7414888683365"/>
        <n v="785.64904343692069"/>
        <n v="2535.490042105645"/>
        <n v="475.49720310823602"/>
        <n v="903.89640485324799"/>
        <n v="10244.71755919406"/>
        <n v="4631.0068465483964"/>
        <n v="4270.7668634978154"/>
        <n v="514.13545442376198"/>
        <n v="511.0213580087696"/>
        <n v="406.986578998114"/>
        <n v="2246.2078189281265"/>
        <n v="1131.2560768752849"/>
        <n v="29571.704464328297"/>
        <n v="1269.9417677429808"/>
        <n v="190.67634211693587"/>
        <n v="310.63164417831302"/>
        <n v="1988.7337363010265"/>
        <n v="493.68055532391116"/>
        <n v="287.80718668765326"/>
        <n v="1834.8448420705922"/>
        <n v="7050.2554280997219"/>
        <n v="2373.7813781979144"/>
        <n v="969.97024430819772"/>
        <n v="1621.3335826602176"/>
        <n v="238.15513103649346"/>
        <n v="879.47504862277697"/>
        <n v="34062.42568952978"/>
        <n v="1883.3202134360436"/>
        <n v="4089.1043122527508"/>
        <n v="383.34949974874866"/>
        <n v="1353.9767043003835"/>
        <n v="3666.6524422044072"/>
        <n v="477.10587626310593"/>
        <n v="1156.7543343701582"/>
        <n v="5490.9176410719456"/>
        <n v="576.42386367269785"/>
        <n v="394.69962235163001"/>
        <n v="501.71311871080292"/>
        <n v="-11.733225361566952"/>
        <n v="2.6030855123772056"/>
        <n v="1.678103668706683"/>
        <n v="8.3624435545706746"/>
        <n v="0.38627888305815361"/>
        <n v="-0.15724867989817426"/>
        <n v="2.1452767282784606"/>
        <n v="3.0085994589536256"/>
        <n v="0.10159959971100818"/>
        <n v="5.6618899276443813E-2"/>
        <n v="6.8350242685213374"/>
        <n v="-1.16639797130901"/>
        <n v="-0.66964220536779351"/>
        <n v="5.2266651766584005"/>
        <n v="-4.1554858339435299"/>
        <n v="1.2023070933410196"/>
        <n v="-0.61129528576961434"/>
        <n v="4.6584579362268954"/>
        <n v="2.019479932437676"/>
        <n v="0.84612567189384436"/>
        <n v="3.2090362535933821"/>
        <n v="4.2293711379219445"/>
        <n v="1.0207494439915052"/>
        <n v="9.9889535937918339"/>
        <n v="1.5635884536132778"/>
        <n v="-0.37473048803015274"/>
        <n v="13.667648454482006"/>
        <n v="-1.756696281226013"/>
        <n v="1.1569683137289815"/>
        <n v="9.777802546980169"/>
        <n v="0.69931712646173594"/>
        <n v="-1.1655559172099856"/>
        <n v="2.10762080022009"/>
        <n v="0.21393953489283035"/>
        <n v="5.716108862581919"/>
        <n v="1.1053024552768704"/>
        <n v="2.3762562787826624"/>
        <n v="1.0435696675502157"/>
        <n v="-2.1167314593621285"/>
        <n v="7.4775444725170956"/>
        <n v="0.46578888090785142"/>
        <n v="4.8075925944591802"/>
        <n v="4.5668885619781747"/>
        <n v="1.685249970677603"/>
        <n v="6.4960621141579367"/>
        <n v="1.3800331203790677"/>
        <n v="1.502803134770474"/>
        <n v="3.341823375120498"/>
        <n v="4.7004948985787394"/>
        <n v="1.3341189380904837"/>
        <n v="1.883722618823839"/>
        <n v="3.8939875109270616"/>
        <n v="1.8781174893076837"/>
        <n v="3.7223964887810581"/>
        <n v="4.3858786797599407"/>
        <n v="-2.3550965894160072"/>
        <n v="1.0029133852142564"/>
        <n v="0.86840543244812807"/>
        <n v="-0.26118367464765413"/>
        <n v="0.14123722958319718"/>
        <n v="2.0950354206100315"/>
        <n v="0.88246854701561972"/>
        <n v="-3.1702796777854871"/>
        <n v="5.2464745294085873"/>
        <n v="1.0969523256570994"/>
        <n v="2.0444414497842587"/>
        <n v="1.8432184211507661"/>
        <n v="0.14583788662430663"/>
        <n v="1.1433156268483913"/>
        <n v="-1.9586445768011487"/>
        <n v="4.1784857836412783"/>
        <n v="2.5469964671677019"/>
        <n v="6.8768729013899161"/>
        <n v="2.106145774910857"/>
        <n v="0.72375092987479661"/>
        <n v="1.9489054240478936"/>
        <n v="15.821529185997619"/>
        <n v="-1.324186887654804"/>
        <n v="6.7963857184228544"/>
        <n v="-1.3754691598651476"/>
        <n v="0.44676259041460753"/>
        <n v="1.3992922314734102"/>
        <n v="5.7797152590530771"/>
        <n v="1.0305715966225364"/>
        <n v="3.0056717371459882"/>
        <n v="1.4342098462828403"/>
        <n v="-2.2989522378686615"/>
        <n v="-2.5787478954153045"/>
        <n v="-6.2099571958371058"/>
        <n v="6.1855504647225104"/>
        <n v="1.8967035232175107"/>
        <n v="2.8622786139269323"/>
        <n v="-1.4242589904962131"/>
        <n v="3.1840465054532245"/>
        <n v="1.3352056542050832"/>
        <n v="3.4161380910969115"/>
        <n v="-3.1502844220512571"/>
        <n v="0.65090488304780081"/>
        <n v="-1.8306769031392207"/>
        <n v="0.73189181913164703"/>
        <n v="0.94732712007589726"/>
        <n v="0.94414981709130075"/>
        <n v="0.93441753534573024"/>
        <n v="1.6657546405822075"/>
        <n v="1.2074671295456056"/>
        <n v="4.7891111400501813"/>
        <n v="-0.43920197278907835"/>
        <n v="6.1350473931907459"/>
        <n v="-9.5613985028826534"/>
        <n v="4.0697247914795298"/>
        <n v="4.8932364191048805"/>
        <n v="-2.0537494627009067"/>
        <n v="3.2515203550670009"/>
        <n v="9.7954702461053245"/>
        <n v="-2.1165936271709285"/>
        <n v="-1.2253107934387089"/>
        <n v="-0.76838001624714991"/>
        <n v="-0.40082763149217726"/>
        <n v="-0.93089396827299709"/>
        <n v="4.4847356064279751"/>
        <n v="-1.0259541766229319"/>
        <n v="0.49069776669590226"/>
        <n v="8.4415605243920169"/>
        <n v="2.4900488337056288"/>
        <n v="-1.2721205523398993"/>
        <n v="-0.21339743861446436"/>
        <n v="28.804172741490106"/>
        <n v="-2.474254063697984"/>
        <n v="-2.0067842484079819"/>
        <n v="3.2710793540099417"/>
        <n v="0.25931809081085078"/>
        <n v="2.1523283218937763"/>
        <n v="2.199588876589246"/>
        <n v="7.4150112549206284"/>
        <n v="1.0369133834367261"/>
        <n v="-15.284083887999401"/>
        <n v="-0.88890878343352142"/>
        <n v="3.2841307886886568"/>
        <n v="4.0420765630686901"/>
        <n v="1.0917498311059575"/>
        <n v="2.0479708119352154"/>
        <n v="2.6611503882801628"/>
        <n v="-2.3446280390941894"/>
        <n v="1.4068567629957158"/>
        <n v="0.77574224931788649"/>
        <n v="0.31455115876897821"/>
        <n v="1.8138534254489542"/>
        <n v="3.427954524432721"/>
        <n v="8.0499323456675143"/>
        <n v="0.13853540520905483"/>
        <n v="3.7229559010692128"/>
        <n v="1.4924509969959558"/>
        <n v="2.2189022249532968"/>
        <n v="5.8082825133993765"/>
        <n v="11.190671060514234"/>
        <n v="3.3427692711824051"/>
        <n v="-1.7396013896846227"/>
        <n v="3.078715856313778"/>
        <n v="-0.62613077667286632"/>
        <n v="-0.66910425141666963"/>
        <n v="1.1988399643293235"/>
        <n v="0.93070096548761683"/>
        <n v="0.89213699840765059"/>
        <n v="0.8419766200581762"/>
        <n v="-4.0731920164845548"/>
        <n v="2.3902766470276049"/>
        <n v="1.1084022333159567"/>
        <n v="1.2683906800840674"/>
        <n v="6.1889886963495826"/>
        <n v="0.23345472965732483"/>
        <n v="-2.6512117656034491"/>
        <n v="-2.0088175915160775"/>
        <n v="4.0431687419445694"/>
        <n v="1.5258353161673028"/>
        <n v="1.4904976270529744"/>
        <n v="0.21839327420607901"/>
        <n v="1.6421284746614049"/>
        <n v="4.0819809092079424"/>
        <n v="6.973775815085915"/>
        <n v="10.637000022548818"/>
        <n v="3.7383475735665854"/>
        <n v="-1.8798147128392344"/>
        <n v="0.10876262165679407"/>
        <n v="-1.9698812007941768"/>
        <n v="7.1643756077044713"/>
        <n v="-1.8078336373245776"/>
        <n v="20.72158552123409"/>
        <n v="3.263400132261765"/>
        <n v="4.7524898485463325"/>
        <n v="3.7075442539878338"/>
        <n v="2.7554484440282181"/>
        <n v="-5.3370637142657102"/>
        <n v="2.2509412106174693"/>
        <n v="1.9969194088059083"/>
        <n v="3.2833173787398522"/>
        <n v="0.27525695870096456"/>
        <n v="-0.99108513682433852"/>
        <n v="6.1633693952155397"/>
        <n v="1.1841526015406174"/>
        <n v="1.0815838705616585"/>
        <n v="3.4603861763067272"/>
        <n v="2.8254907610173916"/>
        <n v="1.0791800337679689"/>
        <n v="1.7419316075509244"/>
        <n v="4.0698984552574018"/>
        <n v="8.8141836237238209"/>
        <n v="4.4438135276352568"/>
        <n v="4.1145174671308666"/>
        <n v="-9.5539009268048716"/>
        <n v="-3.4640153498399116"/>
        <n v="2.8117881248898868"/>
        <n v="7.5591464653830656"/>
        <n v="0.6914108359891884"/>
        <n v="-0.79785648178624058"/>
        <n v="7.2182536574177476"/>
        <n v="5.1475480305887942"/>
        <n v="6.2505595767853777"/>
        <n v="-0.48532109929865896"/>
        <n v="4.1336315672803039"/>
        <n v="-7.7524711650066536"/>
        <n v="2.7349719122979224"/>
        <n v="-7.3935396069596351"/>
        <n v="-10.522062538325727"/>
        <n v="5.0947677197642491"/>
        <n v="-3.9581580305430606"/>
        <n v="0.80506663404322865"/>
        <n v="1.0158056953020349"/>
        <n v="1.916473219702624"/>
        <n v="-9.2843595482603973"/>
        <n v="-10.894484811485128"/>
        <n v="3.8630955873862689"/>
        <n v="3.0717248910555384"/>
        <n v="9.0909090909087524"/>
        <n v="1.1184560571569904"/>
        <n v="1.0756452473543732E-2"/>
        <n v="3.8039753212138123"/>
        <n v="4.4994753908569294"/>
        <n v="0.25077837598324493"/>
        <n v="0.28954844802780144"/>
        <n v="7.4324336136980804"/>
        <n v="0.13191716864193381"/>
        <n v="-3.3597057361177463E-2"/>
        <n v="4.7436698968427606"/>
        <n v="0.12770303375397418"/>
        <n v="2.8798005984828734"/>
        <n v="0.1434005213803573"/>
        <n v="6.1638396069635633"/>
        <n v="2.4522816782107668"/>
        <n v="1.7861274035296759"/>
        <n v="2.9000000000248178"/>
        <n v="5.5999999999998522"/>
        <n v="6.426845138501605"/>
        <n v="13.821792512288297"/>
        <n v="2.9242514301609503"/>
        <n v="1.7964786951275755"/>
        <n v="13.186300532066952"/>
        <n v="0.46528986549114393"/>
        <n v="1.6558670719805946"/>
        <n v="10.599999201572459"/>
        <n v="2.704629512531497"/>
        <n v="3.6141482890867564"/>
        <n v="3.8331239400560833"/>
        <n v="0.67262217551682113"/>
        <n v="5.0452673176239387"/>
        <n v="1.5595434270459236"/>
        <n v="5.1185594429155117"/>
        <n v="4.4211143428887283"/>
        <n v="-1.4777903745582677"/>
        <n v="10.72784061178784"/>
        <n v="2.4855658152765869"/>
        <n v="5.3000002672403355"/>
        <n v="6.0695308676501583"/>
        <n v="3.8720972492805288"/>
        <n v="4.4802236219703957"/>
        <n v="4.3530043228737725"/>
        <n v="4.4465194189146331"/>
        <n v="5.2508912461354953"/>
        <n v="6.6878808478308258"/>
        <n v="4.0090445712939697"/>
        <n v="2.8018656765369343"/>
        <n v="4.5765534997188126"/>
        <n v="3.6164880165763265"/>
        <n v="3.0656336484412066"/>
        <n v="8.4912098189805647"/>
        <n v="-1.6322065976114004"/>
        <n v="2.1669086338574459"/>
        <n v="2.5039804654986"/>
        <n v="2.3247792591424741"/>
        <n v="2.9477651835976673"/>
        <n v="4.5818700614574226"/>
        <n v="2.9021850910017264"/>
        <n v="-1.6676421383280911"/>
        <n v="5.2464745294085589"/>
        <n v="1.4285908098059537"/>
        <n v="3.2206062428165723"/>
        <n v="1.6469505682295704"/>
        <n v="0.46630259439093891"/>
        <n v="2.6185623979290398"/>
        <n v="-1.7531602544958531"/>
        <n v="5.7882073162682275"/>
        <n v="3.4215375499118181"/>
        <n v="7.8411258139653484"/>
        <n v="4.096776658853571"/>
        <n v="2.3704891003246757"/>
        <n v="2.3408227476271861"/>
        <n v="19.462834033487056"/>
        <n v="3.0054286506350252"/>
        <n v="6.122039341629872"/>
        <n v="1.5147256797328055"/>
        <n v="0.96537843815025326"/>
        <n v="1.5967972157477419"/>
        <n v="5.9383944733065022"/>
        <n v="1.307872349536396"/>
        <n v="3.2000005912763356"/>
        <n v="1.6803653460362682"/>
        <n v="5.3833536149767269E-2"/>
        <n v="-0.24903316854343416"/>
        <n v="-3.2500003072674133"/>
        <n v="5.4738380847154673"/>
        <n v="4.4999996992940936"/>
        <n v="3.1624472043222625"/>
        <n v="-0.97117794486246112"/>
        <n v="3.437323529541473"/>
        <n v="3.866638363072525"/>
        <n v="5.1646094657810409"/>
        <n v="-0.98517752499138567"/>
        <n v="1.0510007683433713"/>
        <n v="-0.26149823104137226"/>
        <n v="3.560009437249235"/>
        <n v="1.5513699520718518"/>
        <n v="1.4899517554133155"/>
        <n v="1.5556175063706519"/>
        <n v="3.7543378611993887"/>
        <n v="1.6566550598526391"/>
        <n v="4.491147132566482"/>
        <n v="0.45345207594455417"/>
        <n v="7.5155981582835523"/>
        <n v="-6.9001802234216285"/>
        <n v="5.8383144010046664"/>
        <n v="5.8689748840424585"/>
        <n v="-6.1055128116947799E-2"/>
        <n v="5.7923855092185192"/>
        <n v="9.800000001509332"/>
        <n v="0.5468595299945207"/>
        <n v="0.57760481401541597"/>
        <n v="-0.7009482889013583"/>
        <n v="3.0000000094382955"/>
        <n v="-1.7353041891993826E-2"/>
        <n v="5.9187490729933074"/>
        <n v="0.34440327113468072"/>
        <n v="1.9239284651416426"/>
        <n v="7.1889358503302248"/>
        <n v="5.0235311422311355"/>
        <n v="3.3738765480437252"/>
        <n v="0.53237611737063162"/>
        <n v="31.892574463740004"/>
        <n v="-0.95884938074310355"/>
        <n v="-0.99391934474701316"/>
        <n v="4.7430392568042805"/>
        <n v="2.9778322819570491"/>
        <n v="3.8349874586881043"/>
        <n v="3.2759222399914023"/>
        <n v="8.9033447061563891"/>
        <n v="1.4940286785662948"/>
        <n v="-12.673788136279043"/>
        <n v="1.7000000066882137"/>
        <n v="5.3909883266413772"/>
        <n v="5.8838076259218184"/>
        <n v="4.1533189406870719"/>
        <n v="2.8115883713913092"/>
        <n v="2.6159026790411275"/>
        <n v="0.66500415627596965"/>
        <n v="2.1133132774130843"/>
        <n v="0.59989953399997376"/>
        <n v="2.2442820222528184"/>
        <n v="3.5378888185718154"/>
        <n v="4.7717654481038494"/>
        <n v="7.8000001057862818"/>
        <n v="1.0264968357625719"/>
        <n v="4.732978464874833"/>
        <n v="1.8999988583857146"/>
        <n v="3.3160359148407963"/>
        <n v="8.8169583757177463"/>
        <n v="12.025518644654738"/>
        <n v="4.7886611546445863"/>
        <n v="0.12026689738584651"/>
        <n v="4.8850172809315779"/>
        <n v="0.75393894095599023"/>
        <n v="2.9991220356338317"/>
        <n v="3.7846481828823784"/>
        <n v="1.8683640660767793"/>
        <n v="1.4377088032894676"/>
        <n v="1.5719481450333177"/>
        <n v="-1.100565250312556"/>
        <n v="4.1863429036995683"/>
        <n v="2.1693855051081528"/>
        <n v="3.2244299725189904"/>
        <n v="7.1247914724305872"/>
        <n v="2.2288872177815335"/>
        <n v="-0.15890035784876488"/>
        <n v="-2.1401974915036703E-2"/>
        <n v="5.4537646024607653"/>
        <n v="3.6458981411064997"/>
        <n v="1.4434991925704139"/>
        <n v="0.76876300745200865"/>
        <n v="1.7732676221979204"/>
        <n v="7.1334586466165462"/>
        <n v="5.0332712114927318"/>
        <n v="13.510529888363962"/>
        <n v="4.3439955954779066"/>
        <n v="0.25284450063276154"/>
        <n v="1.9897338496890171"/>
        <n v="0.65480369234636271"/>
        <n v="7.1157880870566146"/>
        <n v="1.2128312671600696"/>
        <n v="26.268576605547935"/>
        <n v="4.2116865520360278"/>
        <n v="4.7144165670069498"/>
        <n v="3.8361335707289612"/>
        <n v="4.2079484056945233"/>
        <n v="-2.8000025218104838"/>
        <n v="3.7003744032864319"/>
        <n v="3.7214188317789052"/>
        <n v="3.9646564942882776"/>
        <n v="1.8375148245049218"/>
        <n v="-1.3165378925833693E-2"/>
        <n v="6.3216475760731186"/>
        <n v="3.848205582706882"/>
        <n v="3.7424776646683284"/>
        <n v="6.4272739013716489"/>
        <n v="4.299944410607992"/>
        <n v="1.7772046868867761"/>
        <n v="2.0735779428262333"/>
        <n v="5.8999999999999915"/>
        <n v="10.799999999999187"/>
        <n v="7.1635535364827518"/>
        <n v="5.3175737514400794"/>
        <n v="-6.6460587326120617"/>
        <n v="-0.92215102155364548"/>
        <n v="3.4161090187044607"/>
        <n v="8.0136120878884896"/>
        <n v="1.7170429920393389"/>
        <n v="0.25718035132875627"/>
        <n v="7.8861743591163531"/>
        <n v="8.7326857640152866"/>
        <n v="5.1999999999998465"/>
        <n v="2.4334568139548338"/>
        <n v="5.0885102529449"/>
        <n v="-7.7320072195004172"/>
        <n v="3.9999999968677997"/>
        <n v="-5.1112185686653504"/>
        <n v="-8.8556473528677913"/>
        <n v="6.3208209877104906"/>
        <n v="-1.4723917189714939"/>
        <n v="2.0678646758274937"/>
        <n v="3.935231492838696"/>
        <n v="4.5060144087568403"/>
        <n v="-8.8940234172610531"/>
        <n v="4571.8043150640278"/>
        <n v="31837.936536872068"/>
        <n v="4507.6631482127796"/>
        <n v="1313.8592837105882"/>
        <n v="33863.355156509511"/>
        <n v="34245.039727476942"/>
        <n v="609.03939753388488"/>
        <n v="1142.9028859435716"/>
        <n v="31628.746841875622"/>
        <n v="34021.92960988274"/>
        <n v="16806.934505896563"/>
        <n v="7448.2603159686641"/>
        <n v="39870.188184256891"/>
        <n v="4298.2736220282504"/>
        <n v="11929.275487060664"/>
        <n v="25296.679302210905"/>
        <n v="52766.921944074442"/>
        <n v="5952.2563897604887"/>
        <n v="36982.052676687716"/>
        <n v="41284.450698308625"/>
        <n v="231.97252845346193"/>
        <n v="2324.9019704434595"/>
        <n v="2675.7139885724278"/>
        <n v="34728.968994993258"/>
        <n v="1374.2525150160977"/>
        <n v="10534.994851981417"/>
        <n v="3339.3720055727822"/>
        <n v="1121.1813973765459"/>
        <n v="22471.190964640638"/>
        <n v="36833.649836613891"/>
        <n v="1046.4214510746719"/>
        <n v="24212.39304604401"/>
        <n v="18000.435094499451"/>
        <n v="431.62023539093104"/>
        <n v="13422.515515564082"/>
        <n v="2346.3862714526554"/>
        <n v="35219.286885278329"/>
        <n v="3770.90163100769"/>
        <n v="533.38315761660601"/>
        <n v="71926.181612392436"/>
        <n v="1120.3384054462176"/>
        <n v="966.45623674981289"/>
        <n v="2414.5601649229161"/>
        <n v="4886.3442652499416"/>
        <n v="26501.738222661756"/>
        <n v="3130.3807060288354"/>
        <n v="362.99246091717862"/>
        <n v="151.94144546617773"/>
        <n v="1724.8197089384103"/>
        <n v="365.18346741291583"/>
        <n v="895.64086643551184"/>
        <n v="34227.440751998249"/>
        <n v="6088.8085162444049"/>
        <n v="354.23567145590016"/>
        <n v="7149.7416395354958"/>
        <n v="412.41226370087315"/>
        <n v="59474.860757245195"/>
        <n v="6757.9897007752907"/>
        <n v="3102.6632712600772"/>
        <n v="639.23545789790637"/>
        <n v="202.0168050532574"/>
        <n v="1649.0622788927269"/>
        <n v="4151.655016413526"/>
        <n v="1008.7046218924904"/>
        <n v="8937.9902525106863"/>
        <n v="3115.5392589596977"/>
        <n v="23104.014340239599"/>
        <n v="11523.524563501654"/>
        <n v="46624.017534629435"/>
        <n v="861.10458222925649"/>
        <n v="4776.0853517247797"/>
        <n v="3388.5303162024907"/>
        <n v="4252.5831842595089"/>
        <n v="1283.9297288410187"/>
        <n v="2721.7313771050353"/>
        <n v="1170.079686776364"/>
        <n v="2636.595296026926"/>
        <n v="8117.1824931010033"/>
        <n v="253.25417574025917"/>
        <n v="8103.5196665157191"/>
        <n v="142.68734941348436"/>
        <n v="31006.251747238559"/>
        <n v="17831.208769067631"/>
        <n v="2919.0422038281963"/>
        <n v="27494.272896289749"/>
        <n v="3439.5908048046904"/>
        <n v="36082.516922117778"/>
        <n v="746.16316583958417"/>
        <n v="6879.7787141796634"/>
        <n v="421.50942692093446"/>
        <n v="1141.9679303117232"/>
        <n v="461.03676328279187"/>
        <n v="19969.674713283883"/>
        <n v="28834.888509578868"/>
        <n v="5528.6331527388556"/>
        <n v="2117.6973085195095"/>
        <n v="304.23515953935015"/>
        <n v="409.18803340442923"/>
        <n v="1096.1293833276916"/>
        <n v="493.5572650881835"/>
        <n v="411.65991444967011"/>
        <n v="27232.973554478249"/>
        <n v="7856.249019943757"/>
        <n v="32961.868033628067"/>
        <n v="1264.1572484199257"/>
        <n v="22379.867184189163"/>
        <n v="9714.4259362604844"/>
        <n v="49581.893136846367"/>
        <n v="2407.4471921025574"/>
        <n v="1838.3546737788065"/>
        <n v="47021.224995313314"/>
        <n v="32018.145105447045"/>
        <n v="19401.231317874201"/>
        <n v="2042.8772292736696"/>
        <n v="2925.4367193833691"/>
        <n v="495.56859505773883"/>
        <n v="1154.699627491445"/>
        <n v="1903.5397824929948"/>
        <n v="27578.149176536397"/>
        <n v="431.10272393750984"/>
        <n v="408.27797665707669"/>
        <n v="4719.4776594013783"/>
        <n v="4464.993850240362"/>
        <n v="5675.705300306081"/>
        <n v="380.22684050431229"/>
        <n v="5313.5625915350292"/>
        <n v="659.83043804493025"/>
        <n v="252.95461761762942"/>
        <n v="6711.096959368766"/>
        <n v="102148.3393428835"/>
        <n v="1424.9369405136317"/>
        <n v="289.44331584171448"/>
        <n v="735.54567205896558"/>
        <n v="75060.209127275768"/>
        <n v="17121.056665150012"/>
        <n v="2692.4444296734241"/>
        <n v="249.10352834884128"/>
        <n v="203.0528120881529"/>
        <n v="4941.0301221607333"/>
        <n v="3292.0489957218092"/>
        <n v="418.58395333929599"/>
        <n v="14648.584935202278"/>
        <n v="2567.1325570888303"/>
        <n v="621.648607711144"/>
        <n v="4700.591836739879"/>
        <n v="2319.960096993002"/>
        <n v="3820.8443523475398"/>
        <n v="1975.8822131346774"/>
        <n v="1537.9984702140555"/>
        <n v="670.18448751987171"/>
        <n v="124187.24917233353"/>
        <n v="813.51259770926322"/>
        <n v="3319.587180955959"/>
        <n v="1748.8990663085799"/>
        <n v="271.70016234023257"/>
        <n v="3090.232979758036"/>
        <n v="299.57426802316763"/>
        <n v="25941.919555686214"/>
        <n v="1069.7079715982534"/>
        <n v="261.59978828219738"/>
        <n v="568.97085838211387"/>
        <n v="40596.802551755216"/>
        <n v="63182.554782120642"/>
        <n v="29144.109582892474"/>
        <n v="13325.538159791575"/>
        <n v="2711.0601422325631"/>
        <n v="2431.8735469621702"/>
        <n v="603.53821178990825"/>
        <n v="9454.243539712541"/>
        <n v="4051.1401183273811"/>
        <n v="770.29683867012943"/>
        <n v="1414.0726037604286"/>
        <n v="2412.9747831279942"/>
        <n v="1084.9566000684581"/>
        <n v="7062.5650442015894"/>
        <n v="18631.436654372934"/>
        <n v="21191.40124848979"/>
        <n v="53317.693005024368"/>
        <n v="3813.5898746596899"/>
        <n v="247.6144478301205"/>
        <n v="2314.7483758057101"/>
        <n v="44064.545347520296"/>
        <n v="752.40437806119019"/>
        <n v="702.46153261841141"/>
        <n v="2912.7567807308774"/>
        <n v="11017.919301991647"/>
        <n v="298.32831975358135"/>
        <n v="24811.25175462112"/>
        <n v="9862.6022677173896"/>
        <n v="16327.144480235525"/>
        <n v="3558.7092045512954"/>
        <n v="808.149347970279"/>
        <n v="4994.3896499341781"/>
        <n v="587.45409479071725"/>
        <n v="1086.8627375547892"/>
        <n v="10390.871856334807"/>
        <n v="5240.4990527666596"/>
        <n v="4429.738681811401"/>
        <n v="796.90504947503109"/>
        <n v="789.90222821428245"/>
        <n v="606.18509233929501"/>
        <n v="3084.8539478160728"/>
        <n v="2214.9891899086606"/>
        <n v="39692.71761326016"/>
        <n v="1486.8517464282675"/>
        <n v="276.39505281020928"/>
        <n v="390.37181339353498"/>
        <n v="2319.3053317945414"/>
        <n v="523.40869515615759"/>
        <n v="380.67699160479208"/>
        <n v="2497.3944330861254"/>
        <n v="9578.2868298419362"/>
        <n v="2864.9059564887198"/>
        <n v="1437.3109704773044"/>
        <n v="2497.5878284183032"/>
        <n v="287.32571316042936"/>
        <n v="1418.89298892787"/>
        <n v="44819.756253965985"/>
        <n v="2425.9342310588677"/>
        <n v="4587.3932110357655"/>
        <n v="471.47624729045418"/>
        <n v="1783.1966577132307"/>
        <n v="4771.8076984819772"/>
        <n v="586.09955006530708"/>
        <n v="1190.475369394946"/>
        <n v="6777.6166822434079"/>
        <n v="792.89776621839258"/>
        <n v="638.82416914120847"/>
        <n v="617.59271016759158"/>
        <n v="28689.265945931718"/>
        <n v="9579.4318730712748"/>
        <n v="3527.3518877598849"/>
        <n v="28504.506659595467"/>
        <n v="28397.159492065799"/>
        <n v="2209.5728958976542"/>
        <n v="5091.7653991104771"/>
        <n v="27910.203097503538"/>
        <n v="27241.10302863067"/>
        <n v="20784.945598024398"/>
        <n v="10237.553690847717"/>
        <n v="33885.447073818752"/>
        <n v="8029.1226517694904"/>
        <n v="28707.12796230357"/>
        <n v="24659.098704191932"/>
        <n v="36376.692210421366"/>
        <n v="8798.424182618226"/>
        <n v="29981.094440667635"/>
        <n v="866.72871780918172"/>
        <n v="4918.6933336835773"/>
        <n v="8753.5872965805265"/>
        <n v="3093.7922457575255"/>
        <n v="15372.578119424867"/>
        <n v="9413.1121330902824"/>
        <n v="3007.4631547991762"/>
        <n v="31261.558536286579"/>
        <n v="4393.9671795381737"/>
        <n v="21615.595912472025"/>
        <n v="35932.984017903582"/>
        <n v="1416.2260076587572"/>
        <n v="11749.994460054158"/>
        <n v="6703.7757619407139"/>
        <n v="30711.372423122342"/>
        <n v="6213.1287474678575"/>
        <n v="1305.644434556122"/>
        <n v="43706.034539727094"/>
        <n v="3343.9698756629468"/>
        <n v="3568.0652670636791"/>
        <n v="4888.2892590536158"/>
        <n v="8706.1544435929009"/>
        <n v="62665.56581935245"/>
        <n v="7752.2973041979167"/>
        <n v="904.22901009538862"/>
        <n v="601.76369902411398"/>
        <n v="3218.8325694233336"/>
        <n v="1248.2732143480744"/>
        <n v="2041.4425712647119"/>
        <n v="30630.739694801581"/>
        <n v="9056.9733550503297"/>
        <n v="729.9354502375395"/>
        <n v="11640.918883515771"/>
        <n v="922.10259034267597"/>
        <n v="10352.445070837321"/>
        <n v="6987.1864088302473"/>
        <n v="1245.0528508738187"/>
        <n v="417.39280527542167"/>
        <n v="3932.6992036886218"/>
        <n v="7859.6672558120254"/>
        <n v="2390.3757194685736"/>
        <n v="12740.165015989987"/>
        <n v="9643.0460110487747"/>
        <n v="22994.6296427864"/>
        <n v="18318.354946634026"/>
        <n v="31597.689856009802"/>
        <n v="1739.8029706443288"/>
        <n v="6562.1689717414083"/>
        <n v="6837.8081652736901"/>
        <n v="6278.8613690340881"/>
        <n v="3803.0194445779671"/>
        <n v="6381.4814215030174"/>
        <n v="6595.4656021522196"/>
        <n v="5324.8419027163154"/>
        <n v="17767.964386216438"/>
        <n v="1226.9492568407886"/>
        <n v="11783.844123812287"/>
        <n v="532.20796324278501"/>
        <n v="27184.218085892517"/>
        <n v="17330.330876568365"/>
        <n v="6044.8884078480805"/>
        <n v="24647.367605137519"/>
        <n v="5552.0871710234305"/>
        <n v="28421.23989386742"/>
        <n v="2416.1343164904597"/>
        <n v="14096.697387150123"/>
        <n v="1239.5065704757874"/>
        <n v="3016.0531628875465"/>
        <n v="1934.3531662395469"/>
        <n v="22385.891495171945"/>
        <n v="8012.2563017704688"/>
        <n v="5259.4040188083627"/>
        <n v="988.10800928568142"/>
        <n v="1059.5466817530253"/>
        <n v="4277.8759002469769"/>
        <n v="1363.7068938594934"/>
        <n v="1200.0723742933774"/>
        <n v="26117.708169960439"/>
        <n v="14790.676691683782"/>
        <n v="29509.67026092028"/>
        <n v="2932.8988549917963"/>
        <n v="28288.269668837998"/>
        <n v="14885.202589398228"/>
        <n v="32057.064168437824"/>
        <n v="10463.531903402081"/>
        <n v="8698.126344827655"/>
        <n v="34246.19351654192"/>
        <n v="24965.075136818941"/>
        <n v="6716.5728926080774"/>
        <n v="9973.1638838550552"/>
        <n v="1745.2789805824532"/>
        <n v="1451.5427989134182"/>
        <n v="4817.5006810951236"/>
        <n v="59784.115739456458"/>
        <n v="1764.9051538638701"/>
        <n v="2084.6845071889802"/>
        <n v="8900.9572001533888"/>
        <n v="8379.2948331569951"/>
        <n v="12355.08740025579"/>
        <n v="1180.9413632384167"/>
        <n v="10041.243305345552"/>
        <n v="1383.2394841088878"/>
        <n v="590.91369353421896"/>
        <n v="17606.868492395166"/>
        <n v="3822.9031050611893"/>
        <n v="889.4667534111353"/>
        <n v="2766.175985705956"/>
        <n v="59351.64024705498"/>
        <n v="35960.918506324939"/>
        <n v="6237.962837166152"/>
        <n v="1036.7233676679673"/>
        <n v="477.53569489297587"/>
        <n v="13129.140342404209"/>
        <n v="6206.5777582351757"/>
        <n v="1149.9271126675544"/>
        <n v="19328.896285375624"/>
        <n v="2612.8913747687379"/>
        <n v="2177.9012139557972"/>
        <n v="9640.1347967838374"/>
        <n v="2679.7498914148673"/>
        <n v="10877.68837076735"/>
        <n v="7619.7859944896536"/>
        <n v="4116.1313824169547"/>
        <n v="2202.3328615726473"/>
        <n v="4054.12892414117"/>
        <n v="7020.2293794973457"/>
        <n v="3963.1979004723398"/>
        <n v="552.60621929089086"/>
        <n v="5168.8327851194626"/>
        <n v="1309.8587627560405"/>
        <n v="23335.657852873308"/>
        <n v="2841.8573509423591"/>
        <n v="657.06165317435523"/>
        <n v="2405.361645765081"/>
        <n v="37426.425207894325"/>
        <n v="37732.944596276328"/>
        <n v="26608.733959613972"/>
        <n v="36735.3612933693"/>
        <n v="5345.8622017579701"/>
        <n v="3682.4490077643063"/>
        <n v="2802.4354239631639"/>
        <n v="11722.787196122012"/>
        <n v="8096.7379184941028"/>
        <n v="1447.4662421200003"/>
        <n v="4726.3107355789716"/>
        <n v="5509.1899129487001"/>
        <n v="3572.4068731491761"/>
        <n v="11592.280328422483"/>
        <n v="19331.72750463902"/>
        <n v="29790.596842566338"/>
        <n v="96416.318021350322"/>
        <n v="7061.7700940164068"/>
        <n v="724.60004747622088"/>
        <n v="3928.6791904903062"/>
        <n v="1803.3376814137325"/>
        <n v="1576.0295917066403"/>
        <n v="6762.5589812450207"/>
        <n v="14563.383496909595"/>
        <n v="894.70105646459342"/>
        <n v="42338.01535461477"/>
        <n v="13159.69809957532"/>
        <n v="20127.974483843409"/>
        <n v="6296.0724753993381"/>
        <n v="1208.0550389347911"/>
        <n v="8406.8547683087672"/>
        <n v="2187.3003946516997"/>
        <n v="4207.2723033658349"/>
        <n v="16298.742717384215"/>
        <n v="7748.1369283612157"/>
        <n v="6723.0381058612002"/>
        <n v="1993.724058770141"/>
        <n v="1979.7753655065435"/>
        <n v="1991.36254627792"/>
        <n v="8644.8202245476641"/>
        <n v="4378.8998257641751"/>
        <n v="30790.505176039256"/>
        <n v="1151.0470373651785"/>
        <n v="1322.42118038685"/>
        <n v="7736.6340995965311"/>
        <n v="1121.677358828395"/>
        <n v="993.84796036267085"/>
        <n v="4015.3198837150558"/>
        <n v="16275.823126103141"/>
        <n v="6380.9089137893388"/>
        <n v="4508.5666698980685"/>
        <n v="2733.4283846290596"/>
        <n v="917.50155461094027"/>
        <n v="4639.7187511709299"/>
        <n v="86714.474863372147"/>
        <n v="5624.627758670099"/>
        <n v="9384.7143239827292"/>
        <n v="2150.3532727824568"/>
        <n v="2030.7733276628935"/>
        <n v="10807.28186557859"/>
        <n v="2403.5174861140431"/>
        <n v="3032.8594586772529"/>
        <n v="8436.0166637651728"/>
        <n v="3369.9930247981811"/>
        <n v="1896.300462737164"/>
        <n v="1896.6613754956784"/>
      </sharedItems>
    </cacheField>
    <cacheField name="2003 [YR2003]" numFmtId="0">
      <sharedItems containsMixedTypes="1" containsNumber="1" minValue="-34.959575655543205" maxValue="124338.35080140219" count="1137">
        <n v="3413.1090680185607"/>
        <n v="23445.186760069082"/>
        <n v="3075.6499232232836"/>
        <n v="1280.5971813153242"/>
        <n v="29692.331212587585"/>
        <n v="30318.51641375438"/>
        <n v="565.3354830390856"/>
        <n v="1076.2190047489996"/>
        <n v="27399.105124880774"/>
        <n v="33690.937729715421"/>
        <n v="14219.193585600875"/>
        <n v="6601.0420648056606"/>
        <n v="35186.870926869422"/>
        <n v="2975.1327783492502"/>
        <n v="9389.5358517662062"/>
        <n v="21495.707407647369"/>
        <n v="47960.563596117572"/>
        <n v="4595.287775388324"/>
        <n v="32586.642802175949"/>
        <n v="39677.198348105841"/>
        <n v="198.28779913365841"/>
        <n v="1859.5523519521755"/>
        <n v="2056.2653025187396"/>
        <s v=".."/>
        <n v="31382.100319469533"/>
        <n v="920.10117585980299"/>
        <n v="10382.630717090622"/>
        <n v="2763.0251191045572"/>
        <n v="924.58215482934452"/>
        <n v="20834.93971012373"/>
        <n v="32102.926383130096"/>
        <n v="883.61400896796113"/>
        <n v="22017.707778876131"/>
        <n v="14344.928263734286"/>
        <n v="432.21972927831695"/>
        <n v="12077.801243520255"/>
        <n v="1819.4790277163047"/>
        <n v="30702.513492372473"/>
        <n v="3833.4249417447922"/>
        <n v="464.04614304610277"/>
        <n v="66111.725227003553"/>
        <n v="1009.1551969661327"/>
        <n v="896.37212523644303"/>
        <n v="2148.4843457987672"/>
        <n v="4098.8380222894075"/>
        <n v="18541.924576644273"/>
        <n v="2697.1573600939319"/>
        <n v="332.22708354410105"/>
        <n v="108.01455102878946"/>
        <n v="1743.1911530561536"/>
        <n v="360.14489045889786"/>
        <n v="790.89121729597275"/>
        <n v="28026.006013044662"/>
        <n v="5700.2958621701437"/>
        <n v="297.61438734935172"/>
        <n v="5944.2203670137224"/>
        <n v="293.9101858925892"/>
        <n v="48226.079479338739"/>
        <n v="4866.3322499657343"/>
        <n v="2261.2836083266307"/>
        <n v="556.64734547165199"/>
        <n v="175.34156840129774"/>
        <n v="1039.3797989677519"/>
        <n v="4199.6948119362651"/>
        <n v="905.19114892207858"/>
        <n v="7805.8814183310824"/>
        <n v="3192.4005190857561"/>
        <n v="20110.120172294301"/>
        <n v="9741.0583837682116"/>
        <n v="40458.770640283852"/>
        <n v="823.80747268856999"/>
        <n v="4997.1625801391474"/>
        <n v="2344.5339196874038"/>
        <n v="4028.6201074488222"/>
        <n v="1235.5469479619153"/>
        <n v="2442.2690361591126"/>
        <n v="1194.3068182760212"/>
        <n v="2495.5691858812352"/>
        <n v="4370.3054001024639"/>
        <n v="194.57602698670684"/>
        <n v="7165.6899086208077"/>
        <n v="119.79068355512767"/>
        <n v="27138.374823129354"/>
        <n v="15420.805571504372"/>
        <n v="2274.0854362981618"/>
        <n v="24081.039332111744"/>
        <n v="30778.791896916384"/>
        <n v="2833.9057011499067"/>
        <n v="32816.160880214047"/>
        <n v="604.06353256811258"/>
        <n v="4937.8376276011877"/>
        <n v="361.15783743346827"/>
        <n v="922.02974162145483"/>
        <n v="375.96486566107876"/>
        <n v="18292.009855254597"/>
        <n v="25129.076545489497"/>
        <n v="5773.4118431326488"/>
        <n v="1816.9497883304377"/>
        <n v="374.42684451343189"/>
        <n v="350.14155893181129"/>
        <n v="984.49778239830243"/>
        <n v="329.06077879248818"/>
        <n v="352.73605439689771"/>
        <n v="24781.475881108374"/>
        <n v="6464.4574545322948"/>
        <n v="30192.428397172986"/>
        <n v="1228.1357978707715"/>
        <n v="23977.019451669821"/>
        <n v="8365.4646054326458"/>
        <n v="39114.243148864931"/>
        <n v="1975.5386212299952"/>
        <n v="40904.594830044174"/>
        <n v="28669.406803756101"/>
        <n v="18755.274744593207"/>
        <n v="3592.8883415032792"/>
        <n v="1973.8620597291151"/>
        <n v="2068.1236571983154"/>
        <n v="439.5963077507206"/>
        <n v="1031.7899310083567"/>
        <n v="1969.5627130740459"/>
        <n v="22621.858130284869"/>
        <n v="380.50736243548067"/>
        <n v="360.08178709020251"/>
        <n v="3726.3190347608506"/>
        <n v="3555.7990351915364"/>
        <n v="5631.2619148975064"/>
        <n v="328.65719798811091"/>
        <n v="5442.363165226825"/>
        <n v="510.42194303934758"/>
        <n v="130.9125918265708"/>
        <n v="4843.7219922797349"/>
        <n v="89944.742071909932"/>
        <n v="1239.2756872532298"/>
        <n v="250.18506968715144"/>
        <n v="674.08787461986344"/>
        <n v="64422.278989538223"/>
        <n v="17586.377010861335"/>
        <n v="2377.0375262206317"/>
        <n v="317.42203169157034"/>
        <n v="198.11327507395947"/>
        <n v="4427.4597373396718"/>
        <n v="3628.0427982568308"/>
        <n v="388.81837308609857"/>
        <n v="12844.58798771769"/>
        <n v="2434.7613057987146"/>
        <n v="527.05676643924335"/>
        <n v="4623.3517835150933"/>
        <n v="2293.5796135410424"/>
        <n v="3220.4096016819062"/>
        <n v="1684.8317055016053"/>
        <n v="1339.1642726129355"/>
        <n v="548.28968669050107"/>
        <n v="108862.79424602474"/>
        <n v="646.23694912910014"/>
        <n v="2789.0815815387605"/>
        <n v="1662.7071858075799"/>
        <n v="234.79541031264671"/>
        <n v="2488.9905127053999"/>
        <n v="258.11785551231452"/>
        <n v="21941.050641881695"/>
        <n v="1000.8574181286823"/>
        <n v="222.89924639914278"/>
        <n v="510.41694143554298"/>
        <n v="38535.696617521608"/>
        <n v="50111.654449452151"/>
        <n v="26606.466863864433"/>
        <n v="9055.1337261875451"/>
        <n v="2178.4862910439392"/>
        <n v="2059.5014666022112"/>
        <n v="546.15414835794149"/>
        <n v="8149.1209879863445"/>
        <n v="3990.7368693889325"/>
        <n v="609.38739897455002"/>
        <n v="1159.3977555672197"/>
        <n v="2180.3918970779737"/>
        <n v="1015.7802765803456"/>
        <n v="5693.4070420156204"/>
        <n v="15772.735877109055"/>
        <n v="19820.207287064226"/>
        <n v="35644.404839252667"/>
        <n v="2756.3325827900521"/>
        <n v="202.27323818992656"/>
        <n v="1907.0336981672588"/>
        <n v="39128.276144774311"/>
        <n v="687.09368695236435"/>
        <n v="642.61303462566127"/>
        <n v="2832.4906523084628"/>
        <n v="8523.0050246662431"/>
        <n v="291.00605434582764"/>
        <n v="23574.002557050651"/>
        <n v="8711.6489716264132"/>
        <n v="14880.468989324116"/>
        <n v="3070.1708824461048"/>
        <n v="745.4855802863699"/>
        <n v="3799.439553968753"/>
        <n v="545.8779935439137"/>
        <n v="984.81017249335446"/>
        <n v="9719.5593583800037"/>
        <n v="4981.496046586517"/>
        <n v="4446.6354211446878"/>
        <n v="640.85108143607147"/>
        <n v="636.98744467939378"/>
        <n v="471.52431857285302"/>
        <n v="2610.9719459962835"/>
        <n v="1704.185241779566"/>
        <n v="36961.425367142394"/>
        <n v="1261.853627223544"/>
        <n v="238.01203756032353"/>
        <n v="326.48415385537402"/>
        <n v="2211.8740139007932"/>
        <n v="485.33859598936755"/>
        <n v="318.25525631004695"/>
        <n v="2087.4357038693074"/>
        <n v="8751.6477765119471"/>
        <n v="2790.0043682328742"/>
        <n v="1286.0139845706292"/>
        <n v="1901.0334762800092"/>
        <n v="236.10534450758948"/>
        <n v="1048.52248790763"/>
        <n v="36906.199845007184"/>
        <n v="2080.5945191986266"/>
        <n v="3622.2973373872392"/>
        <n v="396.12996898130382"/>
        <n v="1580.5980540139849"/>
        <n v="3241.5196156987863"/>
        <n v="530.86184936499671"/>
        <n v="1254.9343450115018"/>
        <n v="6091.1039505079689"/>
        <n v="617.24119338945161"/>
        <n v="449.93906681686207"/>
        <n v="451.94865061855808"/>
        <n v="7.8542618212202484"/>
        <n v="1.8150704104711366"/>
        <n v="-9.0688325488216037E-2"/>
        <n v="9.3368316527977697"/>
        <n v="0.108050047171389"/>
        <n v="-0.77545714365706431"/>
        <n v="6.1759879111301359"/>
        <n v="3.287845923542605"/>
        <n v="-0.29154791851595974"/>
        <n v="1.4677576001109287"/>
        <n v="2.4231964251172542"/>
        <n v="0.17183247368902244"/>
        <n v="-0.20613930490496557"/>
        <n v="7.7837830085088626"/>
        <n v="2.820440022089727"/>
        <n v="1.3382280534149658"/>
        <n v="-0.68983900450999158"/>
        <n v="3.8029990652880485"/>
        <n v="3.8159072806591325"/>
        <n v="1.926956422870532"/>
        <n v="4.159453509015492"/>
        <n v="6.0962164319315661"/>
        <n v="5.801786807569826"/>
        <n v="6.0941737665847455"/>
        <n v="1.5996442221814107"/>
        <n v="4.7694542039835426"/>
        <n v="2.9305744304428885"/>
        <n v="14.452855113883885"/>
        <n v="5.2807532659918905"/>
        <n v="0.26652489998259909"/>
        <n v="10.360675961909521"/>
        <n v="-3.3247009585334979"/>
        <n v="0.59722356748463312"/>
        <n v="3.09930479228872"/>
        <n v="1.4760846195532622"/>
        <n v="7.7861688006987748"/>
        <n v="0.46829696392605058"/>
        <n v="6.5446634703910718"/>
        <n v="0.4819017981770628"/>
        <n v="2.7362708048065372"/>
        <n v="4.5328294732162249"/>
        <n v="0.73569743907948748"/>
        <n v="4.0480520724405835"/>
        <n v="3.2770523316575435"/>
        <n v="0.79669498805827743"/>
        <n v="5.961973446555362"/>
        <n v="4.7138643470761394"/>
        <n v="-4.3050797869311879"/>
        <n v="2.4362661842477706"/>
        <n v="6.6181060469706381"/>
        <n v="1.3658845054250293"/>
        <n v="0.91494917190715341"/>
        <n v="6.2756803707698197"/>
        <n v="-6.9386242397790596"/>
        <n v="4.5016143197428988"/>
        <n v="10.393746569835244"/>
        <n v="-3.9222245595579324"/>
        <n v="2.812029967821033"/>
        <n v="2.2908356204900855"/>
        <n v="-0.48442551996103589"/>
        <n v="2.563361773464635"/>
        <n v="-1.5755904576355988"/>
        <n v="4.4324861458349858"/>
        <n v="-2.7292836956856235"/>
        <n v="5.5579070354362443"/>
        <n v="3.4794070121039908"/>
        <n v="1.5465365596054994"/>
        <n v="3.6314990762918313"/>
        <n v="0.11739125069136946"/>
        <n v="1.7442520007873128"/>
        <n v="7.2998600319016873"/>
        <n v="-1.7494180109919739"/>
        <n v="3.1480445208507319"/>
        <n v="7.8506862283026493"/>
        <n v="0.79087776873329574"/>
        <n v="1.5146509074041745"/>
        <n v="1.9427479338746139"/>
        <n v="10.517263276834839"/>
        <n v="-6.8116860962366275"/>
        <n v="8.1567467910727913"/>
        <n v="-4.935649137713952"/>
        <n v="0.13870428265774137"/>
        <n v="1.5800673144366044"/>
        <n v="5.6716351708295321"/>
        <n v="1.0921343470330527"/>
        <n v="0.87801650163281408"/>
        <n v="1.7510481790708639"/>
        <n v="-4.7772909552426484"/>
        <n v="-0.12286352561372382"/>
        <n v="3.5510059948992563"/>
        <n v="11.779008739441664"/>
        <n v="2.5293907157373638"/>
        <n v="6.3030666973084237"/>
        <n v="-0.65340064975953283"/>
        <n v="9.1752603161862112"/>
        <n v="5.5937349491301802E-3"/>
        <n v="-0.49853085658271823"/>
        <n v="-1.627565434988739"/>
        <n v="-1.3971032078656549"/>
        <n v="-1.1614196554333347"/>
        <n v="1.5552268625704073"/>
        <n v="1.6603367081083036"/>
        <n v="4.9717640730359847"/>
        <n v="1.4201618085060801"/>
        <n v="2.4591481304528742"/>
        <n v="3.25996667517758"/>
        <n v="4.0760289865256851"/>
        <n v="2.0026209976784486"/>
        <n v="5.8396519792185018"/>
        <n v="-34.959575655543205"/>
        <n v="1.2936960400045621"/>
        <n v="5.4354443882431269"/>
        <n v="-0.73157596402194258"/>
        <n v="1.6221884600563499"/>
        <n v="8.9329301502368423"/>
        <n v="0.18653672289165968"/>
        <n v="2.1585133950414672"/>
        <n v="5.9082257284154309"/>
        <n v="13.54371365323081"/>
        <n v="5.9140044102046403"/>
        <n v="4.6734760247392018"/>
        <n v="0.56179002340329021"/>
        <n v="0.37029051139676028"/>
        <n v="9.6859916262885974"/>
        <n v="2.8159395281703468"/>
        <n v="-1.6447253415296359"/>
        <n v="3.9594907107648964"/>
        <n v="-33.983365569477215"/>
        <n v="11.302340821853036"/>
        <n v="-2.8566951165644952"/>
        <n v="4.0245399773381223"/>
        <n v="0.67543584761861553"/>
        <n v="4.5800121004726577"/>
        <n v="-3.2068890167508357E-2"/>
        <n v="10.946946562270327"/>
        <n v="1.9065950853581484"/>
        <n v="6.5429886430839304"/>
        <n v="2.8108434167145191"/>
        <n v="3.7617868441954414"/>
        <n v="12.096381360948456"/>
        <n v="4.2135289374703291"/>
        <n v="-0.52435246973706739"/>
        <n v="0.25848140293143729"/>
        <n v="2.8251356303614159"/>
        <n v="2.9094390279832822"/>
        <n v="1.9850596504450806"/>
        <n v="2.9776314210210302"/>
        <n v="1.2493941861410889"/>
        <n v="4.1918976019224488"/>
        <n v="6.9006034374728529"/>
        <n v="0.12167241812319673"/>
        <n v="5.9051972237289476"/>
        <n v="2.0916839025407512"/>
        <n v="5.2444545438221866"/>
        <n v="3.0704883417770077"/>
        <n v="13.118734080636841"/>
        <n v="3.0331565650210166"/>
        <n v="2.1536826054817482"/>
        <n v="2.5867944572778327"/>
        <n v="1.1847133220301345"/>
        <n v="1.5470305368732795"/>
        <n v="7.5855464029210395"/>
        <n v="1.8410815579411093"/>
        <n v="0.3296465568426612"/>
        <n v="1.3387351256329794"/>
        <n v="-5.9571169025361428"/>
        <n v="2.8167275295006675"/>
        <n v="0.78681110982452651"/>
        <n v="2.9709664871902248"/>
        <n v="-5.2858358911530132"/>
        <n v="2.2007829988764911"/>
        <n v="-0.35395398336831363"/>
        <n v="2.2833160208440404"/>
        <n v="2.8435203601624437"/>
        <n v="2.8723093285908163"/>
        <n v="3.6324537026672061"/>
        <n v="-1.3054033953159347"/>
        <n v="1.129598785819951"/>
        <n v="-1.2896023319268153"/>
        <n v="5.9154647614685558"/>
        <n v="-8.9905203509005105E-2"/>
        <n v="3.8772463114027858"/>
        <n v="1.6065485893653602"/>
        <n v="4.5580623359362988"/>
        <n v="3.8497624705189395"/>
        <n v="4.6867610223296765"/>
        <n v="-4.8641615224087786"/>
        <n v="4.2828159674725583"/>
        <n v="5.9886094931013361"/>
        <n v="5.4807758134183899"/>
        <n v="2.7804208145409461"/>
        <n v="3.8697369479680646"/>
        <n v="3.7667240884614586"/>
        <n v="1.6530656090507705"/>
        <n v="5.5043026925537788"/>
        <n v="4.5478449489778257"/>
        <n v="-4.0715229479502852"/>
        <n v="3.8026288812676938"/>
        <n v="7.4880337621500104"/>
        <n v="1.6685104408474558"/>
        <n v="1.6089957878956369"/>
        <n v="4.7100540117158403"/>
        <n v="4.5364939211523421"/>
        <n v="1.7001032756438121"/>
        <n v="2.0054805943633625"/>
        <n v="-1.1667614189426132"/>
        <n v="8.8667174405050702"/>
        <n v="4.1168232923114658"/>
        <n v="5.9927937731973202"/>
        <n v="-5.8763741850101496"/>
        <n v="2.2545384498302496"/>
        <n v="1.53350241261316"/>
        <n v="13.885827281817114"/>
        <n v="4.4061032857941882"/>
        <n v="2.2053547319445812"/>
        <n v="-3.9383319244159622"/>
        <n v="2.9226713435473073"/>
        <n v="10.291322748335062"/>
        <n v="4.1089721277572977"/>
        <n v="4.3411494493741429"/>
        <n v="0.8686090962045796"/>
        <n v="2.9944781770075508"/>
        <n v="1.6713125624012122"/>
        <n v="-9.413012307765328"/>
        <n v="5.6639787328427929"/>
        <n v="6.4499608838196991"/>
        <n v="1.5420905520539634"/>
        <n v="0.86442923873386235"/>
        <n v="4.303419465006229"/>
        <n v="-17.205850176310264"/>
        <n v="8.8370407756695357"/>
        <n v="3.0792489005611543"/>
        <n v="1.2232054193837172"/>
        <n v="10.019973368841505"/>
        <n v="0.8195332682660279"/>
        <n v="-0.72050794932128781"/>
        <n v="7.8603814753441412"/>
        <n v="4.7803691216759034"/>
        <n v="0.15264995694488448"/>
        <n v="1.6851117358151981"/>
        <n v="2.9332070530366536"/>
        <n v="1.4226712424030552"/>
        <n v="0.26581499762907868"/>
        <n v="7.2958543311198838"/>
        <n v="7.6592702190004331"/>
        <n v="3.1875554872088401"/>
        <n v="4.9702557665625591E-2"/>
        <n v="5.2652653037760047"/>
        <n v="4.300444053145938"/>
        <n v="2.806775499738805"/>
        <n v="8.4441632267921847"/>
        <n v="5.7000000019541375"/>
        <n v="7.1999999999998465"/>
        <n v="12.023919739607905"/>
        <n v="5.2475696237143836"/>
        <n v="5.9136314247042634"/>
        <n v="5.2219558653172413"/>
        <n v="14.040795055964878"/>
        <n v="7.5194723732849411"/>
        <n v="0.75614872150291035"/>
        <n v="11.200000237147705"/>
        <n v="-1.2647446287885344"/>
        <n v="6.0239511959945702"/>
        <n v="4.7395673991644571"/>
        <n v="1.9730660820493853"/>
        <n v="7.0431926751592329"/>
        <n v="0.88978059460185932"/>
        <n v="9.3292487028496538"/>
        <n v="3.8825083452849611"/>
        <n v="3.410706204132353"/>
        <n v="7.6643340421409079"/>
        <n v="2.7113398321478854"/>
        <n v="4.0000000653535324"/>
        <n v="4.625894791915556"/>
        <n v="2.9039551332156179"/>
        <n v="5.3571723354040728"/>
        <n v="7.8024398982150132"/>
        <n v="-1.2237279592396249"/>
        <n v="4.1762593017521112"/>
        <n v="8.5058987890987794"/>
        <n v="4.0309933156499511"/>
        <n v="1.9253214070955664"/>
        <n v="6.9881103660803348"/>
        <n v="-5.3974692346058788"/>
        <n v="4.189573326220696"/>
        <n v="14.72166701210331"/>
        <n v="-3.2021569420483047"/>
        <n v="3.956748481465894"/>
        <n v="3.9182719036083"/>
        <n v="2.1041019529446601"/>
        <n v="5.5778223114442369"/>
        <n v="0.81326407471536299"/>
        <n v="6.4045107832179298"/>
        <n v="-1.3595359424621023"/>
        <n v="3.7913645969878615"/>
        <n v="2.7881967173324114"/>
        <n v="3.6018433731062345"/>
        <n v="0.39009172993557684"/>
        <n v="3.1999593275085374"/>
        <n v="7.6872130492360071"/>
        <n v="-0.25335880984738424"/>
        <n v="3.9800193914863087"/>
        <n v="8.7793375743052877"/>
        <n v="2.7228773369547525"/>
        <n v="3.1934547373977438"/>
        <n v="2.3000382701875139"/>
        <n v="13.955250318863492"/>
        <n v="-2.6555153642162423"/>
        <n v="7.480056520433024"/>
        <n v="-2.1613597159242914"/>
        <n v="0.68555359023241635"/>
        <n v="1.8486089651291451"/>
        <n v="6.0224226637446208"/>
        <n v="1.4706621537235804"/>
        <n v="0.99999896786148668"/>
        <n v="1.9939704380478815"/>
        <n v="-2.4807591352093681"/>
        <n v="2.2473300115045021"/>
        <n v="6.8699998028643989"/>
        <n v="11.05810211892792"/>
        <n v="5.1999999839391364"/>
        <n v="6.6379433516808888"/>
        <n v="-0.37962670041159186"/>
        <n v="9.4639734307649093"/>
        <n v="2.530837955232812"/>
        <n v="1.2486012599052287"/>
        <n v="0.56851017608845211"/>
        <n v="-1.0052552495121461"/>
        <n v="0.36243059839604541"/>
        <n v="4.4163595865312004"/>
        <n v="2.2619876380827009"/>
        <n v="5.540504406743338"/>
        <n v="2.0353988675982322"/>
        <n v="4.5470380516539706"/>
        <n v="3.0563283013723748"/>
        <n v="3.7783471487942961"/>
        <n v="2.7114381592737544"/>
        <n v="7.1146812167881279"/>
        <n v="-33.100838024136877"/>
        <n v="2.9572329920762002"/>
        <n v="6.3277788827336963"/>
        <n v="1.0770131314280746"/>
        <n v="4.1637517284103041"/>
        <n v="9.3000000001765954"/>
        <n v="2.9324755461927197"/>
        <n v="4.0302506304055896"/>
        <n v="5.9801455955031315"/>
        <n v="17.320000381380623"/>
        <n v="7.0302960390296079"/>
        <n v="6.0669969050700701"/>
        <n v="1.9069928184653122"/>
        <n v="1.7517847485765401"/>
        <n v="8.6310908193131723"/>
        <n v="5.3379422580368612"/>
        <n v="3.2373903801361053"/>
        <n v="4.6911544356974133"/>
        <n v="-32.832111509823179"/>
        <n v="13.016001075702576"/>
        <n v="-1.937566245073441"/>
        <n v="5.4864536311959284"/>
        <n v="3.4008533181508369"/>
        <n v="6.2812343919383551"/>
        <n v="1.1901534759537071"/>
        <n v="12.585858903585347"/>
        <n v="2.2222222222222143"/>
        <n v="9.7848921313328958"/>
        <n v="5.4999999955593495"/>
        <n v="5.7884992792239416"/>
        <n v="14.019610392195787"/>
        <n v="7.4413949932752246"/>
        <n v="0.13208747125976572"/>
        <n v="0.17006495875790506"/>
        <n v="5.9782533480340732"/>
        <n v="3.656856416569255"/>
        <n v="1.825861413700693"/>
        <n v="4.9755828967350766"/>
        <n v="2.9373234207565702"/>
        <n v="5.5213654855029972"/>
        <n v="6.6000004260364165"/>
        <n v="1.0875354877250487"/>
        <n v="7.0046345763094848"/>
        <n v="2.4999984060373208"/>
        <n v="6.3169670488879603"/>
        <n v="6.02373011160266"/>
        <n v="13.843995054766651"/>
        <n v="4.2397943594083927"/>
        <n v="3.9450377673063457"/>
        <n v="4.6315154206278777"/>
        <n v="2.5207329360950439"/>
        <n v="5.2999999983132113"/>
        <n v="10.354184564513176"/>
        <n v="2.7339353208415815"/>
        <n v="0.91984188593569627"/>
        <n v="2.0577132092916202"/>
        <n v="-2.6689694466206078"/>
        <n v="4.5789943773089732"/>
        <n v="1.8317191154603591"/>
        <n v="4.8463209358412485"/>
        <n v="-4.6810200283889856"/>
        <n v="4.2057633584526855"/>
        <n v="2.1641025309248931"/>
        <n v="4.3207499179363822"/>
        <n v="4.1648505592173422"/>
        <n v="4.9703637313554196"/>
        <n v="3.5625329582346694"/>
        <n v="-0.93419627282401052"/>
        <n v="1.1929155199195094"/>
        <n v="3.4900722285580628"/>
        <n v="5.1542847989035891"/>
        <n v="1.45133537890338"/>
        <n v="4.5154791432857166"/>
        <n v="3.9092055485599104"/>
        <n v="6.7354052472220758"/>
        <n v="6.6832281337212436"/>
        <n v="4.4154140593272189"/>
        <n v="-5.8871275275441519"/>
        <n v="9.3823849666637926"/>
        <n v="4.4353281470817478"/>
        <n v="5.4113696217552416"/>
        <n v="2.8424127857020096"/>
        <n v="5.3152818507073931"/>
        <n v="6.5000018304439067"/>
        <n v="2.9490754657419416"/>
        <n v="7.2459239025548499"/>
        <n v="5.9402690770441211"/>
        <n v="-2.548816266146531"/>
        <n v="4.8062069793289908"/>
        <n v="7.6897912365255792"/>
        <n v="4.3433234755199521"/>
        <n v="4.2823092862772683"/>
        <n v="7.7345917170438696"/>
        <n v="6.0101545429373431"/>
        <n v="2.2400940105027303"/>
        <n v="2.3857428146287276"/>
        <n v="0.59999999980553298"/>
        <n v="10.999999999996703"/>
        <n v="6.8862265322819667"/>
        <n v="7.1399753231499545"/>
        <n v="-2.3178807947019919"/>
        <n v="4.9543976661992275"/>
        <n v="2.1565393560532016"/>
        <n v="14.43354256020433"/>
        <n v="5.3795992482800585"/>
        <n v="3.2688285701126176"/>
        <n v="-3.3335365325444855"/>
        <n v="6.4732586714868745"/>
        <n v="9.4000000000002046"/>
        <n v="8.8005408170285619"/>
        <n v="5.2675021537786648"/>
        <n v="0.8052839198253281"/>
        <n v="4.1999999985108616"/>
        <n v="4.2934311776996452"/>
        <n v="-7.75530004959883"/>
        <n v="6.899063491742325"/>
        <n v="9.2050709425047756"/>
        <n v="2.7977932359855942"/>
        <n v="3.7473981993720145"/>
        <n v="6.9449738731794781"/>
        <n v="-16.99507452755013"/>
        <n v="4930.8857959229999"/>
        <n v="32415.817502257411"/>
        <n v="4503.5752239850153"/>
        <n v="1436.5321131853007"/>
        <n v="33899.944527729938"/>
        <n v="33979.484120562025"/>
        <n v="646.65359709959762"/>
        <n v="1180.4797718891184"/>
        <n v="31536.533888805458"/>
        <n v="34521.289067436184"/>
        <n v="17214.199542015245"/>
        <n v="7461.0588459163901"/>
        <n v="39788.000055469565"/>
        <n v="4632.8419138789004"/>
        <n v="12265.733547243062"/>
        <n v="25635.206561215506"/>
        <n v="52402.915135024887"/>
        <n v="6178.6206446266269"/>
        <n v="38393.253517314632"/>
        <n v="42079.9840726865"/>
        <n v="241.62131792817146"/>
        <n v="2466.6330263919349"/>
        <n v="2830.9532097697224"/>
        <n v="36845.412712891492"/>
        <n v="1396.2356659707357"/>
        <n v="11037.456606838692"/>
        <n v="3437.2347877054658"/>
        <n v="1283.2241203031965"/>
        <n v="23657.839115413171"/>
        <n v="36931.820685000879"/>
        <n v="1154.8377868164303"/>
        <n v="23407.403382358283"/>
        <n v="18107.937935133577"/>
        <n v="444.99746203088995"/>
        <n v="13620.643202646472"/>
        <n v="2529.0798672643809"/>
        <n v="35384.217736478495"/>
        <n v="4017.6944525566309"/>
        <n v="535.953540644334"/>
        <n v="73894.276720864451"/>
        <n v="1171.1214348880444"/>
        <n v="973.56643053340497"/>
        <n v="2512.3028177194033"/>
        <n v="5046.4723239271279"/>
        <n v="26712.876242830029"/>
        <n v="3317.0131724983662"/>
        <n v="380.10343311492784"/>
        <n v="145.40024500944224"/>
        <n v="1766.8409082465175"/>
        <n v="389.35169655230703"/>
        <n v="907.87428625440907"/>
        <n v="34540.604437723669"/>
        <n v="6470.9226771121166"/>
        <n v="329.65658929031696"/>
        <n v="7471.5954330054465"/>
        <n v="455.27734921286253"/>
        <n v="57142.123161861658"/>
        <n v="6948.0263963833513"/>
        <n v="3173.7401866619666"/>
        <n v="636.13883820720912"/>
        <n v="207.19522660996716"/>
        <n v="1623.0798109860252"/>
        <n v="4335.6765498389195"/>
        <n v="981.17421110955138"/>
        <n v="9434.7554415815812"/>
        <n v="3223.9415504007939"/>
        <n v="23461.326368747901"/>
        <n v="11942.001251581481"/>
        <n v="46678.750051935895"/>
        <n v="876.1244161336615"/>
        <n v="5124.7328974048478"/>
        <n v="3329.250756542921"/>
        <n v="4386.4563961862104"/>
        <n v="1384.727023244224"/>
        <n v="2743.2569454911977"/>
        <n v="1187.8023093694744"/>
        <n v="2687.8176966651245"/>
        <n v="8970.8879465615828"/>
        <n v="236.00329626322124"/>
        <n v="8764.5032468781919"/>
        <n v="135.64480248253085"/>
        <n v="31049.258746303618"/>
        <n v="18112.953870596622"/>
        <n v="3084.5996281118737"/>
        <n v="27794.547294057127"/>
        <n v="3469.7909796595195"/>
        <n v="36714.339177645452"/>
        <n v="710.5167804065776"/>
        <n v="6871.3259754969986"/>
        <n v="436.47725193996246"/>
        <n v="1276.4804326247622"/>
        <n v="472.69818436940278"/>
        <n v="21228.376629697705"/>
        <n v="28646.481160699841"/>
        <n v="6035.8996364296181"/>
        <n v="2117.815766893973"/>
        <n v="302.71845339247284"/>
        <n v="402.52823040862853"/>
        <n v="1080.8153245508622"/>
        <n v="487.82499400063011"/>
        <n v="418.06216002162574"/>
        <n v="27685.132611112676"/>
        <n v="8246.8431862055622"/>
        <n v="33429.979894811826"/>
        <n v="1295.2447477604287"/>
        <n v="23109.443396342736"/>
        <n v="10110.388753297029"/>
        <n v="50574.830539851348"/>
        <n v="2548.033729704815"/>
        <n v="1195.6736807818904"/>
        <n v="47629.536721039316"/>
        <n v="33758.473576800599"/>
        <n v="19259.296572828334"/>
        <n v="2076.0165479400666"/>
        <n v="3186.7639381152658"/>
        <n v="496.49301247463978"/>
        <n v="1179.6239736233417"/>
        <n v="2016.0052096728691"/>
        <n v="31313.254731867317"/>
        <n v="456.59815804368651"/>
        <n v="427.35875001043541"/>
        <n v="4745.9912140486422"/>
        <n v="4481.5272988022516"/>
        <n v="6225.4536404265482"/>
        <n v="390.93379840278641"/>
        <n v="5226.1690810540131"/>
        <n v="685.95636294611859"/>
        <n v="166.99212518775721"/>
        <n v="7469.6080106016416"/>
        <n v="99230.272721223606"/>
        <n v="1482.2840973364616"/>
        <n v="291.39831975544541"/>
        <n v="769.23375284376914"/>
        <n v="75036.138151251231"/>
        <n v="18995.289589180011"/>
        <n v="2743.778442845577"/>
        <n v="265.4023439182273"/>
        <n v="208.76030868918647"/>
        <n v="5126.9011432639109"/>
        <n v="3690.2677968335943"/>
        <n v="436.22110934085458"/>
        <n v="14571.77471831301"/>
        <n v="2573.7681173375031"/>
        <n v="639.2110240232372"/>
        <n v="4837.352690184186"/>
        <n v="2366.0126887848364"/>
        <n v="3934.615014331348"/>
        <n v="2000.568770630578"/>
        <n v="1602.4697912045624"/>
        <n v="716.43126130307792"/>
        <n v="124338.35080140219"/>
        <n v="861.55212104387601"/>
        <n v="3389.0224516508215"/>
        <n v="1840.6192828584699"/>
        <n v="280.04268414947859"/>
        <n v="3183.9645842580112"/>
        <n v="306.0261469240819"/>
        <n v="26612.983692864171"/>
        <n v="1082.380944444596"/>
        <n v="265.64681689131885"/>
        <n v="612.13040686378724"/>
        <n v="41344.222796649352"/>
        <n v="63390.833898485136"/>
        <n v="29534.272014931626"/>
        <n v="12531.720273720728"/>
        <n v="2787.4233196001474"/>
        <n v="2451.0077982065523"/>
        <n v="621.46912979957358"/>
        <n v="8954.5077414533989"/>
        <n v="4140.2969213121951"/>
        <n v="767.57034232589626"/>
        <n v="1446.3603500684569"/>
        <n v="2481.5882123718243"/>
        <n v="1116.1199097033862"/>
        <n v="7319.1094496529695"/>
        <n v="18388.22124769061"/>
        <n v="21430.779059690965"/>
        <n v="52630.10679270199"/>
        <n v="4039.181439842117"/>
        <n v="247.39182955688111"/>
        <n v="2404.4968718248924"/>
        <n v="44772.463679211141"/>
        <n v="786.69943863153298"/>
        <n v="729.50463307098721"/>
        <n v="3049.2707302054359"/>
        <n v="10481.989910734123"/>
        <n v="311.1051726674803"/>
        <n v="26297.100732555627"/>
        <n v="10403.149387380097"/>
        <n v="16781.107803784165"/>
        <n v="3696.4218895105569"/>
        <n v="838.59010413101976"/>
        <n v="5076.9501876192307"/>
        <n v="619.78934634780012"/>
        <n v="1136.2915696669968"/>
        <n v="9967.8051242120273"/>
        <n v="5439.7757832697253"/>
        <n v="4761.4390098804579"/>
        <n v="810.20149342916261"/>
        <n v="802.61172179474408"/>
        <n v="634.73673759944597"/>
        <n v="3224.798159635176"/>
        <n v="2252.6462936814537"/>
        <n v="40488.747362369548"/>
        <n v="1469.5037338940679"/>
        <n v="300.90222116242529"/>
        <n v="406.442731133937"/>
        <n v="2458.2965172997583"/>
        <n v="492.65124171190263"/>
        <n v="389.25950075017931"/>
        <n v="2535.6920369699683"/>
        <n v="10908.311195590821"/>
        <n v="2991.136671972482"/>
        <n v="1469.0087759774842"/>
        <n v="2399.2245296313781"/>
        <n v="295.7232994416122"/>
        <n v="1564.9158458719301"/>
        <n v="46661.387546170197"/>
        <n v="2531.2476615726582"/>
        <n v="4627.2397257454941"/>
        <n v="485.59450062534091"/>
        <n v="1812.9994474659104"/>
        <n v="4322.6368525209746"/>
        <n v="619.29610393429323"/>
        <n v="1267.2605650524281"/>
        <n v="6882.1336687547164"/>
        <n v="799.75180634285209"/>
        <n v="666.31545278319561"/>
        <n v="511.33063375634168"/>
        <n v="29691.154228073243"/>
        <n v="9761.5905191527763"/>
        <n v="3933.599476914666"/>
        <n v="28091.736364770066"/>
        <n v="29319.470352859542"/>
        <n v="2392.8171362860294"/>
        <n v="5364.0457285466255"/>
        <n v="28471.577386385547"/>
        <n v="27941.173944914524"/>
        <n v="21389.244283201308"/>
        <n v="10473.902383511981"/>
        <n v="33680.704782201683"/>
        <n v="9253.5764916538192"/>
        <n v="30105.376927429104"/>
        <n v="25334.616696564488"/>
        <n v="36415.783921704256"/>
        <n v="8931.2486041649427"/>
        <n v="31189.310758855536"/>
        <n v="920.78183902275373"/>
        <n v="5322.6083223414116"/>
        <n v="9446.1303705789924"/>
        <n v="3205.960738794261"/>
        <n v="16426.924305279597"/>
        <n v="9718.697099946412"/>
        <n v="3510.7654207091391"/>
        <n v="32199.269796482778"/>
        <n v="4945.9079160805313"/>
        <n v="21313.638863187301"/>
        <n v="36868.387598810077"/>
        <n v="1489.2347725227355"/>
        <n v="12161.194363968982"/>
        <n v="7369.8284735511543"/>
        <n v="31007.443350057627"/>
        <n v="6751.7588263247435"/>
        <n v="1338.0971136354158"/>
        <n v="45797.320352550872"/>
        <n v="3565.2495040821323"/>
        <n v="3665.9881201316857"/>
        <n v="5187.5908632873161"/>
        <n v="9170.754486441363"/>
        <n v="64424.361561889076"/>
        <n v="8396.4700951379036"/>
        <n v="965.73392763017148"/>
        <n v="587.34021265276147"/>
        <n v="3363.0009717814874"/>
        <n v="1357.4238663312888"/>
        <n v="2110.589859479353"/>
        <n v="32019.26103843387"/>
        <n v="9918.2313012764826"/>
        <n v="692.83335958426301"/>
        <n v="12320.354639399817"/>
        <n v="1038.2419693547313"/>
        <n v="10948.15733481292"/>
        <n v="7289.7716098066721"/>
        <n v="1263.7282885068989"/>
        <n v="436.62849202123408"/>
        <n v="3947.9206408934856"/>
        <n v="8371.7190089392043"/>
        <n v="2371.5001069808218"/>
        <n v="13643.333352668136"/>
        <n v="10177.545112203232"/>
        <n v="23827.478998586001"/>
        <n v="19607.335695546066"/>
        <n v="31265.791638258641"/>
        <n v="1805.4473041369124"/>
        <n v="7181.6036057890142"/>
        <n v="6852.1507631536015"/>
        <n v="6687.9448684148401"/>
        <n v="4171.3586529217628"/>
        <n v="6560.2078930647267"/>
        <n v="6828.873234906554"/>
        <n v="5536.5333432538628"/>
        <n v="20028.234276352348"/>
        <n v="1166.1728374821889"/>
        <n v="13220.284747507034"/>
        <n v="516.02877695171424"/>
        <n v="27662.544084288827"/>
        <n v="18005.049853736091"/>
        <n v="6454.2659790100897"/>
        <n v="25276.238800856761"/>
        <n v="5712.5192472826366"/>
        <n v="28813.292154065646"/>
        <n v="2244.3569617405037"/>
        <n v="14360.128464139079"/>
        <n v="1309.1156702369396"/>
        <n v="3438.5402483255325"/>
        <n v="2022.8282539608592"/>
        <n v="23565.117052260259"/>
        <n v="8921.8298252521399"/>
        <n v="5364.5795814603161"/>
        <n v="1002.7871923874558"/>
        <n v="1063.0859565600642"/>
        <n v="4302.22105577408"/>
        <n v="1374.7457969797049"/>
        <n v="1243.9872221416506"/>
        <n v="27103.838640525293"/>
        <n v="16063.649966883828"/>
        <n v="30416.570932183324"/>
        <n v="3064.9450489461165"/>
        <n v="29792.930929304406"/>
        <n v="15591.909800461204"/>
        <n v="31800.612243688345"/>
        <n v="11295.398873458715"/>
        <n v="5770.1080210992577"/>
        <n v="35787.647856945223"/>
        <n v="23541.366142669147"/>
        <n v="6961.6332697274265"/>
        <n v="11080.695158428358"/>
        <n v="1783.4013377640049"/>
        <n v="1512.4439041146884"/>
        <n v="5203.8688516869161"/>
        <n v="69234.692922362883"/>
        <n v="1906.5562602331506"/>
        <n v="2225.6242834889031"/>
        <n v="9139.7245282172717"/>
        <n v="8589.2979076739794"/>
        <n v="12452.65099306694"/>
        <n v="1237.0116783966512"/>
        <n v="10073.027316546877"/>
        <n v="1466.6834325113998"/>
        <n v="397.88017468861756"/>
        <n v="19987.629216213416"/>
        <n v="4063.9143963065526"/>
        <n v="912.42442059181417"/>
        <n v="2951.4530793686713"/>
        <n v="60687.659084074352"/>
        <n v="40693.120635226056"/>
        <n v="6532.9229612440822"/>
        <n v="1126.5815341717773"/>
        <n v="500.74846599093217"/>
        <n v="13894.68157353224"/>
        <n v="7096.0825598075307"/>
        <n v="1222.2759937049955"/>
        <n v="19721.917862133083"/>
        <n v="2671.8824243650761"/>
        <n v="2284.0853790171095"/>
        <n v="10118.431203812424"/>
        <n v="2787.4409891002028"/>
        <n v="11284.339728463419"/>
        <n v="7796.7290261669168"/>
        <n v="4383.1315523415169"/>
        <n v="2401.2533379458587"/>
        <n v="4379.1487206109614"/>
        <n v="7309.9858357697731"/>
        <n v="4254.2190360029399"/>
        <n v="580.93155601221463"/>
        <n v="5431.8072913924316"/>
        <n v="1364.7508171128834"/>
        <n v="23990.899689225938"/>
        <n v="2932.8648172218473"/>
        <n v="680.53147437724999"/>
        <n v="2639.4240973819997"/>
        <n v="38924.713250049681"/>
        <n v="38992.352085132785"/>
        <n v="27393.757328401982"/>
        <n v="35235.87950828475"/>
        <n v="5614.4439021671988"/>
        <n v="3785.7378065704565"/>
        <n v="2943.2372330274534"/>
        <n v="11324.542810021836"/>
        <n v="8439.9363385291163"/>
        <n v="1471.1040127227441"/>
        <n v="4930.6245808688482"/>
        <n v="5778.825009565373"/>
        <n v="3748.2993812888335"/>
        <n v="12043.851672957506"/>
        <n v="19821.880775078153"/>
        <n v="30727.862744359511"/>
        <n v="97070.733157202456"/>
        <n v="7746.2409116650042"/>
        <n v="738.38453989659979"/>
        <n v="4162.3812890485351"/>
        <n v="1923.1335731103936"/>
        <n v="1669.3397732994156"/>
        <n v="7220.6732838781245"/>
        <n v="14131.273498721863"/>
        <n v="951.62439330207428"/>
        <n v="45768.276278701444"/>
        <n v="13928.401136972017"/>
        <n v="20943.59487739169"/>
        <n v="6690.9562639181668"/>
        <n v="1278.555819293849"/>
        <n v="8716.2342024916925"/>
        <n v="2352.284429062428"/>
        <n v="4486.3233527685652"/>
        <n v="15946.909140295436"/>
        <n v="8203.1472127496272"/>
        <n v="7370.5612093442151"/>
        <n v="2081.1576038491203"/>
        <n v="2065.5398162334259"/>
        <n v="2126.73600694788"/>
        <n v="9217.1947138276701"/>
        <n v="4542.1478830755568"/>
        <n v="32061.602267809176"/>
        <n v="1278.0947925794615"/>
        <n v="1404.3183511648699"/>
        <n v="8363.7927531094429"/>
        <n v="1076.815921062406"/>
        <n v="1036.5193387603613"/>
        <n v="4158.190507794865"/>
        <n v="18905.471291870133"/>
        <n v="6794.9035730965343"/>
        <n v="4699.8826231525481"/>
        <n v="2678.1363825937538"/>
        <n v="963.14732837167332"/>
        <n v="5219.2471959773202"/>
        <n v="92077.733984729843"/>
        <n v="5994.9936205866743"/>
        <n v="9654.9928174251054"/>
        <n v="2258.9084063230716"/>
        <n v="2105.8854635452931"/>
        <n v="9985.2090683594233"/>
        <n v="2590.2943107391866"/>
        <n v="3292.8553839818924"/>
        <n v="8800.2967203823646"/>
        <n v="3466.9046948480764"/>
        <n v="2017.3467979063339"/>
        <n v="1601.6378252436696"/>
      </sharedItems>
    </cacheField>
    <cacheField name="2004 [YR2004]" numFmtId="0">
      <sharedItems containsMixedTypes="1" containsNumber="1" minValue="-6.9101068233824208" maxValue="125965.83076591937" count="1141">
        <n v="4784.6918893011725"/>
        <n v="30449.619647415602"/>
        <n v="3639.1593128669615"/>
        <n v="1498.1737956253212"/>
        <n v="33876.242278375925"/>
        <n v="34120.191264461217"/>
        <n v="649.71064788216097"/>
        <n v="1160.6149236275689"/>
        <n v="31188.62271811039"/>
        <n v="36441.504493942208"/>
        <n v="15921.939197441279"/>
        <n v="7042.0247834044339"/>
        <n v="39678.816325955209"/>
        <n v="4102.3722935487904"/>
        <n v="10853.627507251947"/>
        <n v="24918.64584199942"/>
        <n v="53255.97670023609"/>
        <n v="5866.7447114922097"/>
        <n v="38308.436366464506"/>
        <n v="41921.809761789213"/>
        <n v="220.05628782367799"/>
        <n v="2466.0050797790877"/>
        <n v="2549.9571929789877"/>
        <s v=".."/>
        <n v="36894.933584384351"/>
        <n v="1229.3429875899626"/>
        <n v="10993.369053116898"/>
        <n v="3168.4334881882796"/>
        <n v="1182.0973596488157"/>
        <n v="22566.682157632404"/>
        <n v="36693.39958179024"/>
        <n v="1045.0264152764187"/>
        <n v="22005.003101736973"/>
        <n v="16027.344748780919"/>
        <n v="460.99428693484214"/>
        <n v="12893.591227200088"/>
        <n v="2378.3748939119573"/>
        <n v="35547.535863561294"/>
        <n v="3991.284334440084"/>
        <n v="511.29297888229803"/>
        <n v="70359.319108879819"/>
        <n v="1108.5183445410653"/>
        <n v="954.92208952178976"/>
        <n v="2578.7380873091897"/>
        <n v="4829.5160535552377"/>
        <n v="21819.28678731847"/>
        <n v="3331.0909433945044"/>
        <n v="371.21799336102242"/>
        <n v="121.85930357830102"/>
        <n v="1951.780820967967"/>
        <n v="405.93783283546281"/>
        <n v="892.52573906327621"/>
        <n v="31830.011871330302"/>
        <n v="6168.3416148259457"/>
        <n v="326.19731333957816"/>
        <n v="7140.8858819378493"/>
        <n v="456.79443941334102"/>
        <n v="55842.658375982566"/>
        <n v="6223.9737675767756"/>
        <n v="2752.9134538104654"/>
        <n v="628.88628067730963"/>
        <n v="196.19002796015815"/>
        <n v="1347.8709070728623"/>
        <n v="4379.3910625525168"/>
        <n v="965.59307847304751"/>
        <n v="9365.7424680118711"/>
        <n v="3388.7669544571572"/>
        <n v="23578.429352454699"/>
        <n v="11667.632120120543"/>
        <n v="46487.514911356229"/>
        <n v="869.80017887411611"/>
        <n v="5329.1357961290942"/>
        <n v="2407.1892800376477"/>
        <n v="4483.2676802982105"/>
        <n v="1420.7965129313425"/>
        <n v="2704.665154517772"/>
        <n v="1116.9251610186002"/>
        <n v="2611.1610719275432"/>
        <n v="7527.1198328613791"/>
        <n v="237.71273662860472"/>
        <n v="8849.3191086953084"/>
        <n v="136.78566618141508"/>
        <n v="30941.059689955178"/>
        <n v="17922.138053100782"/>
        <n v="2903.5735219095318"/>
        <n v="27698.045286005708"/>
        <n v="34520.887422885979"/>
        <n v="3330.30996883444"/>
        <n v="37636.111734175342"/>
        <n v="676.90836960435729"/>
        <n v="5757.6642393526108"/>
        <n v="415.81396818783122"/>
        <n v="1186.8730474376434"/>
        <n v="426.26351275912515"/>
        <n v="21676.430922351479"/>
        <n v="28903.935832818119"/>
        <n v="5836.2338123985855"/>
        <n v="1937.7157062765473"/>
        <n v="390.88456233214657"/>
        <n v="381.87574323945046"/>
        <n v="1038.2854755635994"/>
        <n v="387.485978310522"/>
        <n v="393.63216447273822"/>
        <n v="27545.494164702606"/>
        <n v="7855.3902497701183"/>
        <n v="33369.1403645721"/>
        <n v="1297.196832119432"/>
        <n v="24928.100372255118"/>
        <n v="10206.325094795657"/>
        <n v="47032.533872376145"/>
        <n v="2353.9309888067628"/>
        <n v="1373.1925816683251"/>
        <n v="47425.636318742014"/>
        <n v="34624.486743938258"/>
        <n v="19682.915667500209"/>
        <n v="3862.0633717220562"/>
        <n v="2156.4398362068214"/>
        <n v="2874.2882912764935"/>
        <n v="462.05021218947024"/>
        <n v="1149.376122609716"/>
        <n v="2135.3328465238328"/>
        <n v="27061.885766389096"/>
        <n v="433.23511893516621"/>
        <n v="415.22225214772089"/>
        <n v="4274.0902576006101"/>
        <n v="3972.7514574098577"/>
        <n v="6746.0638468691568"/>
        <n v="372.44357848715481"/>
        <n v="5437.855968965242"/>
        <n v="645.50271118928094"/>
        <n v="146.64124067766829"/>
        <n v="6014.5828386249659"/>
        <n v="100286.66773106538"/>
        <n v="6706.8346866357851"/>
        <n v="1428.2124729936613"/>
        <n v="276.61687514237451"/>
        <n v="758.1762914684125"/>
        <n v="74674.133165676161"/>
        <n v="22371.613687299239"/>
        <n v="2724.5735110600708"/>
        <n v="245.67045293529088"/>
        <n v="208.85576353931603"/>
        <n v="4918.1667307418193"/>
        <n v="4110.1520466482407"/>
        <n v="421.17042876183598"/>
        <n v="14064.229597013489"/>
        <n v="2517.6933890156315"/>
        <n v="600.06209953856342"/>
        <n v="5229.8735672437715"/>
        <n v="2247.8376730002342"/>
        <n v="3673.5551565082192"/>
        <n v="1898.5736752770388"/>
        <n v="1546.0762177200079"/>
        <n v="720.94093207213496"/>
        <n v="123263.61316182185"/>
        <n v="798.02437852821163"/>
        <n v="3380.1995346967688"/>
        <n v="1881.9647212027301"/>
        <n v="278.78269345428566"/>
        <n v="3297.9586171348355"/>
        <n v="291.86904184893706"/>
        <n v="25461.138437026184"/>
        <n v="1075.9833801735335"/>
        <n v="240.21743867498051"/>
        <n v="645.92565016552805"/>
        <n v="40933.474861330178"/>
        <n v="57570.269160194257"/>
        <n v="29403.985702948547"/>
        <n v="10050.153825718015"/>
        <n v="2662.2880478609436"/>
        <n v="2353.5088779487742"/>
        <n v="631.49781430692394"/>
        <n v="8873.5966279744007"/>
        <n v="4292.4196304643638"/>
        <n v="660.18999971684207"/>
        <n v="1386.7460269684218"/>
        <n v="2433.7727234128811"/>
        <n v="1084.7654670647901"/>
        <n v="6639.8904368515632"/>
        <n v="18045.592599879146"/>
        <n v="20988.992332653404"/>
        <n v="44051.657329852264"/>
        <n v="3533.2660781368209"/>
        <n v="225.75138977619275"/>
        <n v="2350.8511020382998"/>
        <n v="44976.368542722419"/>
        <n v="734.03536013328676"/>
        <n v="732.28123497516208"/>
        <n v="3331.2287656060162"/>
        <n v="10173.574876033057"/>
        <n v="290.413525758221"/>
        <n v="27404.575238710193"/>
        <n v="10671.335362194013"/>
        <n v="17260.90238707012"/>
        <n v="3528.9521510955865"/>
        <n v="819.32628329219722"/>
        <n v="4892.0390548474143"/>
        <n v="623.03712778408521"/>
        <n v="1063.1605835502212"/>
        <n v="10349.86638107939"/>
        <n v="5415.6508054713922"/>
        <n v="4808.0829562157878"/>
        <n v="776.39482962239606"/>
        <n v="769.96677089165109"/>
        <n v="557.22102337687795"/>
        <n v="3007.9257923794512"/>
        <n v="2211.1235918727289"/>
        <n v="42442.220447313273"/>
        <n v="1419.2641809175796"/>
        <n v="311.5502446556871"/>
        <n v="349.62093147378999"/>
        <n v="2478.8175681408029"/>
        <n v="481.90927075544965"/>
        <n v="358.86032015080474"/>
        <n v="2354.961298938229"/>
        <n v="9985.2154258515129"/>
        <n v="3139.5372016315641"/>
        <n v="1455.9360495075628"/>
        <n v="2232.6025174837182"/>
        <n v="285.96415899010304"/>
        <n v="1367.35243333629"/>
        <n v="40403.988113979416"/>
        <n v="2430.9253143089918"/>
        <n v="4117.6494474693327"/>
        <n v="465.11988694402487"/>
        <n v="1788.0170922655007"/>
        <n v="4282.015326376978"/>
        <n v="606.9043782619882"/>
        <n v="1336.9689019857465"/>
        <n v="6778.1390492272758"/>
        <n v="707.37347316050545"/>
        <n v="556.71629194255252"/>
        <n v="457.38414109709038"/>
        <n v="8.0665533652962012"/>
        <n v="2.9560161515007337"/>
        <n v="4.3644893411212422"/>
        <n v="9.4238052553823053"/>
        <n v="2.0329297773062081"/>
        <n v="1.202644024118797"/>
        <n v="6.286605846261466"/>
        <n v="3.536678892021186"/>
        <n v="0.9279631608269483"/>
        <n v="2.3262789773323362"/>
        <n v="4.5065727196326009"/>
        <n v="3.0320948952823841"/>
        <n v="1.5040174530421666"/>
        <n v="7.6083241278701763"/>
        <n v="4.7312936408046511"/>
        <n v="1.4019167325657946"/>
        <n v="2.1384115466989186"/>
        <n v="7.8783048379292353"/>
        <n v="1.8726394673153095"/>
        <n v="2.829653990605749"/>
        <n v="-2.7417667017709135"/>
        <n v="6.3435154923154045"/>
        <n v="2.8727028336726477"/>
        <n v="3.3987036815651663"/>
        <n v="7.0232864916660844"/>
        <n v="4.2376530960475804"/>
        <n v="6.6912857779021238"/>
        <n v="10.846820080443507"/>
        <n v="-0.59289231255461061"/>
        <n v="2.0705010887586184"/>
        <n v="9.2394899511986921"/>
        <n v="-1.2374086444651198"/>
        <n v="0.6642201650006001"/>
        <n v="3.7127094868550472"/>
        <n v="0.92609449197789218"/>
        <n v="12.21717692249527"/>
        <n v="2.9881013694226652"/>
        <n v="2.005036072170526"/>
        <n v="-0.22664608237560913"/>
        <n v="1.6550705933841385"/>
        <n v="2.971236108686881"/>
        <n v="2.2364267923616694"/>
        <n v="6.3472110074430219"/>
        <n v="1.4799895436511576"/>
        <n v="-1.4868424839642671"/>
        <n v="7.1403100894369231"/>
        <n v="1.4712146965772774"/>
        <n v="1.3940291115588082"/>
        <n v="8.6524702150669413"/>
        <n v="8.5362551687667718"/>
        <n v="1.0517567101728531"/>
        <n v="2.1104613189306463"/>
        <n v="4.2976286538721951"/>
        <n v="4.2538415316807772"/>
        <n v="5.8400898311731453"/>
        <n v="28.737843857534443"/>
        <n v="-0.51845125193887043"/>
        <n v="4.9091832208596031"/>
        <n v="3.7092920051646274"/>
        <n v="-0.67422537652534231"/>
        <n v="3.6575247387980312"/>
        <n v="0.91286920212978373"/>
        <n v="2.4133029367782228"/>
        <n v="-0.15301660483206092"/>
        <n v="4.1062580432692926"/>
        <n v="5.5134547164789751"/>
        <n v="2.9924626451277732"/>
        <n v="4.9155188385255286"/>
        <n v="2.3740400481169246"/>
        <n v="2.3769544838481522"/>
        <n v="2.8581387117672392"/>
        <n v="-0.18527617161960563"/>
        <n v="4.1369139196464317"/>
        <n v="8.0720341380344394"/>
        <n v="6.2171408887871138"/>
        <n v="2.3833191431595679"/>
        <n v="1.4981836966623518"/>
        <n v="33.8937343769893"/>
        <n v="-2.7448097246811898"/>
        <n v="7.1165813323940768"/>
        <n v="10.388539128073006"/>
        <n v="1.6904747674674638"/>
        <n v="2.7285980248002488"/>
        <n v="8.9138929589466045"/>
        <n v="2.0967943834368157"/>
        <n v="5.0722996025376119"/>
        <n v="3.6247146653813473"/>
        <n v="8.6127461019158034"/>
        <n v="-1.6503186065218785"/>
        <n v="3.7132962565349885"/>
        <n v="6.1171745483736828"/>
        <n v="2.8944158225887833"/>
        <n v="4.5973825341993404"/>
        <n v="2.4041293180611802"/>
        <n v="-0.92424958752413033"/>
        <n v="0.60850951590526847"/>
        <n v="0.43027317988921254"/>
        <n v="0.52764961145554423"/>
        <n v="2.8399134535359565"/>
        <n v="-4.9243687174848958"/>
        <n v="2.5853662811340428"/>
        <n v="2.7929514873304981"/>
        <n v="7.5703348022978929"/>
        <n v="2.4614155051794882"/>
        <n v="4.1232643059260425"/>
        <n v="7.8556203812464958"/>
        <n v="5.0216550655234613"/>
        <n v="7.2826014790251321"/>
        <n v="3.8732806128176378"/>
        <n v="50.031234293016638"/>
        <n v="2.6837457764985402"/>
        <n v="4.3323357352682734"/>
        <n v="3.2124676475433205"/>
        <n v="5.9769330624440897"/>
        <n v="8.8410048231261982"/>
        <n v="2.2994903413589469"/>
        <n v="1.356972200926009"/>
        <n v="2.5425397066714481"/>
        <n v="6.7222994545556958"/>
        <n v="5.7395266040962412"/>
        <n v="4.8639208325644887"/>
        <n v="4.4261592063577808"/>
        <n v="3.5897323939291965"/>
        <n v="10.110798824912877"/>
        <n v="4.3533331921357359"/>
        <n v="2.9194664124848799"/>
        <n v="1.5821101137064204"/>
        <n v="-6.9101068233824208"/>
        <n v="2.8608840168486154"/>
        <n v="2.1297843774596288"/>
        <n v="6.1789067498591947"/>
        <n v="3.3856089983730158"/>
        <n v="6.179182338850552"/>
        <n v="3.4454718725513516"/>
        <n v="24.715096675802229"/>
        <n v="4.4304238318187146"/>
        <n v="2.1870444286036417"/>
        <n v="2.0958339246563327"/>
        <n v="4.7861334749026696"/>
        <n v="12.532106321465861"/>
        <n v="-0.93311997120616752"/>
        <n v="-1.1692341423883761"/>
        <n v="2.3278021808550875E-2"/>
        <n v="2.6409237118162139"/>
        <n v="5.0847065099957973"/>
        <n v="-3.0124373020681219"/>
        <n v="6.1320955655799452"/>
        <n v="5.8394591743285957"/>
        <n v="6.3410384650721738"/>
        <n v="7.6761776596645035"/>
        <n v="1.3089122977967236"/>
        <n v="9.3999170042958298"/>
        <n v="4.2151533884917853"/>
        <n v="3.7798326909087621"/>
        <n v="5.7614436162933771"/>
        <n v="12.962866366456495"/>
        <n v="11.031978229751104"/>
        <n v="3.0176263506349414"/>
        <n v="2.28506883864938"/>
        <n v="3.9744126238983313"/>
        <n v="-3.4826229207584447"/>
        <n v="30.344075466897635"/>
        <n v="2.7687481554859801"/>
        <n v="3.3465234653850899"/>
        <n v="2.4605603953956887"/>
        <n v="-1.7861140226851688"/>
        <n v="6.418166577049405"/>
        <n v="3.1805274459084387"/>
        <n v="5.478361701572652"/>
        <n v="6.4773364126198203"/>
        <n v="5.4867567106794155"/>
        <n v="0.2144929098613062"/>
        <n v="2.0640418940455874"/>
        <n v="3.692402452506812"/>
        <n v="4.637126411136208"/>
        <n v="5.1971915250187379"/>
        <n v="1.5684123407952768"/>
        <n v="1.7400964054991874"/>
        <n v="9.2649134729839204"/>
        <n v="9.7484988526135794"/>
        <n v="5.4647339067159635"/>
        <n v="3.9713663268616841"/>
        <n v="2.5044168293588882"/>
        <n v="2.2006836547719075"/>
        <n v="3.0324491903687374"/>
        <n v="9.3012466699879042"/>
        <n v="-2.4971825814008923"/>
        <n v="1.7659943993766092"/>
        <n v="8.1846418629912989"/>
        <n v="5.2629037517794472"/>
        <n v="4.2848520001948884"/>
        <n v="5.3116955512392536"/>
        <n v="2.2652975822829546"/>
        <n v="3.2105591617053335"/>
        <n v="5.8661650061985142"/>
        <n v="4.0235739594051836"/>
        <n v="3.0021821884786561"/>
        <n v="7.0021136267732089"/>
        <n v="3.955766029034379"/>
        <n v="6.6430652746185785"/>
        <n v="6.4141769420161836"/>
        <n v="0.95670827243965562"/>
        <n v="7.8107080988906006"/>
        <n v="2.2647619270586716"/>
        <n v="3.9110408303927073"/>
        <n v="4.6167588298522588"/>
        <n v="8.0767626275766986"/>
        <n v="4.9662493915742374"/>
        <n v="5.3652866130892392"/>
        <n v="-2.9857749827250473"/>
        <n v="-0.50861513959645777"/>
        <n v="0.13340274413312159"/>
        <n v="7.3555577241955774"/>
        <n v="4.6309695636658006"/>
        <n v="3.9085933146251932"/>
        <n v="-1.9248825298239183"/>
        <n v="3.2354841101371647"/>
        <n v="12.953655830361882"/>
        <n v="0.89960715751709586"/>
        <n v="6.6844329382018657"/>
        <n v="5.0543590772677192"/>
        <n v="6.4645314859258747"/>
        <n v="1.3445756151423609"/>
        <n v="16.196169893561674"/>
        <n v="6.2568503429131255"/>
        <n v="6.1377314589436054"/>
        <n v="2.8866842292167405"/>
        <n v="1.1556409915089318"/>
        <n v="4.3492603676978518"/>
        <n v="-5.9555385792168778"/>
        <n v="9.0295733212589795"/>
        <n v="4.1565849134833144"/>
        <n v="5.6606735304683014"/>
        <n v="10.075642965204594"/>
        <n v="2.7864205539316629"/>
        <n v="1.1806755904564312"/>
        <n v="7.9229366130904282"/>
        <n v="5.0308739450177598"/>
        <n v="1.5832697114529992"/>
        <n v="2.3607301118319697"/>
        <n v="4.8998515065565584"/>
        <n v="4.2957142512236999"/>
        <n v="1.8573324417983343"/>
        <n v="7.1759491922491492"/>
        <n v="9.2542062130799962"/>
        <n v="3.1667546930844708"/>
        <n v="2.842956340484875"/>
        <n v="9.3628076142882009"/>
        <n v="2.4538887550211967"/>
        <n v="3.7857433562707996"/>
        <n v="1.0555557874655506"/>
        <n v="5.9000000134206516"/>
        <n v="4.2999999999999545"/>
        <n v="8.06950429074125"/>
        <n v="10.879465059387812"/>
        <n v="5.2864201486059414"/>
        <n v="9.1158274650354372"/>
        <n v="10.467841863996853"/>
        <n v="1.1766904836750172"/>
        <n v="2.7057283557694802"/>
        <n v="10.200000398298783"/>
        <n v="0.88288423258194371"/>
        <n v="6.980946983884408"/>
        <n v="5.2395329104526951"/>
        <n v="1.433251433256217"/>
        <n v="11.449742927006128"/>
        <n v="3.4347876748149986"/>
        <n v="4.6480872959832027"/>
        <n v="3.1198571040379761"/>
        <n v="2.3212664764675139"/>
        <n v="5.8964081920556737"/>
        <n v="4.1732955610207796"/>
        <n v="6.0999997711579539"/>
        <n v="2.70582173663567"/>
        <n v="0.5043183843673944"/>
        <n v="6.5597147685934658"/>
        <n v="4.4784743486678167"/>
        <n v="4.8336577616482401"/>
        <n v="10.197072609143291"/>
        <n v="10.340528726883335"/>
        <n v="3.7018540537922604"/>
        <n v="3.1387867754510097"/>
        <n v="5.0071083404860275"/>
        <n v="5.9949917220708784"/>
        <n v="5.5640359535283181"/>
        <n v="33.629371852465852"/>
        <n v="0.22419739629644653"/>
        <n v="6.04108673916474"/>
        <n v="5.3330220674539248"/>
        <n v="1.9196023794612245"/>
        <n v="6.73837393324294"/>
        <n v="3.4766316227750735"/>
        <n v="4.2594527736022485"/>
        <n v="1.231772839689981"/>
        <n v="4.082810687854149"/>
        <n v="5.7708788411847394"/>
        <n v="4.3793989984783934"/>
        <n v="4.9474545770803076"/>
        <n v="2.6389497747306763"/>
        <n v="3.8264760878885369"/>
        <n v="3.2501442362760997"/>
        <n v="1.3119582199044828"/>
        <n v="4.9431042992291339"/>
        <n v="8.9719533023588696"/>
        <n v="8.2110209173403348"/>
        <n v="4.0920716112532034"/>
        <n v="1.8505355829062466"/>
        <n v="37.998726855997916"/>
        <n v="1.4517343625381756"/>
        <n v="6.4781267468582371"/>
        <n v="13.572603131331491"/>
        <n v="2.2542847661245276"/>
        <n v="3.0397124573640326"/>
        <n v="9.34032558422102"/>
        <n v="2.5093158853469788"/>
        <n v="5.3000009948071636"/>
        <n v="3.9260266175260767"/>
        <n v="11.219794082459543"/>
        <n v="0.68954305846484942"/>
        <n v="7.0499999344063156"/>
        <n v="5.8573297725154276"/>
        <n v="5.5999999898220096"/>
        <n v="4.9524696684759988"/>
        <n v="2.6675134963477518"/>
        <n v="-0.64745031608485704"/>
        <n v="3.152030512795136"/>
        <n v="2.3401173126539589"/>
        <n v="2.7614019904803229"/>
        <n v="3.2939247910145326"/>
        <n v="-3.5113330772185947"/>
        <n v="5.4704312949409086"/>
        <n v="3.4289711532581464"/>
        <n v="8.2837399347067873"/>
        <n v="3.0819165389126795"/>
        <n v="6.2323029606910154"/>
        <n v="8.7000952124837454"/>
        <n v="4.7893530640728414"/>
        <n v="8.2286208751171159"/>
        <n v="5.084051513860615"/>
        <n v="54.157774616159799"/>
        <n v="4.5783941712660834"/>
        <n v="5.2000000000000028"/>
        <n v="5.053095387255425"/>
        <n v="8.5627373935571711"/>
        <n v="9.59999999963253"/>
        <n v="5.1042997756893413"/>
        <n v="3.1724906394748302"/>
        <n v="2.6121267579544849"/>
        <n v="10.762194300171132"/>
        <n v="7.0268596863026289"/>
        <n v="6.357695480144173"/>
        <n v="5.7787053350882474"/>
        <n v="4.9673531976379195"/>
        <n v="8.9156785243741581"/>
        <n v="6.8808070759703241"/>
        <n v="7.4788023166670854"/>
        <n v="2.2917779072462423"/>
        <n v="-5.1097915975039712"/>
        <n v="4.4616299821534682"/>
        <n v="3.039173512246208"/>
        <n v="7.648535216617816"/>
        <n v="6.1678888765074333"/>
        <n v="7.8824797366333001"/>
        <n v="4.926274688254594"/>
        <n v="26.881992806733606"/>
        <n v="4.6744283571799201"/>
        <n v="5.2570036042099559"/>
        <n v="4.8516376825988914"/>
        <n v="6.7834377335679932"/>
        <n v="14.453722120629678"/>
        <n v="2.1855202392809332"/>
        <n v="-0.50322454563401209"/>
        <n v="-5.5412458838006273E-2"/>
        <n v="5.7474235415426023"/>
        <n v="5.74576749287057"/>
        <n v="-3.2312622216513489"/>
        <n v="8.2304923773261436"/>
        <n v="7.6097895482051428"/>
        <n v="7.6728223854007638"/>
        <n v="7.4100624864469609"/>
        <n v="2.4704862133684031"/>
        <n v="10.625405958506562"/>
        <n v="4.4000035544813159"/>
        <n v="4.8018664102221322"/>
        <n v="8.7701814049327709"/>
        <n v="13.641906068977775"/>
        <n v="12.269548078914823"/>
        <n v="4.6826032453513449"/>
        <n v="3.8166018270707553"/>
        <n v="5.3121705202133285"/>
        <n v="0.10000000083579152"/>
        <n v="33.73577502842943"/>
        <n v="3.7320333671950294"/>
        <n v="3.9590380342719271"/>
        <n v="3.1832866390380161"/>
        <n v="1.2921125644074465"/>
        <n v="8.2047461568586186"/>
        <n v="4.2881150575844345"/>
        <n v="7.3685713582080155"/>
        <n v="7.0448552107581719"/>
        <n v="7.5220803099452951"/>
        <n v="2.7211754117029301"/>
        <n v="4.0574191709470853"/>
        <n v="4.9582783001944648"/>
        <n v="6.6976364251198248"/>
        <n v="5.135655775860954"/>
        <n v="1.8115824882730465"/>
        <n v="1.7609172412300182"/>
        <n v="19.218503270651752"/>
        <n v="9.1249451206288228"/>
        <n v="6.946390385678896"/>
        <n v="4.6250019476066484"/>
        <n v="4.6116504854328184"/>
        <n v="4.5482046987427083"/>
        <n v="5.8707722138835834"/>
        <n v="9.0465130621159489"/>
        <n v="-2.8504536590045149"/>
        <n v="6.4175366868963692"/>
        <n v="9.5491754764571226"/>
        <n v="5.2414725957302863"/>
        <n v="4.3516847507222565"/>
        <n v="6.7605729949121098"/>
        <n v="4.8983709460469242"/>
        <n v="4.5545599082035864"/>
        <n v="7.5566269442535372"/>
        <n v="5.4450612789360093"/>
        <n v="4.6051440623403437"/>
        <n v="8.1226307965354181"/>
        <n v="4.156284289719963"/>
        <n v="9.4627688857614345"/>
        <n v="9.2278421248590803"/>
        <n v="3.8833072911333915"/>
        <n v="9.2560319589210849"/>
        <n v="2.9066843863367069"/>
        <n v="4.3205266298062384"/>
        <n v="6.9000000044844683"/>
        <n v="10.300000000003777"/>
        <n v="7.8282983809593816"/>
        <n v="6.3440734959053344"/>
        <n v="0.50847457627118331"/>
        <n v="2.1190653164076849"/>
        <n v="0.76418964488959773"/>
        <n v="7.9000000160372963"/>
        <n v="5.6156265466934485"/>
        <n v="5.0004072973652143"/>
        <n v="-1.3521811139396789"/>
        <n v="6.8072333442704434"/>
        <n v="12.099999999999994"/>
        <n v="9.5664366425645397"/>
        <n v="7.6021037831243632"/>
        <n v="5.0041603569971329"/>
        <n v="7.6999999975753326"/>
        <n v="3.9847548313014443"/>
        <n v="18.286606689124454"/>
        <n v="7.5364106118205711"/>
        <n v="8.8847913310827522"/>
        <n v="4.1484697160703234"/>
        <n v="3.9726963894192409"/>
        <n v="7.0323951307895953"/>
        <n v="-5.8075383034693999"/>
        <n v="5328.6383300329389"/>
        <n v="33374.034303265136"/>
        <n v="4700.1332846052173"/>
        <n v="1571.9081019629114"/>
        <n v="34589.106594524441"/>
        <n v="34388.136355764371"/>
        <n v="687.30615993992103"/>
        <n v="1222.2295508061009"/>
        <n v="31829.181305495284"/>
        <n v="35324.350557716076"/>
        <n v="17989.969962478823"/>
        <n v="7687.2852303174359"/>
        <n v="40386.418520520259"/>
        <n v="4985.3235430186396"/>
        <n v="12846.061418561816"/>
        <n v="25994.590811424991"/>
        <n v="53523.505123079085"/>
        <n v="6665.3912137895422"/>
        <n v="39112.220735466282"/>
        <n v="43270.702021245532"/>
        <n v="234.99662508883682"/>
        <n v="2623.1042745596751"/>
        <n v="2912.2780828467239"/>
        <n v="38097.679111252401"/>
        <n v="1494.2972968906822"/>
        <n v="11505.185728463299"/>
        <n v="3667.2299902083059"/>
        <n v="1422.4131318613383"/>
        <n v="23517.573605981346"/>
        <n v="37696.494434382199"/>
        <n v="1261.5389080819798"/>
        <n v="23117.758149460158"/>
        <n v="18228.214510364531"/>
        <n v="461.51892501997509"/>
        <n v="13746.783229118142"/>
        <n v="2838.0620291592791"/>
        <n v="36441.534031221709"/>
        <n v="4098.2506755999857"/>
        <n v="534.73882294111024"/>
        <n v="75117.279165065396"/>
        <n v="1205.9182178380099"/>
        <n v="995.33953102729311"/>
        <n v="2671.7639787059907"/>
        <n v="5121.1595866444986"/>
        <n v="26315.697850162836"/>
        <n v="3553.8581987222187"/>
        <n v="385.69557068510949"/>
        <n v="147.42716675315171"/>
        <n v="1919.7162915801657"/>
        <n v="422.58775087393445"/>
        <n v="917.42291498002396"/>
        <n v="35269.570533706668"/>
        <n v="6749.0189042536003"/>
        <n v="343.67965819747081"/>
        <n v="7907.9433181147942"/>
        <n v="586.11424294837673"/>
        <n v="56845.869108944527"/>
        <n v="7289.1177424155003"/>
        <n v="3291.4634776705161"/>
        <n v="631.84982873008278"/>
        <n v="214.77344328083535"/>
        <n v="1637.8964067065028"/>
        <n v="4440.3095593453872"/>
        <n v="979.67285164422378"/>
        <n v="9822.1708457643126"/>
        <n v="3401.6921078678915"/>
        <n v="24163.397796384201"/>
        <n v="12529.012572799922"/>
        <n v="47786.922272129254"/>
        <n v="896.949494727039"/>
        <n v="5271.2048722202462"/>
        <n v="3323.0824481975815"/>
        <n v="4567.9203214192594"/>
        <n v="1496.5026612790859"/>
        <n v="2913.8090947338233"/>
        <n v="1216.1114291915685"/>
        <n v="2728.0861431925664"/>
        <n v="12011.456878426518"/>
        <n v="229.52545483682016"/>
        <n v="9388.2362488225972"/>
        <n v="149.73631586362592"/>
        <n v="31574.138630895563"/>
        <n v="18607.183572142705"/>
        <n v="3359.557537173831"/>
        <n v="28377.341800620605"/>
        <n v="3645.789173729675"/>
        <n v="38045.129214115412"/>
        <n v="771.71178671450275"/>
        <n v="6757.9272044086001"/>
        <n v="452.68494539687583"/>
        <n v="1354.5649687642542"/>
        <n v="486.38003541088057"/>
        <n v="22204.326309165481"/>
        <n v="29335.179612877102"/>
        <n v="5980.1128589365462"/>
        <n v="2130.7028773648644"/>
        <n v="304.02096970799607"/>
        <n v="404.65216905237872"/>
        <n v="1111.5095443606604"/>
        <n v="463.80269259999045"/>
        <n v="428.87059814100547"/>
        <n v="28458.364934144167"/>
        <n v="8871.1568260218137"/>
        <n v="34252.830603321112"/>
        <n v="1348.6511121192166"/>
        <n v="24924.833541778458"/>
        <n v="10618.097602271084"/>
        <n v="54257.993896761007"/>
        <n v="2646.7262261655255"/>
        <n v="1793.8839813938137"/>
        <n v="48907.792401156032"/>
        <n v="35221.003991249432"/>
        <n v="19877.99524437487"/>
        <n v="2200.098667375707"/>
        <n v="3468.505891585683"/>
        <n v="507.90982134201624"/>
        <n v="1195.6311430208691"/>
        <n v="2067.2629426173667"/>
        <n v="33418.225483911257"/>
        <n v="482.80473079841727"/>
        <n v="448.14514128198022"/>
        <n v="4956.0563411021876"/>
        <n v="4642.4021359901362"/>
        <n v="6854.8967339482915"/>
        <n v="407.95244920793192"/>
        <n v="5378.745332035056"/>
        <n v="696.80894793990183"/>
        <n v="155.45279095064669"/>
        <n v="7683.3048322981858"/>
        <n v="101343.66356735083"/>
        <n v="1573.8730494788736"/>
        <n v="301.26392749019357"/>
        <n v="816.76610904396864"/>
        <n v="77621.487185501377"/>
        <n v="23689.993774994447"/>
        <n v="2865.3394568697113"/>
        <n v="271.20681109427431"/>
        <n v="213.13557805991172"/>
        <n v="5372.2814751068317"/>
        <n v="4152.7360806795959"/>
        <n v="432.15064305097798"/>
        <n v="14401.396553154578"/>
        <n v="2574.367239641158"/>
        <n v="656.09209952521007"/>
        <n v="5083.3178773334366"/>
        <n v="2294.7380399762174"/>
        <n v="4175.8893671478036"/>
        <n v="2117.391167245918"/>
        <n v="1704.0830170560052"/>
        <n v="771.42579773007742"/>
        <n v="125965.83076591937"/>
        <n v="942.53730537075091"/>
        <n v="3531.874946358329"/>
        <n v="1910.19161222712"/>
        <n v="296.17718549830545"/>
        <n v="3535.2188640363402"/>
        <n v="315.26087257349576"/>
        <n v="27221.108690264649"/>
        <n v="1125.3992293392723"/>
        <n v="256.39533995799655"/>
        <n v="797.87571947836227"/>
        <n v="42488.940202731595"/>
        <n v="65512.223029801222"/>
        <n v="30260.980615199464"/>
        <n v="12307.889460628119"/>
        <n v="2966.3247914596054"/>
        <n v="2528.962773929868"/>
        <n v="655.51545659361011"/>
        <n v="9534.5213319614231"/>
        <n v="4367.4649404843467"/>
        <n v="769.21672628838348"/>
        <n v="1476.2138336327343"/>
        <n v="2573.2184363865617"/>
        <n v="1167.8758008161915"/>
        <n v="7699.497585677178"/>
        <n v="18676.624378992132"/>
        <n v="21803.695275779126"/>
        <n v="57506.240647784864"/>
        <n v="4432.9409961601068"/>
        <n v="260.91113474912095"/>
        <n v="2499.9882509229883"/>
        <n v="45893.7527945119"/>
        <n v="804.01220458967964"/>
        <n v="751.62649041025077"/>
        <n v="3332.8909224575855"/>
        <n v="10220.23548449907"/>
        <n v="316.59927259295893"/>
        <n v="28449.424247865365"/>
        <n v="10950.657126791744"/>
        <n v="17500.153437169469"/>
        <n v="3892.7645665707232"/>
        <n v="857.58666548516373"/>
        <n v="5239.9486770030571"/>
        <n v="656.1472120954013"/>
        <n v="1182.0111013670346"/>
        <n v="10267.056794233384"/>
        <n v="5820.675064655964"/>
        <n v="4949.7903967264983"/>
        <n v="864.02370749359636"/>
        <n v="854.0926577880216"/>
        <n v="640.80931647627301"/>
        <n v="3476.6777306626759"/>
        <n v="2303.6633692920495"/>
        <n v="42072.278803426365"/>
        <n v="1537.3471772836308"/>
        <n v="325.2053793068203"/>
        <n v="426.62769079597399"/>
        <n v="2590.1911712524811"/>
        <n v="477.94178418478435"/>
        <n v="387.27966799704632"/>
        <n v="2539.0747197300507"/>
        <n v="11710.678322317393"/>
        <n v="3129.6553008591736"/>
        <n v="1526.4263547865976"/>
        <n v="2353.0422758092536"/>
        <n v="305.29137980501895"/>
        <n v="1767.62965858098"/>
        <n v="47081.156728332331"/>
        <n v="2700.4472140102853"/>
        <n v="4861.11703685065"/>
        <n v="516.98591001219063"/>
        <n v="1837.3765959392028"/>
        <n v="5022.7384610369791"/>
        <n v="658.0445343369538"/>
        <n v="1345.0416154204377"/>
        <n v="7080.7991360042743"/>
        <n v="808.99406604728335"/>
        <n v="695.29524669494151"/>
        <n v="480.87814059562857"/>
        <n v="31318.623449444687"/>
        <n v="10467.765576157371"/>
        <n v="4422.6502987791155"/>
        <n v="29037.252937900259"/>
        <n v="30662.049623588751"/>
        <n v="2613.1762271566777"/>
        <n v="5706.4675446324491"/>
        <n v="28791.664789387723"/>
        <n v="29377.343442101686"/>
        <n v="22967.812630513719"/>
        <n v="11083.500628671101"/>
        <n v="35166.973140483075"/>
        <n v="10231.426449768"/>
        <n v="32396.730780109399"/>
        <n v="26444.960715160898"/>
        <n v="37771.01485187254"/>
        <n v="10301.371192568155"/>
        <n v="33093.51202785343"/>
        <n v="920.16089165340361"/>
        <n v="5815.8898365450123"/>
        <n v="9984.6934450270055"/>
        <n v="3525.4708867239224"/>
        <n v="17593.876149979595"/>
        <n v="10692.658713432742"/>
        <n v="3998.579183832569"/>
        <n v="33809.747959512155"/>
        <n v="5551.4488144063307"/>
        <n v="21628.715558590695"/>
        <n v="38133.786249354438"/>
        <n v="1586.9958763499972"/>
        <n v="12611.314238306708"/>
        <n v="8497.6212248969441"/>
        <n v="31946.263060273097"/>
        <n v="7076.510973329202"/>
        <n v="1371.7749096928533"/>
        <n v="47835.438989720831"/>
        <n v="3772.1287203715801"/>
        <n v="3851.034110635233"/>
        <n v="5668.5563911967474"/>
        <n v="9562.3829160411788"/>
        <n v="65211.623496895489"/>
        <n v="9096.6635566203986"/>
        <n v="1006.8876132542786"/>
        <n v="611.90326005900351"/>
        <n v="3754.457971870901"/>
        <n v="1513.808584098555"/>
        <n v="2191.433845740567"/>
        <n v="33594.047983587618"/>
        <n v="10713.058350537733"/>
        <n v="742.16677337507588"/>
        <n v="13375.527346109286"/>
        <n v="1373.3633755982603"/>
        <n v="11802.064881871289"/>
        <n v="7768.0540960008439"/>
        <n v="1289.7226229378841"/>
        <n v="465.04347573033982"/>
        <n v="4093.5077634502541"/>
        <n v="8809.508233117027"/>
        <n v="2432.9811648084574"/>
        <n v="14647.150496761747"/>
        <n v="11033.963140481206"/>
        <n v="25602.802067188499"/>
        <n v="20990.281933585327"/>
        <n v="33152.647923874894"/>
        <n v="1899.1867555571598"/>
        <n v="7589.981918382271"/>
        <n v="7027.5212774552783"/>
        <n v="7260.9525198402953"/>
        <n v="4619.4280717351321"/>
        <n v="7159.6675902662719"/>
        <n v="7183.8772920344736"/>
        <n v="5774.0008071014654"/>
        <n v="27553.931039421615"/>
        <n v="1165.3499431622579"/>
        <n v="14666.45367953101"/>
        <n v="585.30004440007326"/>
        <n v="28718.481798294401"/>
        <n v="19118.20531007741"/>
        <n v="7344.8713959806228"/>
        <n v="26480.569964860933"/>
        <n v="6167.3211432561138"/>
        <n v="31092.611114911324"/>
        <n v="2598.7200041675615"/>
        <n v="14511.487506525378"/>
        <n v="1395.0607135738146"/>
        <n v="3749.2158126779209"/>
        <n v="2138.6093769985077"/>
        <n v="25109.592487719885"/>
        <n v="9082.4278286477438"/>
        <n v="5545.6321298267349"/>
        <n v="1034.7944061739786"/>
        <n v="1098.081461609702"/>
        <n v="4546.0590623913113"/>
        <n v="1342.9884206047454"/>
        <n v="1311.3489037236966"/>
        <n v="28723.103229679695"/>
        <n v="17799.675598889855"/>
        <n v="32012.952052009394"/>
        <n v="3279.0732423690611"/>
        <n v="33016.927859749878"/>
        <n v="16389.421192570357"/>
        <n v="35041.477075195682"/>
        <n v="12055.523380809032"/>
        <n v="8895.0066193274706"/>
        <n v="37982.424598802179"/>
        <n v="24965.772219177583"/>
        <n v="7580.5922705226094"/>
        <n v="12391.965610840507"/>
        <n v="1874.5766710996763"/>
        <n v="1575.1196672736003"/>
        <n v="5482.9093076043182"/>
        <n v="75920.593452509216"/>
        <n v="2071.4174805226576"/>
        <n v="2398.0519815413891"/>
        <n v="9832.3813485366427"/>
        <n v="9150.8843680872542"/>
        <n v="13305.468760845564"/>
        <n v="1321.3566707782225"/>
        <n v="10652.172420099381"/>
        <n v="1530.8557369772609"/>
        <n v="380.57081625609499"/>
        <n v="21124.779607428663"/>
        <n v="13254.794264405151"/>
        <n v="4455.6523226907802"/>
        <n v="968.0342346829309"/>
        <n v="3224.1847663943968"/>
        <n v="65205.987390467555"/>
        <n v="52145.960753371859"/>
        <n v="7054.3333636202824"/>
        <n v="1182.8757172540932"/>
        <n v="525.30108545947985"/>
        <n v="14960.050646562649"/>
        <n v="8204.9465715246643"/>
        <n v="1244.166253866347"/>
        <n v="19948.260947272665"/>
        <n v="2745.990790905691"/>
        <n v="2408.8709565795943"/>
        <n v="10925.299434350218"/>
        <n v="2777.8089796443569"/>
        <n v="12334.920359707292"/>
        <n v="8525.5924917076081"/>
        <n v="4813.6928451766289"/>
        <n v="2656.6739773886416"/>
        <n v="4922.5182724548386"/>
        <n v="7827.5897769612729"/>
        <n v="4536.4221532787296"/>
        <n v="631.29592777798803"/>
        <n v="6196.8799269488472"/>
        <n v="1444.5931521978878"/>
        <n v="25089.426980358527"/>
        <n v="3133.2797449940726"/>
        <n v="674.89215051395479"/>
        <n v="3534.9324828489898"/>
        <n v="41102.790811570499"/>
        <n v="43193.788685730709"/>
        <n v="28869.295049159828"/>
        <n v="35558.109332026354"/>
        <n v="6155.2985807699588"/>
        <n v="4019.6679072090192"/>
        <n v="3189.8428986560389"/>
        <n v="12389.634829187264"/>
        <n v="9147.8231576341277"/>
        <n v="1514.7974425230284"/>
        <n v="5170.7715355297078"/>
        <n v="6156.9713155397194"/>
        <n v="4029.9599066904357"/>
        <n v="13053.018561008705"/>
        <n v="20303.053129839765"/>
        <n v="32122.190172286377"/>
        <n v="108980.72325554522"/>
        <n v="8864.7578203241701"/>
        <n v="800.14833535240939"/>
        <n v="4446.6839380884694"/>
        <n v="2019.5001995913528"/>
        <n v="1767.2557946332252"/>
        <n v="8109.301733460813"/>
        <n v="14157.257028938249"/>
        <n v="995.05914729096435"/>
        <n v="50875.749223566017"/>
        <n v="15015.922338463546"/>
        <n v="22695.532543471996"/>
        <n v="7285.6548883796904"/>
        <n v="1343.4720310176906"/>
        <n v="9243.4409649785393"/>
        <n v="2558.6673851566857"/>
        <n v="4795.1587864751336"/>
        <n v="16877.324293424426"/>
        <n v="9018.8987569482488"/>
        <n v="7872.8103548053323"/>
        <n v="2338.0861178562614"/>
        <n v="2316.6800242480549"/>
        <n v="2206.1214418669902"/>
        <n v="10210.366008638692"/>
        <n v="4772.7417032687608"/>
        <n v="34268.997602874799"/>
        <n v="1419.3060120740765"/>
        <n v="1514.59284338364"/>
        <n v="9054.854279551002"/>
        <n v="1073.3899795577629"/>
        <n v="1059.6038684893224"/>
        <n v="4278.2288022706571"/>
        <n v="20854.159489222042"/>
        <n v="7305.0669003463554"/>
        <n v="5017.8667820681576"/>
        <n v="2698.8091646600524"/>
        <n v="1021.6505493047526"/>
        <n v="6057.43563566992"/>
        <n v="95460.729320418468"/>
        <n v="6616.0777573141104"/>
        <n v="10421.894737258493"/>
        <n v="2471.0652803948574"/>
        <n v="2192.8852431055398"/>
        <n v="11921.464921344248"/>
        <n v="2828.0475022805281"/>
        <n v="3591.0636969992383"/>
        <n v="9413.6578423103329"/>
        <n v="3603.4015360140038"/>
        <n v="2162.9704599888346"/>
        <n v="1547.669379894056"/>
      </sharedItems>
    </cacheField>
    <cacheField name="2005 [YR2005]" numFmtId="0">
      <sharedItems containsMixedTypes="1" containsNumber="1" minValue="-9.3827763792130412" maxValue="126599.4032766275" count="912">
        <n v="5767.7416565592466"/>
        <n v="33995.851672970304"/>
        <n v="4792.6040665302771"/>
        <n v="1740.0931864372931"/>
        <n v="34881.443366142092"/>
        <n v="34650.7781763491"/>
        <n v="740.11426058922177"/>
        <n v="1273.4652165611428"/>
        <n v="31973.934742035428"/>
        <n v="35781.170052596499"/>
        <n v="18657.521860421864"/>
        <n v="7823.8254978771629"/>
        <n v="41199.725563069456"/>
        <n v="5323.4660337581399"/>
        <n v="13303.368922129157"/>
        <n v="26510.717453342633"/>
        <n v="54797.546753355666"/>
        <n v="7129.6745024521379"/>
        <n v="39934.78360198786"/>
        <n v="44307.92058486028"/>
        <n v="252.40789250698481"/>
        <n v="2781.5721442053186"/>
        <n v="3038.7359674161989"/>
        <s v=".."/>
        <n v="39990.330408567876"/>
        <n v="1706.5436213864984"/>
        <n v="12079.865695041617"/>
        <n v="3807.8281869728894"/>
        <n v="1625.4077691268185"/>
        <n v="23302.831988005506"/>
        <n v="38242.05007490953"/>
        <n v="1578.3673303066716"/>
        <n v="23416.903685336445"/>
        <n v="18155.894896277037"/>
        <n v="485.15636120645456"/>
        <n v="14224.982454088198"/>
        <n v="3126.3677777946232"/>
        <n v="36927.999077605687"/>
        <n v="4097.5386142983234"/>
        <n v="532.61099824481107"/>
        <n v="75882.033856033915"/>
        <n v="1258.9917073762113"/>
        <n v="1020.782395668953"/>
        <n v="2810.3376810133113"/>
        <n v="5294.3794788519517"/>
        <n v="25913.617346952749"/>
        <n v="3785.5744744791409"/>
        <n v="406.99883738404407"/>
        <n v="143.78390612615223"/>
        <n v="2030.658981662782"/>
        <n v="471.16250293685198"/>
        <n v="914.54960743399113"/>
        <n v="36028.232490275434"/>
        <n v="7009.1617361103436"/>
        <n v="340.90786694719611"/>
        <n v="8304.8176076935179"/>
        <n v="663.70969735677113"/>
        <n v="57209.249162482505"/>
        <n v="7614.5220579751949"/>
        <n v="3393.9926377075208"/>
        <n v="633.18127148148585"/>
        <n v="221.44969281781943"/>
        <n v="1718.1008154528388"/>
        <n v="4621.3714639713035"/>
        <n v="982.23142654003254"/>
        <n v="10224.240585517933"/>
        <n v="3776.4705486448111"/>
        <n v="24738.009385173002"/>
        <n v="13317.729834201351"/>
        <n v="48816.835863964516"/>
        <n v="912.49920449991419"/>
        <n v="5250.3525611744826"/>
        <n v="3578.0512775717661"/>
        <n v="4737.2843903843941"/>
        <n v="1629.3257580806903"/>
        <n v="3012.7524373543374"/>
        <n v="1249.4932602466893"/>
        <n v="2814.9350403406288"/>
        <n v="13612.847926693234"/>
        <n v="226.28961135766178"/>
        <n v="10336.389551003635"/>
        <n v="162.81460972242914"/>
        <n v="31938.600265117384"/>
        <n v="19019.725927281776"/>
        <n v="3594.0120896992948"/>
        <n v="28843.794110234783"/>
        <n v="35211.493969845076"/>
        <n v="3655.7358989632648"/>
        <n v="38969.171631812977"/>
        <n v="800.229733075745"/>
        <n v="6856.9220994716752"/>
        <n v="434.49544402008968"/>
        <n v="1469.9273198037067"/>
        <n v="501.86429473028102"/>
        <n v="22327.008087406575"/>
        <n v="29903.284035428009"/>
        <n v="6754.3811745033681"/>
        <n v="2146.1789139306052"/>
        <n v="306.70115103520982"/>
        <n v="412.7932776365646"/>
        <n v="1084.179400952067"/>
        <n v="465.43705547176847"/>
        <n v="442.78411861020226"/>
        <n v="29085.714132115172"/>
        <n v="9390.1178568130872"/>
        <n v="34921.008816131558"/>
        <n v="1401.9787672726795"/>
        <n v="26649.636593384334"/>
        <n v="11092.430803431436"/>
        <n v="56611.303765330013"/>
        <n v="2737.1121413144215"/>
        <n v="1824.6998663756756"/>
        <n v="50569.077762287649"/>
        <n v="36980.113079284441"/>
        <n v="20378.061906557999"/>
        <n v="4251.4966637452535"/>
        <n v="2326.4951586109792"/>
        <n v="3771.2789573384489"/>
        <n v="523.61378919754884"/>
        <n v="1173.3380465818755"/>
        <n v="2190.4975958251453"/>
        <n v="35185.930672146518"/>
        <n v="476.55189169262388"/>
        <n v="472.40994093130331"/>
        <n v="5110.2700314948752"/>
        <n v="4750.6034203190156"/>
        <n v="7634.1935390126755"/>
        <n v="430.78847853233731"/>
        <n v="5339.4238804310471"/>
        <n v="710.51781681929549"/>
        <n v="165.76008356982888"/>
        <n v="8461.0100641751815"/>
        <n v="105334.48723900289"/>
        <n v="7863.5278271225088"/>
        <n v="1662.503978534781"/>
        <n v="312.98150866474407"/>
        <n v="858.72627124655025"/>
        <n v="79595.534077384698"/>
        <n v="25189.779366612009"/>
        <n v="2994.4837672182121"/>
        <n v="275.51582251157146"/>
        <n v="213.15667453154992"/>
        <n v="5553.9925769174233"/>
        <n v="3763.0941406105339"/>
        <n v="444.28464361017046"/>
        <n v="14834.432370642087"/>
        <n v="2645.9814053555651"/>
        <n v="694.32008279809099"/>
        <n v="5116.0396422590693"/>
        <n v="2352.6394094050734"/>
        <n v="4330.8254581670571"/>
        <n v="2190.7419808479031"/>
        <n v="1802.5260165061279"/>
        <n v="831.20363694465073"/>
        <n v="126599.4032766275"/>
        <n v="998.80055578627753"/>
        <n v="3674.5265295146319"/>
        <n v="1948.2001667601701"/>
        <n v="313.10792967214411"/>
        <n v="3582.2438599574662"/>
        <n v="321.45501864774388"/>
        <n v="27833.601459195401"/>
        <n v="1158.7663951107015"/>
        <n v="258.28176033125334"/>
        <n v="804.15236669963349"/>
        <n v="43498.181200198036"/>
        <n v="66775.39439717558"/>
        <n v="30845.475999740622"/>
        <n v="12322.727871060712"/>
        <n v="3067.00033575006"/>
        <n v="2547.6197802255119"/>
        <n v="693.17668966175427"/>
        <n v="9721.5005877281856"/>
        <n v="4594.4819394586157"/>
        <n v="798.22907573645421"/>
        <n v="1479.4041774487457"/>
        <n v="2703.4367291491067"/>
        <n v="1201.0037640464013"/>
        <n v="7976.1078622834593"/>
        <n v="18784.953353740351"/>
        <n v="21959.322707595646"/>
        <n v="54228.833277714191"/>
        <n v="4651.6922607402385"/>
        <n v="273.76610076328512"/>
        <n v="2587.488930278445"/>
        <n v="46193.672694773893"/>
        <n v="797.19630754618572"/>
        <n v="772.52679296381598"/>
        <n v="3528.131007757916"/>
        <n v="11086.890887158679"/>
        <n v="317.94685141051895"/>
        <n v="29869.632763575759"/>
        <n v="11665.509810710868"/>
        <n v="18169.179789230147"/>
        <n v="4021.762332315966"/>
        <n v="881.96477851534337"/>
        <n v="5444.0758461638579"/>
        <n v="703.07792891427323"/>
        <n v="1242.4284358378725"/>
        <n v="11053.744743746576"/>
        <n v="5655.5237820782813"/>
        <n v="5064.2182150333947"/>
        <n v="889.40410991997771"/>
        <n v="878.11018460553476"/>
        <n v="669.39668580988405"/>
        <n v="3590.979180349153"/>
        <n v="2339.289952777865"/>
        <n v="43085.353145956971"/>
        <n v="1588.5056715836356"/>
        <n v="339.76807677036732"/>
        <n v="448.92988447292601"/>
        <n v="2689.9511270285611"/>
        <n v="499.54776175132696"/>
        <n v="381.78201965506821"/>
        <n v="2562.746213924564"/>
        <n v="12323.219703600011"/>
        <n v="3217.8859710354686"/>
        <n v="1706.9567263924498"/>
        <n v="2252.8928856321731"/>
        <n v="313.79897236128255"/>
        <n v="1828.70727735319"/>
        <n v="43533.890538694453"/>
        <n v="2870.0407111857503"/>
        <n v="5221.6686692363119"/>
        <n v="546.77685018555155"/>
        <n v="1886.3877341435261"/>
        <n v="5444.6625178519625"/>
        <n v="699.49977897636313"/>
        <n v="1455.9336796405096"/>
        <n v="7246.7826507724776"/>
        <n v="831.87956578782666"/>
        <n v="726.40348819601991"/>
        <n v="452.7890249617858"/>
        <n v="8.2404415411618288"/>
        <n v="1.8631771156426566"/>
        <n v="1.9674076526284381"/>
        <n v="10.699422203140358"/>
        <n v="0.84517005612376295"/>
        <n v="0.7637570639698481"/>
        <n v="7.6833445889553502"/>
        <n v="4.1919838807080509"/>
        <n v="0.45478215462347293"/>
        <n v="1.2932141360505227"/>
        <n v="3.7106893415349731"/>
        <n v="1.7761831839051752"/>
        <n v="2.0138132380715064"/>
        <n v="6.7827591894820785"/>
        <n v="3.5599043836623423"/>
        <n v="1.9855155469144563"/>
        <n v="2.3803404267842154"/>
        <n v="6.965581970673739"/>
        <n v="2.1030840260514623"/>
        <n v="2.3970458420237435"/>
        <n v="7.4091563704652827"/>
        <n v="6.0412340897978254"/>
        <n v="4.3422324713532845"/>
        <n v="4.9678913295179115"/>
        <n v="14.203754830946707"/>
        <n v="4.9949647067112295"/>
        <n v="3.8339072580663753"/>
        <n v="14.271144769301031"/>
        <n v="-0.91311128253988727"/>
        <n v="1.4472317617675685"/>
        <n v="25.114439213483465"/>
        <n v="1.2940075501363992"/>
        <n v="-0.39674546317398551"/>
        <n v="5.1216613025037816"/>
        <n v="3.4786263593445312"/>
        <n v="10.158542895581093"/>
        <n v="1.3349192324538137"/>
        <n v="-1.7374762014981115E-2"/>
        <n v="-0.39791849871605223"/>
        <n v="1.0180809255458314"/>
        <n v="4.401085310192272"/>
        <n v="2.5561995528701686"/>
        <n v="5.1865996926283771"/>
        <n v="3.3824349598320111"/>
        <n v="-1.5279112319174146"/>
        <n v="6.5201328471753612"/>
        <n v="5.5233371389496995"/>
        <n v="-2.4712274591152124"/>
        <n v="5.7791190588530412"/>
        <n v="11.494595373969617"/>
        <n v="-0.31319334835835377"/>
        <n v="2.1510382607117862"/>
        <n v="3.8545281254551895"/>
        <n v="-0.80650430834697318"/>
        <n v="5.0186789866032626"/>
        <n v="13.238964134032955"/>
        <n v="0.63923739619772846"/>
        <n v="4.4642483090396894"/>
        <n v="3.1150022089738769"/>
        <n v="0.21072139151783631"/>
        <n v="3.1085079398081206"/>
        <n v="4.8967937421397636"/>
        <n v="4.0776865262657509"/>
        <n v="0.26116625478746869"/>
        <n v="4.0934916126714285"/>
        <n v="11.017412184661907"/>
        <n v="2.3780247862108297"/>
        <n v="6.2951270646316289"/>
        <n v="2.1552205977406942"/>
        <n v="1.7336215544228963"/>
        <n v="-0.39558908354442224"/>
        <n v="7.6726603492031273"/>
        <n v="3.7076843956970151"/>
        <n v="8.875567029602081"/>
        <n v="3.3956700457602409"/>
        <n v="2.744964832483447"/>
        <n v="3.183510072245241"/>
        <n v="13.332196622567352"/>
        <n v="-1.4097972189876913"/>
        <n v="10.099376251848668"/>
        <n v="8.734216401259971"/>
        <n v="1.1543042820024709"/>
        <n v="2.2171133720457021"/>
        <n v="6.9787330602676576"/>
        <n v="1.6437491322882636"/>
        <n v="0.27282776813488852"/>
        <n v="2.4288060962997804"/>
        <n v="3.6954141237954872"/>
        <n v="1.4648706928730491"/>
        <n v="-4.0181370204037279"/>
        <n v="8.5165609402032345"/>
        <n v="3.1835721436057156"/>
        <n v="0.55251294965185593"/>
        <n v="1.9365977302608002"/>
        <n v="12.947386342546551"/>
        <n v="0.72633480388783767"/>
        <n v="0.88157778385745189"/>
        <n v="2.0118781528469185"/>
        <n v="-2.4588311946807124"/>
        <n v="0.35238322197226069"/>
        <n v="3.2442234393093656"/>
        <n v="2.2044456855576868"/>
        <n v="5.8499814733181381"/>
        <n v="1.9507240745985541"/>
        <n v="3.9541475682073326"/>
        <n v="6.9200183371928858"/>
        <n v="4.4672145513043375"/>
        <n v="4.3372592673565578"/>
        <n v="3.4150081053091412"/>
        <n v="1.7178304339346795"/>
        <n v="3.3967702886797042"/>
        <n v="4.9944887671914557"/>
        <n v="2.5156795543788064"/>
        <n v="5.7450373980744587"/>
        <n v="8.7292071922746146"/>
        <n v="3.0918811166200726"/>
        <n v="-1.8645463167401459"/>
        <n v="5.9612471479680806"/>
        <n v="5.289644086836077"/>
        <n v="-1.2951072570173636"/>
        <n v="5.4144957546366186"/>
        <n v="3.11162101031303"/>
        <n v="2.3307176147032038"/>
        <n v="11.368468925359338"/>
        <n v="5.5977184029028564"/>
        <n v="-0.73105248857601168"/>
        <n v="1.9673784212908885"/>
        <n v="6.630496986351659"/>
        <n v="10.122014534784142"/>
        <n v="3.9379113909769501"/>
        <n v="5.6313899704460795"/>
        <n v="3.8894736824845779"/>
        <n v="5.1373534893234449"/>
        <n v="2.5431706650578718"/>
        <n v="6.3308821684902057"/>
        <n v="4.5071207894364704"/>
        <n v="1.5888286138209224"/>
        <n v="9.8981464428788968E-3"/>
        <n v="3.3823823761389491"/>
        <n v="-9.3827763792130412"/>
        <n v="2.8078173096137533"/>
        <n v="3.0069015590897976"/>
        <n v="2.781816230864905"/>
        <n v="5.8266184428291723"/>
        <n v="0.64370880820850118"/>
        <n v="2.5232234974174759"/>
        <n v="3.710253730334756"/>
        <n v="3.4642070268665606"/>
        <n v="5.7768898853410349"/>
        <n v="7.7490070192713034"/>
        <n v="0.50297172404273738"/>
        <n v="5.9693393667209023"/>
        <n v="4.0389760487808104"/>
        <n v="1.989777061618156"/>
        <n v="5.7164241551399329"/>
        <n v="1.3301862693569007"/>
        <n v="1.964768422952389"/>
        <n v="2.2500654763918817"/>
        <n v="2.9649181287443582"/>
        <n v="0.73574674702194898"/>
        <n v="0.78666978679021327"/>
        <n v="2.3753028262200644"/>
        <n v="1.928146090844379"/>
        <n v="1.9315150158999614"/>
        <n v="0.12056015355075544"/>
        <n v="3.3939487874123273"/>
        <n v="0.73773352806819048"/>
        <n v="5.7452852849345248"/>
        <n v="1.9610764846681406"/>
        <n v="5.1979123374278089"/>
        <n v="3.7716742832752459"/>
        <n v="0.21611664538872333"/>
        <n v="5.0605222985034857"/>
        <n v="2.8365998513761497"/>
        <n v="3.5925756652075478"/>
        <n v="0.58002437994133516"/>
        <n v="0.71376631276531555"/>
        <n v="-5.6992203509601609"/>
        <n v="4.9346757552067118"/>
        <n v="4.9269518629493803"/>
        <n v="3.5000436231311056"/>
        <n v="0.65350920767990317"/>
        <n v="-0.84773552000646646"/>
        <n v="2.7806766818659412"/>
        <n v="5.8579800492350387"/>
        <n v="8.4797987675925555"/>
        <n v="0.42564179207464292"/>
        <n v="4.9920465993857448"/>
        <n v="6.5279432607762971"/>
        <n v="3.822974206841522"/>
        <n v="3.3137828794737914"/>
        <n v="2.8426413342595822"/>
        <n v="3.8955948186414275"/>
        <n v="7.1524676099741384"/>
        <n v="5.1114016104386195"/>
        <n v="7.6622538014501345"/>
        <n v="-2.8373218010486028"/>
        <n v="2.3117709869608092"/>
        <n v="2.9374659753267736"/>
        <n v="2.8120516665855746"/>
        <n v="4.4611350987855474"/>
        <n v="3.2876630663346162"/>
        <n v="1.5465186433364977"/>
        <n v="2.4079378900866857"/>
        <n v="3.3277125073594362"/>
        <n v="4.4780001777915146"/>
        <n v="5.227554178525736"/>
        <n v="3.8514514636323725"/>
        <n v="4.5206295581365623"/>
        <n v="-1.4195551164384739"/>
        <n v="0.93228820761251541"/>
        <n v="5.2306225516866647"/>
        <n v="2.8191817211330914"/>
        <n v="11.826995193036453"/>
        <n v="-4.2561662069006871"/>
        <n v="2.7867123407471155"/>
        <n v="3.4553402334989443"/>
        <n v="-7.534364990448978"/>
        <n v="6.2802004162714837"/>
        <n v="7.4170531104770703"/>
        <n v="5.7624278720978026"/>
        <n v="2.6674519699795241"/>
        <n v="8.4002792518062819"/>
        <n v="6.2997627783930596"/>
        <n v="8.2445080470918271"/>
        <n v="2.34413533811761"/>
        <n v="2.8288835111437862"/>
        <n v="4.4741053025962856"/>
        <n v="-5.841212827651276"/>
        <n v="9.1984889828610363"/>
        <n v="3.2164673349816155"/>
        <n v="3.1489000434874868"/>
        <n v="11.352391423859061"/>
        <n v="1.6077154930294739"/>
        <n v="0.70656139303950738"/>
        <n v="9.2848315074020746"/>
        <n v="5.692571303834697"/>
        <n v="0.94962080800775084"/>
        <n v="1.3027281393037242"/>
        <n v="3.9236874396969483"/>
        <n v="3.0325736585769363"/>
        <n v="2.2524606323411973"/>
        <n v="6.3761870270432581"/>
        <n v="7.2560175177721646"/>
        <n v="3.7230420027905637"/>
        <n v="3.0382956500693012"/>
        <n v="8.4016178715276482"/>
        <n v="2.8065476114367272"/>
        <n v="3.3452158877328202"/>
        <n v="11.175270241658723"/>
        <n v="5.4999119326101464"/>
        <n v="5.9000000078621753"/>
        <n v="7.8397044960464797"/>
        <n v="18.261473684358691"/>
        <n v="6.0832284320420484"/>
        <n v="6.2339987468842821"/>
        <n v="13.865711249815476"/>
        <n v="0.38039097138251066"/>
        <n v="2.1407180914840467"/>
        <n v="26.400000808243078"/>
        <n v="3.3952926695387333"/>
        <n v="6.7689397088289951"/>
        <n v="6.535944940523521"/>
        <n v="3.9967702866338328"/>
        <n v="9.4000000000000057"/>
        <n v="1.8938535557893061"/>
        <n v="2.5780088089076685"/>
        <n v="2.8652368175336989"/>
        <n v="1.674207149317013"/>
        <n v="7.1225596499714214"/>
        <n v="4.4214330999063662"/>
        <n v="4.9999999259661649"/>
        <n v="4.5566456573284455"/>
        <n v="0.38750690896070239"/>
        <n v="5.9552907623750002"/>
        <n v="8.6618616051674024"/>
        <n v="0.90000000286399029"/>
        <n v="6.9124579881182342"/>
        <n v="13.250085557088127"/>
        <n v="2.29685285606908"/>
        <n v="3.1631301228354261"/>
        <n v="4.5643752408173697"/>
        <n v="0.908086101554332"/>
        <n v="4.7468686807614802"/>
        <n v="17.3325337350837"/>
        <n v="1.37773415696212"/>
        <n v="5.5594525308451779"/>
        <n v="4.7065559338311829"/>
        <n v="2.8374077642229025"/>
        <n v="6.1351511554897229"/>
        <n v="7.7557589779700038"/>
        <n v="5.8863773127506533"/>
        <n v="1.7212473672060895"/>
        <n v="4.16384089738375"/>
        <n v="11.201713077752643"/>
        <n v="3.8631094612604215"/>
        <n v="6.4422625807471832"/>
        <n v="2.4370275553374512"/>
        <n v="3.1696011560057968"/>
        <n v="-8.8242376557275293E-2"/>
        <n v="9.2627500744946616"/>
        <n v="4.4922403119060448"/>
        <n v="9.7642311136853124"/>
        <n v="5.2913082669940366"/>
        <n v="4.4717444717444721"/>
        <n v="3.5628145010223307"/>
        <n v="16.748700605341"/>
        <n v="2.5744496012273004"/>
        <n v="9.4711258020610671"/>
        <n v="11.818765958578936"/>
        <n v="1.6795716431238503"/>
        <n v="2.5405180540206942"/>
        <n v="7.4384778709246575"/>
        <n v="2.0494950163071053"/>
        <n v="0.69999996831073474"/>
        <n v="2.7799678255753406"/>
        <n v="6.158806896487107"/>
        <n v="3.9007054655982927"/>
        <n v="-0.94167591173427923"/>
        <n v="9.5996408041595771"/>
        <n v="5.9000039528814767"/>
        <n v="0.89070364169214145"/>
        <n v="1.9795855242817453"/>
        <n v="13.273063867824391"/>
        <n v="3.2601626922633642"/>
        <n v="2.9972725614889413"/>
        <n v="4.2654251950466744"/>
        <n v="-1.9569111555537546"/>
        <n v="1.7916865742952695"/>
        <n v="6.1323508412106378"/>
        <n v="2.8398833150229592"/>
        <n v="6.6041908016729138"/>
        <n v="2.5572032864343583"/>
        <n v="6.0509160613717654"/>
        <n v="7.388143131858584"/>
        <n v="4.2596578250628596"/>
        <n v="6.0019457104698546"/>
        <n v="4.6234054024643143"/>
        <n v="4.4006171919688057"/>
        <n v="5.6741979456513434"/>
        <n v="5.8999999999999915"/>
        <n v="4.33895004843599"/>
        <n v="8.1637802194670854"/>
        <n v="9.6999999992268187"/>
        <n v="5.9066660816801289"/>
        <n v="-0.17407772086495754"/>
        <n v="6.0332297483318769"/>
        <n v="10.075950992011215"/>
        <n v="-0.17554816641091975"/>
        <n v="7.1075683691781393"/>
        <n v="4.4073588678049731"/>
        <n v="3.6477683536217569"/>
        <n v="10.17153156640498"/>
        <n v="8.1140820615256644"/>
        <n v="2.7023409441224686"/>
        <n v="2.7045002245646259"/>
        <n v="9.4813158708887784"/>
        <n v="11.870728929384995"/>
        <n v="4.8280749520260997"/>
        <n v="7.0744040125573662"/>
        <n v="6.6616553756892785"/>
        <n v="6.7982030294127611"/>
        <n v="4.1242017053602069"/>
        <n v="8.5586405526571525"/>
        <n v="4.7233775272887755"/>
        <n v="4.6028999651506837"/>
        <n v="2.8397782328606525"/>
        <n v="5.3321391435585497"/>
        <n v="-7.8117948883632664"/>
        <n v="6.0797943504538239"/>
        <n v="3.665602749816756"/>
        <n v="2.7502359977410293"/>
        <n v="8.9694223181931108"/>
        <n v="1.2413875465640274"/>
        <n v="2.1605563122565172"/>
        <n v="5.8057491417645508"/>
        <n v="5.22030117655585"/>
        <n v="7.0810797352131232"/>
        <n v="7.4871645651065677"/>
        <n v="1.8954137841551386"/>
        <n v="7.2536654405728456"/>
        <n v="4.1929940290503964"/>
        <n v="2.9785124102969149"/>
        <n v="8.6726660426731854"/>
        <n v="2.5292625006636058"/>
        <n v="3.4791810463114672"/>
        <n v="3.4107756997813681"/>
        <n v="4.2823983052872876"/>
        <n v="4.4999999993622168"/>
        <n v="3.4446668133235363"/>
        <n v="3.3297501611981488"/>
        <n v="2.6247205342626359"/>
        <n v="2.6406224814483465"/>
        <n v="2.4904583599215044"/>
        <n v="5.030474671405301"/>
        <n v="1.888566393253015"/>
        <n v="7.6673042721084812"/>
        <n v="2.4861979086234953"/>
        <n v="7.1912790788721139"/>
        <n v="6.3447960392108769"/>
        <n v="2.1334861667132259"/>
        <n v="6.285172087646032"/>
        <n v="4.7776634615051705"/>
        <n v="3.5470578155147052"/>
        <n v="0.76680599547907491"/>
        <n v="0.56859912034863669"/>
        <n v="7.4927280569168317"/>
        <n v="4.2886683489916209"/>
        <n v="6.9120014138983379"/>
        <n v="4.1564921027704003"/>
        <n v="2.3201856148401987"/>
        <n v="1.6323528763487474"/>
        <n v="5.6226068571964731"/>
        <n v="5.5404269738619263"/>
        <n v="9.005761428283904"/>
        <n v="4.33248439494011"/>
        <n v="7.4891574588186813"/>
        <n v="6.5383932421805753"/>
        <n v="4.0029606749769613"/>
        <n v="4.6773347843249269"/>
        <n v="5.4211932324131737"/>
        <n v="5.2770519707346466"/>
        <n v="8.7986438512394898"/>
        <n v="6.2417480440162763"/>
        <n v="9.2586995218904633"/>
        <n v="-1.6800005331337644"/>
        <n v="2.4880048549308356"/>
        <n v="5.6746828649600047"/>
        <n v="5.5458932782372017"/>
        <n v="7.4897381421595384"/>
        <n v="4.5707149213096727"/>
        <n v="2.4633292903203312"/>
        <n v="2.8183311482515165"/>
        <n v="6.1999999995298225"/>
        <n v="6.6999999999981696"/>
        <n v="8.1733358341362816"/>
        <n v="4.6046989457427543"/>
        <n v="6.2394603709949479"/>
        <n v="1.1804069564231838"/>
        <n v="1.5772068844442089"/>
        <n v="5.7651023442156486"/>
        <n v="3.8191749709278469"/>
        <n v="13.040363218086014"/>
        <n v="-3.779729961610542"/>
        <n v="6.332565116309155"/>
        <n v="2.6999999999999886"/>
        <n v="4.8551411953046966"/>
        <n v="7.176744259769066"/>
        <n v="7.4601321116378756"/>
        <n v="7.0000000049946323"/>
        <n v="5.3028523095719322"/>
        <n v="10.317913804314841"/>
        <n v="7.5472477272280969"/>
        <n v="11.046080560908649"/>
        <n v="3.586197742639996"/>
        <n v="5.591748065789929"/>
        <n v="7.2355989897756103"/>
        <n v="-5.7110838330467999"/>
        <n v="1662.5039785347808"/>
        <n v="2870.0407111857512"/>
        <n v="32571.820120621152"/>
        <n v="11017.150565689413"/>
        <n v="5053.3790238195706"/>
        <n v="30377.055984849314"/>
        <n v="32141.532206606855"/>
        <n v="2904.4984768190916"/>
        <n v="6136.9922847078351"/>
        <n v="29666.370035828571"/>
        <n v="30441.348083794579"/>
        <n v="24219.788858624961"/>
        <n v="11963.638792889491"/>
        <n v="36967.640969369269"/>
        <n v="11822.370900084101"/>
        <n v="34629.541864534651"/>
        <n v="27868.951948962444"/>
        <n v="39152.873504540214"/>
        <n v="11532.445152282993"/>
        <n v="34525.405795425657"/>
        <n v="1020.138163699076"/>
        <n v="6365.6808836233313"/>
        <n v="10753.473727032497"/>
        <n v="4155.7693340379237"/>
        <n v="19067.06823451733"/>
        <n v="11439.019087082783"/>
        <n v="4716.2432573681081"/>
        <n v="34691.215817206095"/>
        <n v="7169.1504078059643"/>
        <n v="22613.532070345427"/>
        <n v="39204.631445805106"/>
        <n v="1721.955533473131"/>
        <n v="13469.917028424576"/>
        <n v="9662.0542127798162"/>
        <n v="33007.785747335191"/>
        <n v="7302.9384209023492"/>
        <n v="1410.279483891065"/>
        <n v="49877.283946652307"/>
        <n v="4064.8585361794758"/>
        <n v="4076.5540276868742"/>
        <n v="6154.4153965769192"/>
        <n v="10203.914380076993"/>
        <n v="66281.462264313144"/>
        <n v="9947.1058616825358"/>
        <n v="1096.6888644055966"/>
        <n v="615.98401721164146"/>
        <n v="4099.2189084234324"/>
        <n v="1742.1225316996299"/>
        <n v="2254.8619979852219"/>
        <n v="35973.491511279892"/>
        <n v="11477.351470901925"/>
        <n v="759.86881446136067"/>
        <n v="14279.288155047629"/>
        <n v="1605.2226087498132"/>
        <n v="12773.418370606341"/>
        <n v="8267.762928576245"/>
        <n v="1334.0264015403914"/>
        <n v="494.9279456894098"/>
        <n v="4432.1224507410661"/>
        <n v="9463.7490190013432"/>
        <n v="2517.8242802272302"/>
        <n v="15535.49199795085"/>
        <n v="12643.768830978077"/>
        <n v="27331.009249339601"/>
        <n v="22286.457189578003"/>
        <n v="34079.959762042905"/>
        <n v="1994.2798274753779"/>
        <n v="7803.2088527066262"/>
        <n v="7810.1887778510563"/>
        <n v="7891.7805927537802"/>
        <n v="5174.4157766278622"/>
        <n v="7640.9811738253075"/>
        <n v="7618.5684125258294"/>
        <n v="6149.5177039528744"/>
        <n v="32232.262547424398"/>
        <n v="1185.8889915276131"/>
        <n v="16557.414315235714"/>
        <n v="656.89915693053968"/>
        <n v="30007.364162592916"/>
        <n v="20323.241406058409"/>
        <n v="8145.0158023919548"/>
        <n v="27693.481367389748"/>
        <n v="6383.1308079376568"/>
        <n v="32065.170716002765"/>
        <n v="2776.4043229749677"/>
        <n v="15197.82911187589"/>
        <n v="1382.0896104296594"/>
        <n v="4199.4303270030205"/>
        <n v="2277.6969689577495"/>
        <n v="25143.160932953931"/>
        <n v="10588.441938086658"/>
        <n v="5765.646436546177"/>
        <n v="1077.5063958342537"/>
        <n v="1156.2166563301325"/>
        <n v="4576.9582136580811"/>
        <n v="1391.0856715802545"/>
        <n v="1399.5531583522372"/>
        <n v="30388.531093652629"/>
        <n v="19737.11567800093"/>
        <n v="33610.810390474464"/>
        <n v="3518.4133283919368"/>
        <n v="36437.586557232877"/>
        <n v="17215.87413126255"/>
        <n v="35986.38939682467"/>
        <n v="12868.370558171493"/>
        <n v="9338.9334889460479"/>
        <n v="40250.670071147375"/>
        <n v="24603.760681997122"/>
        <n v="8274.0292494961959"/>
        <n v="13907.220461088276"/>
        <n v="1994.7183854928289"/>
        <n v="1595.4875042472631"/>
        <n v="5996.6961229771459"/>
        <n v="82508.59090286764"/>
        <n v="2110.3779288362202"/>
        <n v="2609.2329059776989"/>
        <n v="10558.192915949372"/>
        <n v="9757.1134437270794"/>
        <n v="14276.706830625215"/>
        <n v="1435.7054023118303"/>
        <n v="10914.542170792094"/>
        <n v="1611.1999443420621"/>
        <n v="418.86187597988106"/>
        <n v="24011.553154229205"/>
        <n v="14681.98489593349"/>
        <n v="4878.0988162684107"/>
        <n v="1037.9589638293921"/>
        <n v="3499.6611600694405"/>
        <n v="67166.583710735518"/>
        <n v="57231.352430516636"/>
        <n v="8025.4127574270151"/>
        <n v="1240.3349674310139"/>
        <n v="542.2570431175684"/>
        <n v="15963.698548374055"/>
        <n v="7674.3292493661038"/>
        <n v="1320.2569878477332"/>
        <n v="21018.845122284787"/>
        <n v="2913.1931663417713"/>
        <n v="2631.2515730733421"/>
        <n v="11349.426054074373"/>
        <n v="2939.5344109959356"/>
        <n v="13145.813850417346"/>
        <n v="9091.2355866578491"/>
        <n v="5277.7990817621458"/>
        <n v="2954.646011895938"/>
        <n v="5384.2037002953512"/>
        <n v="8405.7804975963463"/>
        <n v="4775.5568943053704"/>
        <n v="688.85746800217294"/>
        <n v="6481.3554633932608"/>
        <n v="1520.3711060674825"/>
        <n v="25753.78772149526"/>
        <n v="3329.9856969093944"/>
        <n v="701.73300846208531"/>
        <n v="3677.376843352934"/>
        <n v="43487.698811650131"/>
        <n v="48356.51304335161"/>
        <n v="30361.956456567048"/>
        <n v="36746.488998956534"/>
        <n v="6579.5960195478174"/>
        <n v="4176.0134963772098"/>
        <n v="3481.6429076881973"/>
        <n v="13039.076598376289"/>
        <n v="9932.9625956338132"/>
        <n v="1622.5097133016841"/>
        <n v="5348.6827331336926"/>
        <n v="6676.6806506652938"/>
        <n v="4277.6214878298761"/>
        <n v="13806.828482929935"/>
        <n v="22072.656454842865"/>
        <n v="33392.420795508413"/>
        <n v="106076.42814317365"/>
        <n v="9524.4571384871724"/>
        <n v="866.58562609367016"/>
        <n v="4750.4058265474059"/>
        <n v="2066.8095331342897"/>
        <n v="1874.8425671941068"/>
        <n v="8860.5561304210296"/>
        <n v="15851.921249667379"/>
        <n v="1031.4482198133642"/>
        <n v="55134.20767457132"/>
        <n v="16574.02720827021"/>
        <n v="23887.779275968169"/>
        <n v="7779.4005441058516"/>
        <n v="1426.1190136394414"/>
        <n v="9912.5347784901478"/>
        <n v="2829.3610539068745"/>
        <n v="5202.4359076746705"/>
        <n v="18755.16895400354"/>
        <n v="9044.9653465802094"/>
        <n v="8313.9864168014101"/>
        <n v="2480.0814258394707"/>
        <n v="2454.8325276418668"/>
        <n v="2378.6912483036499"/>
        <n v="10885.382147820501"/>
        <n v="5002.4975965362346"/>
        <n v="34332.325936386478"/>
        <n v="1530.5756926286635"/>
        <n v="1645.0507287655801"/>
        <n v="9706.1713668751217"/>
        <n v="1158.0130990596301"/>
        <n v="1078.172442526318"/>
        <n v="4457.0555274352273"/>
        <n v="22651.07138359384"/>
        <n v="7752.6871553596911"/>
        <n v="5791.8819440070711"/>
        <n v="2667.0853154754968"/>
        <n v="1083.9101084108893"/>
        <n v="6468.3817013539901"/>
        <n v="91108.526526885878"/>
        <n v="7307.8714556170453"/>
        <n v="11555.103358293894"/>
        <n v="2697.5502841130606"/>
        <n v="2323.8206525145197"/>
        <n v="13338.713502423971"/>
        <n v="3102.9366830556514"/>
        <n v="4012.2029962978199"/>
        <n v="10058.601452981169"/>
        <n v="3824.5619332768629"/>
        <n v="2332.4544284485078"/>
        <n v="1504.1562914082235"/>
      </sharedItems>
    </cacheField>
    <cacheField name="2006 [YR2006]" numFmtId="0">
      <sharedItems containsMixedTypes="1" containsNumber="1" minValue="-7.5482724147983475" maxValue="135688.79988063948" count="1144">
        <n v="6746.5953762881918"/>
        <n v="36100.558521619016"/>
        <n v="5888.285506697146"/>
        <n v="2082.1833625010204"/>
        <n v="36546.462194112399"/>
        <n v="36401.422507154435"/>
        <n v="830.1632212523923"/>
        <n v="1601.0311458261258"/>
        <n v="33426.166058016315"/>
        <n v="34075.978949411139"/>
        <n v="20917.029890907295"/>
        <n v="8623.78675450431"/>
        <n v="44011.282669779575"/>
        <n v="6920.1943978360796"/>
        <n v="14855.000955045311"/>
        <n v="28482.609483346143"/>
        <n v="57348.92444013241"/>
        <n v="7736.0983822396374"/>
        <n v="42446.795574506672"/>
        <n v="46437.067117306477"/>
        <n v="275.35097177798326"/>
        <n v="3051.767640362923"/>
        <n v="3391.3858690331376"/>
        <s v=".."/>
        <n v="43192.247463442851"/>
        <n v="2440.6316418117667"/>
        <n v="13599.908857303993"/>
        <n v="4410.3612013302572"/>
        <n v="2126.0875217887233"/>
        <n v="24015.420612270114"/>
        <n v="40430.993614498984"/>
        <n v="2473.0857763683725"/>
        <n v="23733.807676493198"/>
        <n v="19459.523352401291"/>
        <n v="495.75293139397581"/>
        <n v="15653.473881777807"/>
        <n v="3848.5862030089093"/>
        <n v="38936.330907716598"/>
        <n v="4363.8265498145065"/>
        <n v="557.23244690484671"/>
        <n v="83912.697797684552"/>
        <n v="1348.8201429905321"/>
        <n v="1203.2566857539452"/>
        <n v="3238.6236482856875"/>
        <n v="5321.4404554321445"/>
        <n v="30612.634712187006"/>
        <n v="4370.6390758724392"/>
        <n v="422.84482523638019"/>
        <n v="158.30502320189231"/>
        <n v="2298.8148219031873"/>
        <n v="536.66427007868663"/>
        <n v="964.59958579780994"/>
        <n v="40243.552283714082"/>
        <n v="7821.3169814033063"/>
        <n v="64107.31445532426"/>
        <n v="365.49709005315833"/>
        <n v="9418.2352221976671"/>
        <n v="716.63899597467991"/>
        <n v="62263.831210390053"/>
        <n v="9371.427857118344"/>
        <n v="3708.6009423613887"/>
        <n v="658.71008311822254"/>
        <n v="257.17380076935524"/>
        <n v="2120.0978845350014"/>
        <n v="5128.4005731366833"/>
        <n v="1007.8398369454718"/>
        <n v="11359.525787049855"/>
        <n v="4666.9881692932549"/>
        <n v="26455.132367919701"/>
        <n v="15159.14114565753"/>
        <n v="52041.002972888877"/>
        <n v="976.29298684624348"/>
        <n v="5627.0728218669929"/>
        <n v="3774.5043863798237"/>
        <n v="4992.6698285499278"/>
        <n v="1945.1488548889454"/>
        <n v="3337.4003628052142"/>
        <n v="1472.5705483843201"/>
        <n v="3042.7484281639945"/>
        <n v="13003.638817557539"/>
        <n v="240.54681625089034"/>
        <n v="12591.958991281472"/>
        <n v="195.18118746650114"/>
        <n v="33748.969421085436"/>
        <n v="20527.111677241082"/>
        <n v="4187.1311006871929"/>
        <n v="30666.011329927172"/>
        <n v="39870.125428321291"/>
        <n v="3747.0368356415056"/>
        <n v="41120.676506158132"/>
        <n v="915.30162825964464"/>
        <n v="7186.6313515573465"/>
        <n v="441.91965618828237"/>
        <n v="1761.1201002395956"/>
        <n v="929.90081640947028"/>
        <n v="24557.877612720233"/>
        <n v="30620.215528891331"/>
        <n v="6764.6573553991711"/>
        <n v="2326.3075523788443"/>
        <n v="299.17707664587493"/>
        <n v="407.41144174183029"/>
        <n v="1905.5523327629203"/>
        <n v="506.70690730823532"/>
        <n v="516.13301482547968"/>
        <n v="30696.527169486159"/>
        <n v="11031.236597907839"/>
        <n v="36535.938840979557"/>
        <n v="1540.5830578723987"/>
        <n v="28224.09395727353"/>
        <n v="11342.890554596848"/>
        <n v="56293.790225846642"/>
        <n v="3416.8338528446911"/>
        <n v="2321.1258074452803"/>
        <n v="53944.022309314976"/>
        <n v="41254.282740983814"/>
        <n v="21581.718043955214"/>
        <n v="4495.8435372804088"/>
        <n v="2719.8224265635067"/>
        <n v="5291.575650186518"/>
        <n v="702.59202138313174"/>
        <n v="1138.3072669098067"/>
        <n v="2371.6620785631853"/>
        <n v="42010.872353951105"/>
        <n v="543.11070240307208"/>
        <n v="585.63831750547752"/>
        <n v="5926.156976620382"/>
        <n v="5490.5283828742567"/>
        <n v="9746.2350898064469"/>
        <n v="490.64315880128981"/>
        <n v="5342.4748023274669"/>
        <n v="736.36538820089504"/>
        <n v="178.45383350790232"/>
        <n v="9665.3791079019211"/>
        <n v="114197.24315851252"/>
        <n v="9240.2970586685533"/>
        <n v="1935.5002409138547"/>
        <n v="340.7651926247583"/>
        <n v="1002.9457073992861"/>
        <n v="88400.203274228625"/>
        <n v="30363.623716016482"/>
        <n v="3276.92412887"/>
        <n v="292.99094430608551"/>
        <n v="234.21246780087628"/>
        <n v="6179.6296291821909"/>
        <n v="4869.8031080069459"/>
        <n v="496.74428309633299"/>
        <n v="15705.340215058157"/>
        <n v="2757.3727056293678"/>
        <n v="939.15571858181795"/>
        <n v="5455.0656303796268"/>
        <n v="2393.8005033779309"/>
        <n v="5013.5558244496824"/>
        <n v="2555.6719074735065"/>
        <n v="2103.0951130303424"/>
        <n v="950.64820436274761"/>
        <n v="135688.79988063948"/>
        <n v="1333.8781004428204"/>
        <n v="4383.5950970820095"/>
        <n v="2128.1714670145302"/>
        <n v="328.70774255066664"/>
        <n v="3886.5088020668254"/>
        <n v="352.8009746994689"/>
        <n v="26630.356681952606"/>
        <n v="1228.3048474346222"/>
        <n v="266.5794372075004"/>
        <n v="1014.7567051886374"/>
        <n v="45834.955726996712"/>
        <n v="74114.697150083026"/>
        <n v="32304.73580853661"/>
        <n v="14566.437796876136"/>
        <n v="3215.1764313292301"/>
        <n v="2642.5544566864278"/>
        <n v="853.07096589724699"/>
        <n v="9719.1414579152515"/>
        <n v="4998.3826788846118"/>
        <n v="885.04220182070287"/>
        <n v="1770.0134881393772"/>
        <n v="3134.5268939191201"/>
        <n v="1398.827727170315"/>
        <n v="8999.7396266063588"/>
        <n v="19821.442838448362"/>
        <n v="22935.941149338458"/>
        <n v="62920.645944451186"/>
        <n v="5789.2097871972082"/>
        <n v="321.94859705399705"/>
        <n v="2793.527692273155"/>
        <n v="48755.398118519835"/>
        <n v="851.23900813513853"/>
        <n v="807.97475037036509"/>
        <n v="4129.758741028294"/>
        <n v="12014.418004388894"/>
        <n v="356.96737093041708"/>
        <n v="33578.888071319976"/>
        <n v="13111.771663245108"/>
        <n v="19726.138248305873"/>
        <n v="4325.9973532254962"/>
        <n v="950.00038472020742"/>
        <n v="5660.1169738020053"/>
        <n v="792.13033090883255"/>
        <n v="1424.1012414230265"/>
        <n v="12766.613812897658"/>
        <n v="6320.3452531012208"/>
        <n v="5608.2041383213009"/>
        <n v="1010.4538848595589"/>
        <n v="999.63916889533709"/>
        <n v="878.53737120922494"/>
        <n v="5198.743777602489"/>
        <n v="2636.2044967399715"/>
        <n v="46256.471601049547"/>
        <n v="1772.5603304955321"/>
        <n v="406.96239128080617"/>
        <n v="479.70365838437601"/>
        <n v="3143.2372470486725"/>
        <n v="463.43887661615548"/>
        <n v="387.41984891048548"/>
        <n v="2834.0312214732248"/>
        <n v="14092.378803695019"/>
        <n v="3394.3652239480789"/>
        <n v="2140.4550263870528"/>
        <n v="2353.4031549064903"/>
        <n v="334.63918845662675"/>
        <n v="2303.0188309318401"/>
        <n v="45554.21810273236"/>
        <n v="3356.6844123282049"/>
        <n v="5879.3339791532553"/>
        <n v="642.96041464408825"/>
        <n v="2046.9064715028385"/>
        <n v="6747.7591246909105"/>
        <n v="796.67157377451792"/>
        <n v="1442.8203908423816"/>
        <n v="7760.1737183222922"/>
        <n v="923.53064722580507"/>
        <n v="1082.7770341852349"/>
        <n v="427.83438596425049"/>
        <n v="7.4545772275764506"/>
        <n v="1.4824724786323742"/>
        <n v="2.8982093519352787"/>
        <n v="12.06075638295998"/>
        <n v="1.6641082834524923"/>
        <n v="3.8270516845190059"/>
        <n v="7.7209132638792681"/>
        <n v="4.0049507267403186"/>
        <n v="1.7002718895535907"/>
        <n v="1.6284782225216503"/>
        <n v="4.6676277232588319"/>
        <n v="3.7044059232578235"/>
        <n v="3.6546664417849968"/>
        <n v="8.5080183845785484"/>
        <n v="2.7393797541533331"/>
        <n v="2.4280155674252057"/>
        <n v="3.3620848667660823"/>
        <n v="5.517670375549713"/>
        <n v="2.2874654770938037"/>
        <n v="1.6814166165153779"/>
        <n v="2.38138342377421"/>
        <n v="5.6645612452905993"/>
        <n v="8.9906853778387585E-2"/>
        <n v="3.7499258927926888"/>
        <n v="16.659244763270181"/>
        <n v="12.151179283742295"/>
        <n v="4.7701738599266008"/>
        <n v="13.650582772805421"/>
        <n v="1.5440340474142999"/>
        <n v="2.8407109175256835"/>
        <n v="33.030487284588673"/>
        <n v="0.52103165975863419"/>
        <n v="-1.5272866862341772"/>
        <n v="5.3954156713635513"/>
        <n v="5.185534824565849"/>
        <n v="10.675760099958339"/>
        <n v="1.9554680646432132"/>
        <n v="1.9331819724923491"/>
        <n v="0.54130321036787166"/>
        <n v="4.9402720696655393"/>
        <n v="4.4170453527952134"/>
        <n v="3.0056566992832785"/>
        <n v="6.3280107763254563"/>
        <n v="6.8127688189365472"/>
        <n v="2.4802638942164066"/>
        <n v="7.0357330516526844"/>
        <n v="3.1757947202841734"/>
        <n v="1.8180982455765786"/>
        <n v="7.2468152368111021"/>
        <n v="9.1478947325310571"/>
        <n v="0.59401708424037736"/>
        <n v="1.8072924080526604"/>
        <n v="7.6343929642163459"/>
        <n v="1.8090903425331391"/>
        <n v="6.8277459077514777"/>
        <n v="-2.6792906606529954"/>
        <n v="4.134518791324183"/>
        <n v="3.3499432074762865"/>
        <n v="5.0977255734513136"/>
        <n v="1.8163757792379442E-2"/>
        <n v="2.360073804599196"/>
        <n v="3.2124548259402133"/>
        <n v="6.9875786474342476"/>
        <n v="-2.693555595521957E-2"/>
        <n v="4.8323912231048212"/>
        <n v="11.976340477125717"/>
        <n v="2.7875585576235125"/>
        <n v="6.5875191717588137"/>
        <n v="3.4561779163867499"/>
        <n v="3.3415312853536108"/>
        <n v="4.6632247754279348"/>
        <n v="9.0844307334756849"/>
        <n v="4.4685124730722663"/>
        <n v="9.9772258603218802"/>
        <n v="2.5693124279193285"/>
        <n v="5.0681380022193423"/>
        <n v="3.5002681451393585"/>
        <n v="-7.5482724147983475"/>
        <n v="-4.5285952755812673"/>
        <n v="11.065759673894689"/>
        <n v="7.8286534233237006"/>
        <n v="2.7775301133114709"/>
        <n v="3.5082967454857652"/>
        <n v="7.3545781691246077"/>
        <n v="3.0331750007328537"/>
        <n v="1.1666270459874397"/>
        <n v="3.6566121379217691"/>
        <n v="3.213069855254318"/>
        <n v="-5.9155026680335254"/>
        <n v="-1.9986694525779569"/>
        <n v="8.4729925511890798"/>
        <n v="3.6669516653868612"/>
        <n v="5.4820992387519993"/>
        <n v="4.7652345628286241"/>
        <n v="-4.3049306312474016"/>
        <n v="2.813477299968568"/>
        <n v="0.16800749154096195"/>
        <n v="0.11630014206377837"/>
        <n v="-5.9034997835204877"/>
        <n v="0.86150783730305136"/>
        <n v="2.9831319423818456"/>
        <n v="2.5774015218545685"/>
        <n v="6.6575315363203202"/>
        <n v="2.2856577598577417"/>
        <n v="4.4681498427315347"/>
        <n v="6.3473475225714253"/>
        <n v="4.1249579379802412"/>
        <n v="1.8146085783497625"/>
        <n v="4.664266013055169"/>
        <n v="7.4613661004841987"/>
        <n v="2.6646468686170266"/>
        <n v="6.7394841367745926"/>
        <n v="3.9265267489232372"/>
        <n v="5.6526399773033376"/>
        <n v="9.5353350752452002"/>
        <n v="3.5195061511073931"/>
        <n v="-6.0500857407382682"/>
        <n v="3.6670250045433193"/>
        <n v="2.1327283930241379"/>
        <n v="2.0004263344190178"/>
        <n v="6.6796450082418914"/>
        <n v="4.1280729077969482"/>
        <n v="3.7617553358844731"/>
        <n v="12.649708177819676"/>
        <n v="4.9848647898696612"/>
        <n v="-0.71222691925133574"/>
        <n v="3.5242834326208339"/>
        <n v="6.0493691602845558"/>
        <n v="4.7770343550023142"/>
        <n v="7.7516915746984125"/>
        <n v="9.1346981286933158"/>
        <n v="6.5968590930082058"/>
        <n v="2.8398841541909121"/>
        <n v="5.7877379611934288"/>
        <n v="3.221556429049329"/>
        <n v="11.641926143977727"/>
        <n v="4.9483731341781549"/>
        <n v="2.0339957875391832"/>
        <n v="-0.87379126200366386"/>
        <n v="3.6452405555460956"/>
        <n v="17.840504898967964"/>
        <n v="5.1930228818114443"/>
        <n v="1.8521445859303043"/>
        <n v="1.8718137562081552"/>
        <n v="15.507977704450155"/>
        <n v="3.4639663679623993"/>
        <n v="0.32026393261077146"/>
        <n v="4.6737736247487902"/>
        <n v="3.8108004304543925"/>
        <n v="6.7781629076057328"/>
        <n v="5.0901868836420903"/>
        <n v="3.3346415782904586"/>
        <n v="7.1568560203386937"/>
        <n v="8.4315503286431976"/>
        <n v="6.7459738299929626"/>
        <n v="3.4794772739274293"/>
        <n v="5.722067814986076"/>
        <n v="1.9856224930092168"/>
        <n v="1.5185800513730356"/>
        <n v="2.8379826474575793"/>
        <n v="1.9646131565109783"/>
        <n v="5.3953426841172956"/>
        <n v="1.695604448584362"/>
        <n v="1.5737218956306691"/>
        <n v="2.2866462728765384"/>
        <n v="4.0283698112745725"/>
        <n v="1.4239807434005485"/>
        <n v="1.0221581295670035"/>
        <n v="4.2412217715225324"/>
        <n v="-2.3622655517813342"/>
        <n v="6.5468221156176156"/>
        <n v="-0.15959987426784039"/>
        <n v="2.8797316535416115"/>
        <n v="6.349569619908209"/>
        <n v="3.3813927313866827"/>
        <n v="6.2673208784595431"/>
        <n v="1.3700478266702731"/>
        <n v="-0.46897912104037687"/>
        <n v="7.0749741155072172"/>
        <n v="9.3622181688278943"/>
        <n v="6.6178484979120071"/>
        <n v="1.3240166869545646"/>
        <n v="2.6312283957824718"/>
        <n v="9.6701031098320982"/>
        <n v="-0.29923097888118377"/>
        <n v="5.317649600301479"/>
        <n v="7.2076595888074309"/>
        <n v="2.3083687477715387"/>
        <n v="5.5063899177738165"/>
        <n v="8.2542468529341875"/>
        <n v="5.319522119025379"/>
        <n v="3.6052975744429006"/>
        <n v="4.4019272672771876"/>
        <n v="4.171092459910696"/>
        <n v="7.0941473647475846"/>
        <n v="6.5080031254780977"/>
        <n v="4.4315598415487756"/>
        <n v="6.8832746618050749"/>
        <n v="7.5044268860428502"/>
        <n v="3.7467029905926097"/>
        <n v="3.8800001023724633"/>
        <n v="6.9622028503914208"/>
        <n v="2.6780948211374778"/>
        <n v="2.0451975660274968"/>
        <n v="4.1009277070004373"/>
        <n v="1.440162660093435"/>
        <n v="4.7095810466919659"/>
        <n v="1.7365167415408109"/>
        <n v="4.5753233775688784"/>
        <n v="-7.2397646285318018"/>
        <n v="1.387328127925187"/>
        <n v="-1.7155897302141341"/>
        <n v="13.171602047152902"/>
        <n v="4.6204459078863778"/>
        <n v="9.7247691697704539"/>
        <n v="1.7401220875975127"/>
        <n v="7.1062821343407307"/>
        <n v="8.0279046456187046"/>
        <n v="-6.5348790650107702"/>
        <n v="7.4085511621819506"/>
        <n v="3.9403453317270873"/>
        <n v="5.998663555803077"/>
        <n v="5.7954926998683902"/>
        <n v="7.9932508346985713"/>
        <n v="5.7977600929054631"/>
        <n v="-6.950969176163909"/>
        <n v="2.882610367981826"/>
        <n v="0.56363523411260985"/>
        <n v="5.0499498658087845"/>
        <n v="-3.5655802194658861"/>
        <n v="8.4028685660924651"/>
        <n v="2.9906675777886988"/>
        <n v="3.9993242762259626"/>
        <n v="12.68822510446121"/>
        <n v="2.3749448356582263"/>
        <n v="3.7100033945217632"/>
        <n v="9.2639647588763836"/>
        <n v="5.5009517852026875"/>
        <n v="2.0064017309606328"/>
        <n v="1.6929042494289632"/>
        <n v="5.1761339817870038"/>
        <n v="5.0013854675320175"/>
        <n v="3.8212837737859218"/>
        <n v="8.1534319728839364"/>
        <n v="5.5767474345887393"/>
        <n v="4.174126284433342"/>
        <n v="4.0127820055594299"/>
        <n v="6.8934893374362787"/>
        <n v="3.0420982014985043"/>
        <n v="2.6666259856056342"/>
        <n v="5.5541376225750128"/>
        <n v="5.0000102145254743"/>
        <n v="1.699999998333297"/>
        <n v="4.5853105933564109"/>
        <n v="20.735124882789194"/>
        <n v="13.376400185019293"/>
        <n v="7.23921570580859"/>
        <n v="13.198003515475818"/>
        <n v="2.3551194429805093"/>
        <n v="3.3508254439659027"/>
        <n v="34.499999510293549"/>
        <n v="2.5168638410136879"/>
        <n v="6.4685676715612317"/>
        <n v="6.6718682650966201"/>
        <n v="5.7065255825758783"/>
        <n v="10.000000000000014"/>
        <n v="2.6301462317210422"/>
        <n v="4.5816003699462442"/>
        <n v="3.7521544780822609"/>
        <n v="5.5438659280953431"/>
        <n v="6.8493659319624385"/>
        <n v="4.7970088691668735"/>
        <n v="6.2000004268109308"/>
        <n v="7.9595310630101892"/>
        <n v="4.397720159240933"/>
        <n v="6.4704000670984243"/>
        <n v="6.2531586035815536"/>
        <n v="5.3846573982124966"/>
        <n v="7.9837504470454519"/>
        <n v="10.771087162684708"/>
        <n v="3.2240029845407321"/>
        <n v="2.6217791041390512"/>
        <n v="8.3717448897148188"/>
        <n v="3.6393111934767859"/>
        <n v="6.5709946268767965"/>
        <n v="0.64826201409454143"/>
        <n v="4.8822993641169887"/>
        <n v="4.4049726903068915"/>
        <n v="6.6975152577052768"/>
        <n v="2.647596234827617"/>
        <n v="5.3209810575363576"/>
        <n v="6.235997012696032"/>
        <n v="8.7796409589073363"/>
        <n v="1.5158423636683125"/>
        <n v="4.7851906867594209"/>
        <n v="12.065805900919699"/>
        <n v="4.5168290305541632"/>
        <n v="6.8765446725754629"/>
        <n v="3.7967409521492357"/>
        <n v="4.7998646826716111"/>
        <n v="4.8828125"/>
        <n v="10.67115484067547"/>
        <n v="5.2424999608741132"/>
        <n v="10.837481211217948"/>
        <n v="4.4035264338318427"/>
        <n v="6.8438381937911572"/>
        <n v="3.9119486445907654"/>
        <n v="-4.8115451826697466"/>
        <n v="-0.96921637282673601"/>
        <n v="10.412781300509749"/>
        <n v="10.834727073057721"/>
        <n v="3.258509281428303"/>
        <n v="3.8427113472825596"/>
        <n v="7.8505332245961625"/>
        <n v="3.4224974302582609"/>
        <n v="1.8524824698114202"/>
        <n v="4.0551868456751379"/>
        <n v="5.6489380508446914"/>
        <n v="-3.6346374342105463"/>
        <n v="1.1240997016995777"/>
        <n v="9.3832762966317205"/>
        <n v="6.3999124185639005"/>
        <n v="5.8152362483661904"/>
        <n v="4.4689808917192124"/>
        <n v="-4.0177087836214156"/>
        <n v="5.3796139681625732"/>
        <n v="2.4967285689407248"/>
        <n v="2.3097501243885858"/>
        <n v="-5.3428788918656807"/>
        <n v="2.2529922553391231"/>
        <n v="5.8475975555156054"/>
        <n v="3.2498942683030947"/>
        <n v="7.5026313076414368"/>
        <n v="2.9148132657229553"/>
        <n v="6.566999860329048"/>
        <n v="7.0325833231116803"/>
        <n v="3.9629443874740815"/>
        <n v="4.2329002512291964"/>
        <n v="5.8939360987925227"/>
        <n v="10.158199581940579"/>
        <n v="5.4701397374801104"/>
        <n v="7.7000000000005286"/>
        <n v="5.7800813449849073"/>
        <n v="8.0933311614029435"/>
        <n v="10.699999999999974"/>
        <n v="6.3306328046937068"/>
        <n v="-4.5079313582493938"/>
        <n v="4.5030317556850292"/>
        <n v="7.5202492298850387"/>
        <n v="3.1028986912664607"/>
        <n v="8.619266208544559"/>
        <n v="5.3953576645828747"/>
        <n v="5.0523131704456716"/>
        <n v="11.621127526063546"/>
        <n v="7.4466542593030596"/>
        <n v="1.6027731647846792"/>
        <n v="4.3074441067615368"/>
        <n v="9.7793403878445559"/>
        <n v="6.5005472269591849"/>
        <n v="8.6449698468202598"/>
        <n v="7.406327839313164"/>
        <n v="8.0278806326883512"/>
        <n v="5.557742685530215"/>
        <n v="7.4351906846652724"/>
        <n v="4.8811947036417394"/>
        <n v="14.422308494282078"/>
        <n v="5.1370251615350497"/>
        <n v="5.0226070023249036"/>
        <n v="2.0620051023201711"/>
        <n v="5.5848470688659262"/>
        <n v="19.919116111615097"/>
        <n v="8.5782869121324268"/>
        <n v="2.223906401725074"/>
        <n v="1.9226929132572366"/>
        <n v="18.86909932775545"/>
        <n v="3.9476530442401412"/>
        <n v="-0.16339842575281693"/>
        <n v="6.8406003929731867"/>
        <n v="5.6072463420509138"/>
        <n v="8.0676757164651178"/>
        <n v="4.7985219758848672"/>
        <n v="5.0493462022084969"/>
        <n v="8.5562348086931195"/>
        <n v="8.5664143432088196"/>
        <n v="7.7598521552369988"/>
        <n v="6.3210043888109197"/>
        <n v="7.0731753818092074"/>
        <n v="3.3646147880716626"/>
        <n v="2.763649358469138"/>
        <n v="4.1520692303040221"/>
        <n v="5.8000000015313589"/>
        <n v="8.2109648588917281"/>
        <n v="2.6639475768221104"/>
        <n v="2.3950924662458704"/>
        <n v="3.0157202252156168"/>
        <n v="5.3720682991583004"/>
        <n v="3.0421305715241829"/>
        <n v="2.2595996217951324"/>
        <n v="6.177542036177357"/>
        <n v="-1.8472727293036684"/>
        <n v="8.5277611455244653"/>
        <n v="2.2944661511170779"/>
        <n v="4.8071202615813462"/>
        <n v="7.5288168435015024"/>
        <n v="5.242953040822357"/>
        <n v="6.2000000000000028"/>
        <n v="1.5530158345971046"/>
        <n v="-0.8895691947244444"/>
        <n v="26.170399525686278"/>
        <n v="8.7162687881072571"/>
        <n v="9.2352695361471007"/>
        <n v="1.9688079318223259"/>
        <n v="3.8548752834567779"/>
        <n v="12.642825045823486"/>
        <n v="2.4615702534971859"/>
        <n v="4.9043488556702783"/>
        <n v="9.4061278795308851"/>
        <n v="5.5258331070120619"/>
        <n v="8.8601961142316981"/>
        <n v="8.2592235436979848"/>
        <n v="5.6561488507044828"/>
        <n v="4.9900900907316412"/>
        <n v="6.9466499983106473"/>
        <n v="5.5850459615114545"/>
        <n v="8.6773823865522957"/>
        <n v="7.6682918990910451"/>
        <n v="5.8852155311561916"/>
        <n v="8.3378337268006391"/>
        <n v="7.6616072175850434"/>
        <n v="6.51992890753084"/>
        <n v="6.6566219778562186"/>
        <n v="10.064308001723859"/>
        <n v="3.8421374197207001"/>
        <n v="3.3025616569014744"/>
        <n v="4.6881285788580129"/>
        <n v="4.9999999982973833"/>
        <n v="7.0000000000003411"/>
        <n v="4.6605709954819332"/>
        <n v="5.0928987130441925"/>
        <n v="-5.7142857142857224"/>
        <n v="4.0524125421008677"/>
        <n v="-1.076001204587655"/>
        <n v="13.742724946638546"/>
        <n v="5.6521501755391483"/>
        <n v="10.967095350479241"/>
        <n v="2.13893832850205"/>
        <n v="10.784744386037204"/>
        <n v="7.3000000123774953"/>
        <n v="9.8373197726592991"/>
        <n v="8.2808168979582035"/>
        <n v="4.0985773624351935"/>
        <n v="7.2999999974013434"/>
        <n v="8.4629286686449916"/>
        <n v="9.8721491085103708"/>
        <n v="6.9779548118334702"/>
        <n v="-4.5426878714825421"/>
        <n v="4.1198649079052814"/>
        <n v="3.1704093732043219"/>
        <n v="7.9036945123916098"/>
        <n v="-3.4614950504017941"/>
        <n v="6197.7024126345523"/>
        <n v="34499.830817898772"/>
        <n v="4931.5037657876874"/>
        <n v="1949.9615864899804"/>
        <n v="35461.908354585852"/>
        <n v="35976.881366246023"/>
        <n v="797.25784070291684"/>
        <n v="1324.4668710065935"/>
        <n v="32517.578566438464"/>
        <n v="36363.858614666482"/>
        <n v="19528.385523251996"/>
        <n v="8113.6517530458796"/>
        <n v="42705.438107330461"/>
        <n v="5776.38750260708"/>
        <n v="13667.798717002288"/>
        <n v="27154.401800145904"/>
        <n v="56639.886780109307"/>
        <n v="7523.066440347061"/>
        <n v="40848.277990235445"/>
        <n v="45052.921324006558"/>
        <n v="258.41869221944398"/>
        <n v="2939.1360018957721"/>
        <n v="3041.4679993191353"/>
        <n v="41489.938163172112"/>
        <n v="1990.8409002652502"/>
        <n v="13547.711832881403"/>
        <n v="3989.468211778787"/>
        <n v="1847.2854020470845"/>
        <n v="23662.635647912059"/>
        <n v="39328.396166473118"/>
        <n v="2099.709750647718"/>
        <n v="23538.913167272232"/>
        <n v="17878.602330759528"/>
        <n v="511.33256354960474"/>
        <n v="14962.623873033323"/>
        <n v="3460.1313015943765"/>
        <n v="37650.114306480005"/>
        <n v="4176.7514921058519"/>
        <n v="535.49403867708259"/>
        <n v="79630.812780517706"/>
        <n v="1314.6019420789494"/>
        <n v="1051.4636101294811"/>
        <n v="2988.1761523189684"/>
        <n v="5655.0733131433526"/>
        <n v="26556.343441694615"/>
        <n v="4051.9173889749973"/>
        <n v="419.92428497330445"/>
        <n v="146.39803880085333"/>
        <n v="2177.8170861535941"/>
        <n v="514.26395272467369"/>
        <n v="919.98218834600254"/>
        <n v="36679.368000827744"/>
        <n v="7544.2686865424967"/>
        <n v="347.07519824507358"/>
        <n v="8871.8494520490367"/>
        <n v="645.92698542164294"/>
        <n v="59574.576319480817"/>
        <n v="7869.6042224381181"/>
        <n v="3567.0090683609919"/>
        <n v="633.29628099402441"/>
        <n v="226.67606900837816"/>
        <n v="1773.2940280133716"/>
        <n v="4944.2934296063804"/>
        <n v="981.96685704452727"/>
        <n v="10718.315890201624"/>
        <n v="4228.7535195688915"/>
        <n v="25427.595882775"/>
        <n v="14195.037840272409"/>
        <n v="50504.03256457363"/>
        <n v="942.99065089688179"/>
        <n v="5495.1883026044852"/>
        <n v="3903.096867491015"/>
        <n v="4948.9705342536263"/>
        <n v="1791.8872689648026"/>
        <n v="3090.1594601497254"/>
        <n v="1312.819303004421"/>
        <n v="2913.4653148640373"/>
        <n v="12585.313081774199"/>
        <n v="216.04187070858748"/>
        <n v="11480.189577675259"/>
        <n v="175.56080124013525"/>
        <n v="32825.704505251197"/>
        <n v="19686.994352988913"/>
        <n v="3858.3365182440189"/>
        <n v="29718.676862449283"/>
        <n v="3698.3847026904432"/>
        <n v="40394.12309174941"/>
        <n v="825.94167340198373"/>
        <n v="6451.3006897324476"/>
        <n v="425.81131630761712"/>
        <n v="1594.4741521185681"/>
        <n v="520.26741584387503"/>
        <n v="23550.996827802388"/>
        <n v="31328.245661705041"/>
        <n v="6463.6097503709634"/>
        <n v="2206.5611704907551"/>
        <n v="307.2164319455913"/>
        <n v="413.27335680488568"/>
        <n v="1020.174872363888"/>
        <n v="469.44683218237043"/>
        <n v="455.99295308825714"/>
        <n v="29835.369770798581"/>
        <n v="10015.267914428065"/>
        <n v="35719.183563958075"/>
        <n v="1464.6212793577035"/>
        <n v="28341.1816414688"/>
        <n v="11549.98890837255"/>
        <n v="57638.577339771327"/>
        <n v="2864.7783326609565"/>
        <n v="1960.8474036410109"/>
        <n v="51916.565109368945"/>
        <n v="39472.381934024124"/>
        <n v="21178.211958231139"/>
        <n v="2458.00355401665"/>
        <n v="4130.8830425428832"/>
        <n v="542.04240871640309"/>
        <n v="1102.3500887349685"/>
        <n v="2270.8236903879733"/>
        <n v="35936.351005941178"/>
        <n v="486.08496123121512"/>
        <n v="503.96524796915963"/>
        <n v="5321.2257041802823"/>
        <n v="4929.309497969577"/>
        <n v="8599.8967434277438"/>
        <n v="452.26270171751099"/>
        <n v="5301.395066221683"/>
        <n v="735.55847852327713"/>
        <n v="175.787522945364"/>
        <n v="8865.1954217210332"/>
        <n v="113499.69181156045"/>
        <n v="8581.8373563959485"/>
        <n v="1772.1770234143755"/>
        <n v="321.86982093486182"/>
        <n v="908.42709763022776"/>
        <n v="82159.749122690831"/>
        <n v="28122.354876303918"/>
        <n v="3142.6619974625642"/>
        <n v="281.11980273546072"/>
        <n v="211.29413013511569"/>
        <n v="5756.4489667832368"/>
        <n v="4434.4491351189326"/>
        <n v="467.35644681322105"/>
        <n v="15109.187506648428"/>
        <n v="2695.5092492877206"/>
        <n v="801.99508643593879"/>
        <n v="5293.2575348385471"/>
        <n v="2360.1740648977852"/>
        <n v="4533.2384361647746"/>
        <n v="2274.2267856842"/>
        <n v="1924.7041663568893"/>
        <n v="873.51345544876335"/>
        <n v="130821.03961615753"/>
        <n v="1070.283273494244"/>
        <n v="3984.3460831900052"/>
        <n v="2079.6252401656898"/>
        <n v="324.00244892795109"/>
        <n v="3787.2222829224074"/>
        <n v="327.83790180292056"/>
        <n v="28256.276978533409"/>
        <n v="1191.651984328513"/>
        <n v="263.35599777558934"/>
        <n v="847.53914258551845"/>
        <n v="44235.738295681884"/>
        <n v="67826.253399697685"/>
        <n v="31550.80292703972"/>
        <n v="12819.13292054404"/>
        <n v="3110.673829931171"/>
        <n v="2573.6604829195444"/>
        <n v="722.57585033880764"/>
        <n v="9491.8529282280633"/>
        <n v="4895.2744991691497"/>
        <n v="796.95510313520936"/>
        <n v="1522.0070478305543"/>
        <n v="2875.0933263965981"/>
        <n v="1241.6144180275473"/>
        <n v="8475.9961356248041"/>
        <n v="19042.316198904296"/>
        <n v="21856.338068975139"/>
        <n v="58065.509195254032"/>
        <n v="5087.1938387332229"/>
        <n v="291.88352655044048"/>
        <n v="2621.7477154884341"/>
        <n v="47409.133727773595"/>
        <n v="874.28601247367601"/>
        <n v="770.215153479111"/>
        <n v="3715.7446521900679"/>
        <n v="11885.99624128759"/>
        <n v="325.28623716300302"/>
        <n v="31514.371210545349"/>
        <n v="12628.409787140195"/>
        <n v="19135.693326963734"/>
        <n v="4166.7588321328121"/>
        <n v="920.78822658859121"/>
        <n v="5671.1532832950179"/>
        <n v="752.95531328046695"/>
        <n v="1323.28571727403"/>
        <n v="11543.598056797757"/>
        <n v="6044.8090175624338"/>
        <n v="5444.2587683302399"/>
        <n v="922.72744030480317"/>
        <n v="912.18086066717251"/>
        <n v="716.00144094976599"/>
        <n v="3687.1490078062079"/>
        <n v="2387.1330539544037"/>
        <n v="44852.252330778509"/>
        <n v="1611.3827371192492"/>
        <n v="355.76972971665435"/>
        <n v="456.72562707458098"/>
        <n v="2813.0250897886772"/>
        <n v="463.38167959343212"/>
        <n v="387.07858900110392"/>
        <n v="2518.7800030670232"/>
        <n v="13946.38516235454"/>
        <n v="3366.5666517046257"/>
        <n v="1872.954327861986"/>
        <n v="2292.0959723449714"/>
        <n v="336.09841267193713"/>
        <n v="1975.51415382659"/>
        <n v="40689.003439696608"/>
        <n v="3082.6691456493982"/>
        <n v="5427.420446882822"/>
        <n v="579.57615382920017"/>
        <n v="1995.7131975670268"/>
        <n v="5879.8680500066839"/>
        <n v="740.05509801181654"/>
        <n v="1354.7321783433085"/>
        <n v="7455.6791588087535"/>
        <n v="836.56833212598974"/>
        <n v="763.08650017340506"/>
        <n v="436.64446905183593"/>
        <n v="34325.017574359525"/>
        <n v="11684.736625445716"/>
        <n v="5836.8327446455978"/>
        <n v="32288.804027154514"/>
        <n v="34667.64864492714"/>
        <n v="3224.8758921860749"/>
        <n v="6578.8716823037576"/>
        <n v="31988.086663238792"/>
        <n v="31790.650161276684"/>
        <n v="25863.215232076403"/>
        <n v="13079.647822054127"/>
        <n v="40434.100009429596"/>
        <n v="14916.182898725699"/>
        <n v="36671.232909480452"/>
        <n v="30879.856395602968"/>
        <n v="43377.773297964268"/>
        <n v="13049.324908963441"/>
        <n v="36832.940405475609"/>
        <n v="1076.5192855441701"/>
        <n v="7181.1082276217094"/>
        <n v="11093.81423415913"/>
        <n v="4997.0353353901037"/>
        <n v="22040.913555097424"/>
        <n v="12322.84769851392"/>
        <n v="5524.7125953335781"/>
        <n v="37649.528977178583"/>
        <n v="9830.1625586124355"/>
        <n v="23429.723550989711"/>
        <n v="39791.939352625464"/>
        <n v="1870.6195946947375"/>
        <n v="14603.695399674602"/>
        <n v="11022.0863514633"/>
        <n v="35168.999130344164"/>
        <n v="7672.8206357831141"/>
        <n v="1461.4754490423404"/>
        <n v="53949.423447546716"/>
        <n v="4374.8046182679645"/>
        <n v="4328.0882119033995"/>
        <n v="7086.9119340181815"/>
        <n v="11233.93236392869"/>
        <n v="70012.26726261634"/>
        <n v="11229.434393335125"/>
        <n v="1166.2806826651195"/>
        <n v="646.45195131193714"/>
        <n v="4531.3472181283159"/>
        <n v="1959.9089086736026"/>
        <n v="2337.9431400003882"/>
        <n v="37822.248236275118"/>
        <n v="12935.373976573368"/>
        <n v="797.38305822762584"/>
        <n v="15932.156289555149"/>
        <n v="1610.2094070435269"/>
        <n v="15428.759797325805"/>
        <n v="8956.1871174732914"/>
        <n v="1375.261001020541"/>
        <n v="522.17297693561557"/>
        <n v="4715.0432849294311"/>
        <n v="10436.104007974503"/>
        <n v="2594.4795254632054"/>
        <n v="17019.720587872587"/>
        <n v="14593.002031894599"/>
        <n v="29724.580760335801"/>
        <n v="24415.883300324462"/>
        <n v="37189.659881373227"/>
        <n v="2124.2362447140999"/>
        <n v="8418.0047890848946"/>
        <n v="8781.4478525419563"/>
        <n v="8664.4291830295006"/>
        <n v="5842.2620590215502"/>
        <n v="8078.0846493148574"/>
        <n v="8250.6133176955573"/>
        <n v="6560.3099249577581"/>
        <n v="30714.796960639313"/>
        <n v="1166.9686150322348"/>
        <n v="19305.769989845066"/>
        <n v="730.08716253532782"/>
        <n v="32488.556301861543"/>
        <n v="22502.765603722113"/>
        <n v="9283.9254095652432"/>
        <n v="30023.57674360746"/>
        <n v="6655.9927603661845"/>
        <n v="34523.707511221291"/>
        <n v="2978.4409357810091"/>
        <n v="14738.098397135849"/>
        <n v="1396.0790186527342"/>
        <n v="4695.1970946902084"/>
        <n v="2433.761955881781"/>
        <n v="28012.788151391902"/>
        <n v="10443.917847459719"/>
        <n v="6109.9812939579124"/>
        <n v="1112.4761719352132"/>
        <n v="1193.1247067404272"/>
        <n v="4439.0725616798372"/>
        <n v="1446.1760322518649"/>
        <n v="1489.6660349889871"/>
        <n v="32671.024245266588"/>
        <n v="22544.316068114145"/>
        <n v="35756.833472234423"/>
        <n v="3788.5461888136456"/>
        <n v="39940.922558140126"/>
        <n v="18583.623462743639"/>
        <n v="36880.298178097481"/>
        <n v="13882.37643100798"/>
        <n v="10344.070350135033"/>
        <n v="43714.384659633164"/>
        <n v="25379.736441755573"/>
        <n v="8217.8124324532782"/>
        <n v="9010.2995841093561"/>
        <n v="15701.328729893952"/>
        <n v="2128.3625470024172"/>
        <n v="1545.0111613078132"/>
        <n v="6407.5868778368585"/>
        <n v="86857.221002586855"/>
        <n v="2218.7279231587645"/>
        <n v="2869.03756537556"/>
        <n v="11455.751425838351"/>
        <n v="10503.008341205106"/>
        <n v="16777.280617845769"/>
        <n v="1550.8149062904317"/>
        <n v="11169.74141574542"/>
        <n v="1719.2280854501043"/>
        <n v="457.84739635315083"/>
        <n v="25931.532322500967"/>
        <n v="16739.271805251443"/>
        <n v="5384.9589143081785"/>
        <n v="1101.524726505332"/>
        <n v="3816.8148361166236"/>
        <n v="77104.757706380493"/>
        <n v="65857.183806240108"/>
        <n v="8957.4995005801138"/>
        <n v="1304.4448061511821"/>
        <n v="554.03285978092981"/>
        <n v="17053.939105048856"/>
        <n v="9321.3077799851144"/>
        <n v="1431.4864322278345"/>
        <n v="22291.336068893714"/>
        <n v="3058.8990665732558"/>
        <n v="3132.6810434132553"/>
        <n v="12103.329283805499"/>
        <n v="3039.5482408487514"/>
        <n v="14133.212255045821"/>
        <n v="9753.1335483910552"/>
        <n v="5836.7779968541809"/>
        <n v="3200.4382109424218"/>
        <n v="5946.7991542379095"/>
        <n v="10529.07042381624"/>
        <n v="5254.3300922245899"/>
        <n v="734.72602449111105"/>
        <n v="7062.7415682321835"/>
        <n v="1598.1972696811613"/>
        <n v="27669.138049824058"/>
        <n v="3529.6995744909859"/>
        <n v="737.50200843217249"/>
        <n v="3994.8583356440918"/>
        <n v="45590.868810755026"/>
        <n v="54723.670465613926"/>
        <n v="32358.489564064843"/>
        <n v="39401.201810383514"/>
        <n v="6893.0696618833308"/>
        <n v="4345.4168567701272"/>
        <n v="3740.8090897818847"/>
        <n v="13122.191039404208"/>
        <n v="10908.401812182812"/>
        <n v="1669.6884545900198"/>
        <n v="5671.7683704439478"/>
        <n v="7318.7711388668376"/>
        <n v="4558.1284243383361"/>
        <n v="15153.015226964242"/>
        <n v="23887.033284591467"/>
        <n v="34256.910183643267"/>
        <n v="117070.82841234069"/>
        <n v="11349.548310148753"/>
        <n v="952.32069355761337"/>
        <n v="4961.1794553559776"/>
        <n v="2336.3103542854519"/>
        <n v="1926.6602593685857"/>
        <n v="9895.7952119971578"/>
        <n v="17516.589290202919"/>
        <n v="1087.6781811566093"/>
        <n v="59957.252974693183"/>
        <n v="18838.772763978355"/>
        <n v="25885.326046527643"/>
        <n v="8209.9543969726601"/>
        <n v="1534.6385797397372"/>
        <n v="10643.237874407592"/>
        <n v="3121.040118222701"/>
        <n v="5711.2452096018069"/>
        <n v="20188.059292081711"/>
        <n v="9964.5682094372733"/>
        <n v="9212.499659088262"/>
        <n v="2661.2487425970021"/>
        <n v="2637.1480518622484"/>
        <n v="2622.4682510110001"/>
        <n v="11520.28724617077"/>
        <n v="5261.6418769733773"/>
        <n v="37594.46395583079"/>
        <n v="1651.8973625041635"/>
        <n v="1725.0352934458799"/>
        <n v="10462.103131474827"/>
        <n v="1107.1772153979509"/>
        <n v="1126.7141056272878"/>
        <n v="4515.174160823065"/>
        <n v="26422.142981651752"/>
        <n v="8360.0842056532401"/>
        <n v="6550.3755935932195"/>
        <n v="2796.8616793602241"/>
        <n v="1196.6028606372406"/>
        <n v="7202.3366657972902"/>
        <n v="87770.873622874482"/>
        <n v="8160.4551979233529"/>
        <n v="12379.406265930393"/>
        <n v="2947.2146310330832"/>
        <n v="2534.0291032921937"/>
        <n v="14847.46756018789"/>
        <n v="3383.6950236228054"/>
        <n v="3848.013418321344"/>
        <n v="10898.296876234446"/>
        <n v="3964.2815211245511"/>
        <n v="2525.5201773850936"/>
        <n v="1495.0883666791851"/>
      </sharedItems>
    </cacheField>
    <cacheField name="2007 [YR2007]" numFmtId="0">
      <sharedItems containsMixedTypes="1" containsNumber="1" minValue="-13.220678885624125" maxValue="170632.95621484745" count="1145">
        <n v="8384.1877041206335"/>
        <n v="40976.452192674747"/>
        <n v="7347.3166063632243"/>
        <n v="2673.2941909354004"/>
        <n v="41602.960591327828"/>
        <n v="41762.908910991573"/>
        <n v="1068.6776346283966"/>
        <n v="1871.28840627361"/>
        <n v="37716.44912603515"/>
        <n v="34033.70125493611"/>
        <n v="23101.51117878452"/>
        <n v="9191.1652030479891"/>
        <n v="50861.066420282557"/>
        <n v="9101.2567060889305"/>
        <n v="16050.723288511803"/>
        <n v="32709.401038377087"/>
        <n v="63223.464917806661"/>
        <n v="9312.0518426075487"/>
        <n v="48319.931945583434"/>
        <n v="48061.537661335336"/>
        <n v="373.59109161061008"/>
        <n v="3603.0135598881102"/>
        <n v="3845.8250855041733"/>
        <s v=".."/>
        <n v="49338.004994972325"/>
        <n v="3412.7188065965852"/>
        <n v="15276.068264669755"/>
        <n v="5035.0610584258666"/>
        <n v="3079.1521874094678"/>
        <n v="25921.282140539228"/>
        <n v="46586.648602944435"/>
        <n v="3851.4378687117223"/>
        <n v="24321.065110554333"/>
        <n v="21049.001649629539"/>
        <n v="543.58516010120547"/>
        <n v="16454.500374624018"/>
        <n v="4735.9568891887257"/>
        <n v="44449.689060082237"/>
        <n v="4509.296251519937"/>
        <n v="633.00456341850236"/>
        <n v="90849.586980643566"/>
        <n v="1760.6026289596268"/>
        <n v="1355.887233581685"/>
        <n v="3991.3154231021817"/>
        <n v="5711.7463588431983"/>
        <n v="32109.062174174498"/>
        <n v="5783.3992180911137"/>
        <n v="475.67560205788317"/>
        <n v="162.82750935888694"/>
        <n v="3129.8187920146424"/>
        <n v="628.43201089413037"/>
        <n v="1069.8568966119499"/>
        <n v="44328.475376892529"/>
        <n v="8635.6027286548851"/>
        <n v="413.48142354752122"/>
        <n v="11919.438707445024"/>
        <n v="807.78156990589093"/>
        <n v="73577.166605985636"/>
        <n v="10383.49022525271"/>
        <n v="4661.2134650799489"/>
        <n v="730.8792639979182"/>
        <n v="286.14474931351174"/>
        <n v="2233.3081707428796"/>
        <n v="5897.5279551684007"/>
        <n v="1133.4094891441314"/>
        <n v="13544.18861397285"/>
        <n v="5185.3822716882469"/>
        <n v="30915.486390268099"/>
        <n v="18333.945900264123"/>
        <n v="58501.138316023469"/>
        <n v="1061.6370921233317"/>
        <n v="6058.1805055284813"/>
        <n v="4543.4913641490966"/>
        <n v="5557.7822323315731"/>
        <n v="2442.1513154586028"/>
        <n v="3574.8778927303465"/>
        <n v="1757.7758807988157"/>
        <n v="3283.5305584626499"/>
        <n v="15936.842582796728"/>
        <n v="252.97762993549838"/>
        <n v="16580.997041913619"/>
        <n v="244.99556581608027"/>
        <n v="38662.541127925848"/>
        <n v="23913.231913948865"/>
        <n v="5309.4537410154744"/>
        <n v="35330.256056615523"/>
        <n v="45974.684849880046"/>
        <n v="4076.0335919627673"/>
        <n v="48288.549097818635"/>
        <n v="1112.7531775317075"/>
        <n v="8594.072362287814"/>
        <n v="522.33991727855448"/>
        <n v="2318.1272627236817"/>
        <n v="1099.1385298741957"/>
        <n v="28548.304446525963"/>
        <n v="37516.75092253906"/>
        <n v="7322.5968617237704"/>
        <n v="2561.4409215609126"/>
        <n v="411.48470687895747"/>
        <n v="468.63098735304993"/>
        <n v="2258.9810085283648"/>
        <n v="618.61452382495838"/>
        <n v="600.23842752667906"/>
        <n v="33564.520527502493"/>
        <n v="13116.207188331933"/>
        <n v="39657.201797861599"/>
        <n v="1710.0509460520104"/>
        <n v="30593.952467989031"/>
        <n v="13781.140786903685"/>
        <n v="68835.306425870454"/>
        <n v="4282.0431595466725"/>
        <n v="3091.0960956901918"/>
        <n v="61218.618709887742"/>
        <n v="49654.9057309942"/>
        <n v="24606.218336301339"/>
        <n v="4805.8787166183765"/>
        <n v="3022.5428868945728"/>
        <n v="6771.4147968188527"/>
        <n v="846.5230408782628"/>
        <n v="1316.9568810759279"/>
        <n v="2788.4794637241271"/>
        <n v="44868.515212054219"/>
        <n v="721.76869083885708"/>
        <n v="702.27303390802194"/>
        <n v="6916.8133642224948"/>
        <n v="6390.4058277570921"/>
        <n v="14064.199072965966"/>
        <n v="588.5650408814472"/>
        <n v="5936.7692279483872"/>
        <n v="816.7961254252632"/>
        <n v="209.81416110292108"/>
        <n v="11676.751167172219"/>
        <n v="130322.60532698683"/>
        <n v="12298.205545074607"/>
        <n v="2354.64599783836"/>
        <n v="398.79761330558881"/>
        <n v="1216.100806583647"/>
        <n v="102523.39494121957"/>
        <n v="36606.782656202471"/>
        <n v="3976.1497244292786"/>
        <n v="379.06741526775409"/>
        <n v="265.99688209895442"/>
        <n v="7218.265222828566"/>
        <n v="5664.4322755624989"/>
        <n v="561.49633273092206"/>
        <n v="18356.968284456987"/>
        <n v="2877.1179290508148"/>
        <n v="1008.0240841530592"/>
        <n v="6285.7890498112019"/>
        <n v="2434.8059411781496"/>
        <n v="5792.5039890389089"/>
        <n v="3074.9959849421534"/>
        <n v="2563.0152949599214"/>
        <n v="1230.4346847203217"/>
        <n v="170632.95621484745"/>
        <n v="1631.9417073874399"/>
        <n v="5957.1456931201001"/>
        <n v="2416.1750661132601"/>
        <n v="411.13899888700593"/>
        <n v="4200.8588383635843"/>
        <n v="397.90401786090854"/>
        <n v="32382.266708420124"/>
        <n v="1332.8673717797894"/>
        <n v="302.26639683906927"/>
        <n v="1130.8798616389267"/>
        <n v="47702.465280768418"/>
        <n v="85128.65759067137"/>
        <n v="35076.544598799148"/>
        <n v="16377.268505353075"/>
        <n v="3702.5737137186211"/>
        <n v="2872.9285521116662"/>
        <n v="929.58744374144374"/>
        <n v="9726.1123901033898"/>
        <n v="6050.3277825423638"/>
        <n v="991.08306164083785"/>
        <n v="2252.1379999542664"/>
        <n v="3606.7068582773613"/>
        <n v="1680.5516468033322"/>
        <n v="11247.551481133403"/>
        <n v="22780.056243530016"/>
        <n v="23664.882353053839"/>
        <n v="69166.962045580716"/>
        <n v="8169.9759257408123"/>
        <n v="380.27732939942433"/>
        <n v="3130.3182433463071"/>
        <n v="55554.115420118927"/>
        <n v="882.91362167863463"/>
        <n v="947.88977032333628"/>
        <n v="5458.121718421693"/>
        <n v="12155.701660946668"/>
        <n v="398.53967776270264"/>
        <n v="39223.529863682525"/>
        <n v="16006.880759117952"/>
        <n v="23841.323887442304"/>
        <n v="4867.2916650353291"/>
        <n v="1048.6159223643072"/>
        <n v="6153.6551666812602"/>
        <n v="989.20930761435523"/>
        <n v="1614.3639235450826"/>
        <n v="13553.403536267357"/>
        <n v="6720.4450217162594"/>
        <n v="6273.0894313085146"/>
        <n v="1146.1242931047477"/>
        <n v="1133.0639999681803"/>
        <n v="1094.0046211446499"/>
        <n v="5753.1782268347142"/>
        <n v="2690.634399212297"/>
        <n v="53324.379372475625"/>
        <n v="2065.5396321662547"/>
        <n v="523.06318412854841"/>
        <n v="538.38889526099399"/>
        <n v="3737.7193562737266"/>
        <n v="550.4775072330184"/>
        <n v="432.48441320206058"/>
        <n v="2929.4719316932237"/>
        <n v="16520.311636848466"/>
        <n v="3805.2766716506253"/>
        <n v="2606.7414393186118"/>
        <n v="2768.4346607371635"/>
        <n v="400.04278740140927"/>
        <n v="3068.6089979969602"/>
        <n v="44488.648587724354"/>
        <n v="4109.5196258733376"/>
        <n v="7012.5463800194002"/>
        <n v="830.40769420432196"/>
        <n v="2392.8450777273215"/>
        <n v="8329.6483195258661"/>
        <n v="919.20926556807785"/>
        <n v="1576.2921228059422"/>
        <n v="8644.143819151077"/>
        <n v="1210.1538343229215"/>
        <n v="1160.8091728943464"/>
        <n v="415.37548194057217"/>
        <n v="7.0255832265409026"/>
        <n v="3.1139971285666803"/>
        <n v="4.9665596400970031"/>
        <n v="13.600108242940692"/>
        <n v="1.7305081897830803"/>
        <n v="3.4079666013037837"/>
        <n v="8.3040637847340264"/>
        <n v="4.8426703782231186"/>
        <n v="0.96303844956690909"/>
        <n v="2.0748258052640551"/>
        <n v="4.9735938733528968"/>
        <n v="1.8643222808309332"/>
        <n v="3.9736471345725164"/>
        <n v="8.7208601096497631"/>
        <n v="3.7686801743108447"/>
        <n v="1.8657672959240728"/>
        <n v="3.2138078207884178"/>
        <n v="3.3580088257492093"/>
        <n v="1.7601701867196766"/>
        <n v="0.81518835168496651"/>
        <n v="10.641025582127227"/>
        <n v="6.7034425104566537"/>
        <n v="1.6622946709350401"/>
        <n v="0.79822897879893162"/>
        <n v="18.506705439466515"/>
        <n v="8.292337392622116"/>
        <n v="3.2613661650698731"/>
        <n v="14.244886521530404"/>
        <n v="-4.0248961556039262"/>
        <n v="3.2861358204228281"/>
        <n v="23.639132637757612"/>
        <n v="-0.4596280680648448"/>
        <n v="-0.24651670021111727"/>
        <n v="5.8975574395708747"/>
        <n v="1.1726696515759159"/>
        <n v="9.0998326361225566"/>
        <n v="2.2467480817053342"/>
        <n v="-1.4418721934289778"/>
        <n v="1.4564323031064532"/>
        <n v="2.2673740575361165"/>
        <n v="15.530908211164601"/>
        <n v="2.8455612280680498"/>
        <n v="7.0172845025271471"/>
        <n v="7.5903458476680612"/>
        <n v="-1.615925940090392"/>
        <n v="9.0848514732066832"/>
        <n v="2.5910038465704872"/>
        <n v="1.1907732978474002"/>
        <n v="14.748541717006148"/>
        <n v="8.6714239443977732"/>
        <n v="0.62941283727708708"/>
        <n v="1.0237664251135925"/>
        <n v="2.9747009386845917"/>
        <n v="2.7024441780071555"/>
        <n v="6.797395622809546"/>
        <n v="1.1963197407155235E-2"/>
        <n v="5.1600722018333727"/>
        <n v="4.1238974334842453"/>
        <n v="5.3222368331339709"/>
        <n v="-1.7826414166162294"/>
        <n v="3.2919312648346306"/>
        <n v="-4.5200742724407235"/>
        <n v="6.22478621149763"/>
        <n v="0.13986334412594204"/>
        <n v="5.2448981645361528"/>
        <n v="7.2566893043253629"/>
        <n v="2.6835929422583291"/>
        <n v="4.9152520547782785"/>
        <n v="0.37828595751277305"/>
        <n v="3.6333530471678301"/>
        <n v="5.8948497004556799"/>
        <n v="6.943166283978556"/>
        <n v="5.4163327512987109"/>
        <n v="11.391512106569877"/>
        <n v="0.43613649697127244"/>
        <n v="5.3006306112289678"/>
        <n v="3.3944191685091596"/>
        <n v="9.920632783339272"/>
        <n v="-1.9764309965134288"/>
        <n v="8.3934868184978768"/>
        <n v="8.4771114728827968"/>
        <n v="2.5259958423646651"/>
        <n v="3.163310668489828"/>
        <n v="5.9880909426930629"/>
        <n v="2.6944885305232589"/>
        <n v="-1.7208594640764829"/>
        <n v="4.7382826161653497"/>
        <n v="2.9162008041069782"/>
        <n v="3.949798485105859"/>
        <n v="0.44079615974061426"/>
        <n v="12.589761979731023"/>
        <n v="3.7284449805344337"/>
        <n v="3.2124991856368581"/>
        <n v="5.9216418690748185"/>
        <n v="5.8165121336364791"/>
        <n v="3.7295873900807521"/>
        <n v="-0.75415154439376408"/>
        <n v="1.0021247251866328"/>
        <n v="6.320186920750686"/>
        <n v="1.9846770435089098"/>
        <n v="3.6090724806675922"/>
        <n v="2.1680246746682741"/>
        <n v="6.0933265971992085"/>
        <n v="1.8922319719382159"/>
        <n v="4.1023675792937695"/>
        <n v="5.5534647664935619"/>
        <n v="0.66710709658781298"/>
        <n v="6.9812529201353186"/>
        <n v="5.1320428696365781"/>
        <n v="-1.0087619761281701"/>
        <n v="1.9420650667681798"/>
        <n v="6.522392803013787"/>
        <n v="4.3965169491322058"/>
        <n v="1.0405177751969177"/>
        <n v="5.78710130850979"/>
        <n v="7.6614361020522779"/>
        <n v="4.1739191619089837"/>
        <n v="5.8496114651992457"/>
        <n v="6.4277467879674504"/>
        <n v="0.28846755350930664"/>
        <n v="7.512743595385146"/>
        <n v="5.4970967299516076"/>
        <n v="4.022381724473334"/>
        <n v="3.8112400862713827"/>
        <n v="10.693251588309266"/>
        <n v="6.5155057376421865"/>
        <n v="7.8187127792001405"/>
        <n v="3.9103383666358127"/>
        <n v="11.171820276717213"/>
        <n v="4.5933060712774534"/>
        <n v="2.5065659461913441"/>
        <n v="12.414433996338417"/>
        <n v="7.0635070181332793"/>
        <n v="3.9100482044760696"/>
        <n v="6.078928336970705"/>
        <n v="4.8316013431540625"/>
        <n v="11.222928353873158"/>
        <n v="6.3303284599829652"/>
        <n v="3.2520851497851453"/>
        <n v="6.2481110274689371"/>
        <n v="4.3692640123507118"/>
        <n v="8.6976216142259375"/>
        <n v="1.0191235756430927"/>
        <n v="3.9161814316328218"/>
        <n v="3.6436222040355801"/>
        <n v="-3.2748358468481342E-2"/>
        <n v="5.4092364252588965"/>
        <n v="-1.5107853475834929"/>
        <n v="3.5734380314347476"/>
        <n v="3.4356243443280192"/>
        <n v="7.2377568834867958"/>
        <n v="3.3070775455268659"/>
        <n v="12.474908177409745"/>
        <n v="8.7367871984353371"/>
        <n v="10.505175017321349"/>
        <n v="1.7494162230493373"/>
        <n v="4.2415529068279483"/>
        <n v="5.1941839071270408"/>
        <n v="2.1523751619246099"/>
        <n v="2.0035906246363737"/>
        <n v="3.9592182815586909"/>
        <n v="-0.61379642454946293"/>
        <n v="4.0177832932190967"/>
        <n v="0.83233697902154802"/>
        <n v="1.8702074908946855"/>
        <n v="1.8397806555350229"/>
        <n v="3.8497337433810515"/>
        <n v="6.4981238803574826"/>
        <n v="-0.24467954814841164"/>
        <n v="2.8998941436174448"/>
        <n v="-0.47086869062682979"/>
        <n v="10.104704630872163"/>
        <n v="4.608876826083133"/>
        <n v="3.5197499838467223"/>
        <n v="7.3779498554648342"/>
        <n v="4.8064755890395503"/>
        <n v="7.2145159102857264"/>
        <n v="2.2909867007738853"/>
        <n v="-2.7578960575556266"/>
        <n v="-0.93987593005189751"/>
        <n v="7.8410489160805668"/>
        <n v="4.7166595086474956"/>
        <n v="5.6417894645395421"/>
        <n v="2.6519288251388105"/>
        <n v="-0.86581329424014086"/>
        <n v="2.0997275871213361"/>
        <n v="6.3189666663018471"/>
        <n v="9.8554146226250481"/>
        <n v="5.3627367856153825"/>
        <n v="4.6601306688926769"/>
        <n v="10.648841017059468"/>
        <n v="6.3450974697257294"/>
        <n v="4.6627697204434639"/>
        <n v="4.833411915763179"/>
        <n v="3.9209054029185353"/>
        <n v="7.503643685535792"/>
        <n v="5.8321958722496134"/>
        <n v="1.4980287943617441"/>
        <n v="-2.0382053433880998"/>
        <n v="3.1785426465672089"/>
        <n v="4.1197677327191116"/>
        <n v="4.0478706805321565"/>
        <n v="8.3838306320058251"/>
        <n v="4.0309934502702447"/>
        <n v="1.9785153416631118"/>
        <n v="2.640982715508656"/>
        <n v="1.6119288810972705"/>
        <n v="5.4274836046862589"/>
        <n v="5.3643470236251005"/>
        <n v="4.7375527675095981"/>
        <n v="9.6447503455210182"/>
        <n v="-0.32099339836801732"/>
        <n v="-5.1980447932075151"/>
        <n v="4.2296409728507882"/>
        <n v="5.2169665348281029"/>
        <n v="9.7644860825016053"/>
        <n v="6.0020173457513835"/>
        <n v="4.8231685982586185"/>
        <n v="8.5458786433267449"/>
        <n v="-13.220678885624125"/>
        <n v="7.9370309057907207"/>
        <n v="6.280868417397329"/>
        <n v="7.9523364248144759"/>
        <n v="2.6194413896788689"/>
        <n v="6.9246936020123115"/>
        <n v="5.9753803969953907"/>
        <n v="-4.2522613992130829"/>
        <n v="2.7160073959793891"/>
        <n v="0.79939165024008219"/>
        <n v="5.4175410003973354"/>
        <n v="-3.7732068141134221"/>
        <n v="7.9655732479784689"/>
        <n v="3.7601441013308374"/>
        <n v="6.0058018269664188"/>
        <n v="14.194961672398534"/>
        <n v="2.3615020769692734"/>
        <n v="3.2697833533327412"/>
        <n v="9.8013603368056152"/>
        <n v="6.3450222266724978"/>
        <n v="1.4741240783970255"/>
        <n v="2.1921862272561157"/>
        <n v="5.4634060876222748"/>
        <n v="3.1482258217532291"/>
        <n v="4.2000584341084277"/>
        <n v="8.5350802093819595"/>
        <n v="5.9923097068230931"/>
        <n v="3.7689458216294724"/>
        <n v="4.1403543738210828"/>
        <n v="4.6685794116156245"/>
        <n v="2.5556351367059165"/>
        <n v="1.7785703720912807"/>
        <n v="13.740204989851335"/>
        <n v="5.9001038963060353"/>
        <n v="3.3999999983909959"/>
        <n v="7.8039377902499041E-2"/>
        <n v="22.593054299141713"/>
        <n v="9.4989444801553873"/>
        <n v="5.7255371932127872"/>
        <n v="13.749201958621612"/>
        <n v="-3.6546262419327178"/>
        <n v="3.6214774566403491"/>
        <n v="25.04899952317912"/>
        <n v="1.4465222153091446"/>
        <n v="8.2924438220128565"/>
        <n v="7.0586362060701191"/>
        <n v="1.6709466044253958"/>
        <n v="8.6000000001386496"/>
        <n v="3.0003410225729397"/>
        <n v="1.1055861273165277"/>
        <n v="4.6263964707976584"/>
        <n v="2.8458901143065845"/>
        <n v="17.925824944825848"/>
        <n v="4.5643842688788681"/>
        <n v="6.8379998410307508"/>
        <n v="8.682340666685235"/>
        <n v="0.15458146025166286"/>
        <n v="6.9073823740089608"/>
        <n v="5.6550051182827445"/>
        <n v="4.785831950888138"/>
        <n v="15.170687968540037"/>
        <n v="10.212571807809255"/>
        <n v="3.2556644929841809"/>
        <n v="2.0083156978362098"/>
        <n v="3.6804802673655814"/>
        <n v="4.6075619831356107"/>
        <n v="6.2988813249554454"/>
        <n v="3.2714995788864769"/>
        <n v="5.8983296614694183"/>
        <n v="5.1608255998702077"/>
        <n v="6.9006276554122365"/>
        <n v="0.79973691395969126"/>
        <n v="6.2594698471958594"/>
        <n v="-1.5822227504393709"/>
        <n v="7.9353405147367937"/>
        <n v="1.7650367837754146"/>
        <n v="5.1500829409645092"/>
        <n v="7.2621370341623361"/>
        <n v="4.8932390135761494"/>
        <n v="5.529266605052797"/>
        <n v="0.8244180727442938"/>
        <n v="5.1000613873542164"/>
        <n v="6.052141527001865"/>
        <n v="8.4746247804496448"/>
        <n v="6.1606703960419509"/>
        <n v="12.222767704847826"/>
        <n v="2.1900639722453974"/>
        <n v="7.0878274268104633"/>
        <n v="3.8397651770274024"/>
        <n v="13.121950485045303"/>
        <n v="1.4268217503387177"/>
        <n v="7.9001343231960988"/>
        <n v="11.456166989669669"/>
        <n v="3.0604606942753065"/>
        <n v="3.5307545342245987"/>
        <n v="6.379605912351721"/>
        <n v="3.0754782896858615"/>
        <n v="-0.85065361134914497"/>
        <n v="5.1848196935222433"/>
        <n v="5.3303216338133979"/>
        <n v="6.4866200887676371"/>
        <n v="3.6310255325315381"/>
        <n v="12.343999879911706"/>
        <n v="6.4595912065535543"/>
        <n v="3.5376368016726332"/>
        <n v="5.5130597792215781"/>
        <n v="6.1505832449628883"/>
        <n v="6.3042500754165047"/>
        <n v="1.7576823507218933"/>
        <n v="3.2046686856374009"/>
        <n v="7.0203134510042702"/>
        <n v="3.3432790146124916"/>
        <n v="6.47778394348164"/>
        <n v="2.8806053190163112"/>
        <n v="7.068243218683179"/>
        <n v="2.5359447487255835"/>
        <n v="6.1882527418305671"/>
        <n v="6.4647487078355965"/>
        <n v="0.51127922017815308"/>
        <n v="9.7225018181290608"/>
        <n v="6.3653597409410594"/>
        <n v="1.3775981475986185"/>
        <n v="4.9321826980961418"/>
        <n v="7.5000000000020179"/>
        <n v="6.2672684330867554"/>
        <n v="1.4000000024967534"/>
        <n v="8.1757190223038236"/>
        <n v="8.8999999999940655"/>
        <n v="6.9932851542782544"/>
        <n v="7.5164438404519132"/>
        <n v="7.286082985904315"/>
        <n v="5.9916612464035524"/>
        <n v="8.5428748961227825"/>
        <n v="7.5968288005607008"/>
        <n v="5.2506626486821233"/>
        <n v="5.0609768475500232"/>
        <n v="9.7934772451172734"/>
        <n v="8.9801858587667454"/>
        <n v="9.4040866004723398"/>
        <n v="4.7334650984364828"/>
        <n v="15.688039683915306"/>
        <n v="6.3523169944793523"/>
        <n v="3.3259629561528783"/>
        <n v="11.08690978426749"/>
        <n v="8.4688367414305077"/>
        <n v="6.6350103503220765"/>
        <n v="7.7075448651723093"/>
        <n v="6.4631732672316105"/>
        <n v="14.328680642466082"/>
        <n v="6.4734868575234685"/>
        <n v="6.240578451161241"/>
        <n v="9.4914184022691188"/>
        <n v="6.2987859273508064"/>
        <n v="10.640951667621195"/>
        <n v="4.2981781762013327"/>
        <n v="4.2792270979093132"/>
        <n v="3.7749577209979179"/>
        <n v="2.8178367738618988"/>
        <n v="5.8904986319596446"/>
        <n v="-2.0596768510018393"/>
        <n v="5.7522236427533784"/>
        <n v="5.2486292566304371"/>
        <n v="8.4976943752194103"/>
        <n v="3.0679435266871309"/>
        <n v="14.582442317659726"/>
        <n v="10.248016360044772"/>
        <n v="10.657899538706189"/>
        <n v="2.7057743828390812"/>
        <n v="7.0620116008236096"/>
        <n v="6.6170945129472329"/>
        <n v="3.4115602756926222"/>
        <n v="2.9591277733449317"/>
        <n v="5.2877687883776616"/>
        <n v="3.1465703955973083"/>
        <n v="6.8283983479802544"/>
        <n v="1.7976893131804985"/>
        <n v="2.9297660439393809"/>
        <n v="2.5794933490300309"/>
        <n v="4.4526943036951536"/>
        <n v="8.2018187699010099"/>
        <n v="1.0459691460852127"/>
        <n v="4.8328172771708466"/>
        <n v="5.6319392462995665E-2"/>
        <n v="12.112661050716838"/>
        <n v="7.1517624390796612"/>
        <n v="5.42162246303009"/>
        <n v="8.5184419470919863"/>
        <n v="6.6166685046065794"/>
        <n v="7.1563088512241109"/>
        <n v="2.4919856128950073"/>
        <n v="-3.3257017860894678"/>
        <n v="17.985216572028889"/>
        <n v="6.2597049025576439"/>
        <n v="7.6128538638102583"/>
        <n v="6.3226417633644161"/>
        <n v="3.4934497816542063"/>
        <n v="1.9957354624768868"/>
        <n v="4.9384850831514626"/>
        <n v="5.8887600784225214"/>
        <n v="10.417676969334224"/>
        <n v="8.0583215639475441"/>
        <n v="9.1115271475623558"/>
        <n v="10.681131290470987"/>
        <n v="6.9414534467627496"/>
        <n v="6.0720235606773514"/>
        <n v="7.3200012637032614"/>
        <n v="5.3604740532844772"/>
        <n v="9.033767347337033"/>
        <n v="6.7968261196500066"/>
        <n v="2.832376562667676"/>
        <n v="-0.58272555423624794"/>
        <n v="3.3083353187545441"/>
        <n v="6.9152683064790637"/>
        <n v="6.8414977742363732"/>
        <n v="11.521910173508033"/>
        <n v="5.1114878080584134"/>
        <n v="3.5036520420108417"/>
        <n v="3.4049486071405539"/>
        <n v="5.6999999964488097"/>
        <n v="7.8000000000020293"/>
        <n v="8.4643812415567083"/>
        <n v="5.0443161481650947"/>
        <n v="11.447811447811446"/>
        <n v="2.2904538891302764"/>
        <n v="-4.5711131390653463"/>
        <n v="4.7543563144705416"/>
        <n v="6.2267601887134418"/>
        <n v="11.059299630124613"/>
        <n v="6.3505648750427923"/>
        <n v="8.4124259655052214"/>
        <n v="7.900000766867592"/>
        <n v="3.1843901741830365"/>
        <n v="8.7618874487635452"/>
        <n v="6.5415108477149033"/>
        <n v="9.5000000023374582"/>
        <n v="5.1756767876244538"/>
        <n v="8.7534633853199466"/>
        <n v="7.1295044839632311"/>
        <n v="-1.7741391333041747"/>
        <n v="3.9362951371563497"/>
        <n v="3.3384279463375037"/>
        <n v="8.3524362242816608"/>
        <n v="-3.6533270433956204"/>
        <n v="6633.1271537675266"/>
        <n v="35574.154558928502"/>
        <n v="5176.4298414691611"/>
        <n v="2215.1584729483816"/>
        <n v="36075.579582915343"/>
        <n v="37202.96146739836"/>
        <n v="863.46264032368049"/>
        <n v="1388.6064358382084"/>
        <n v="32830.735350901399"/>
        <n v="37118.34533699332"/>
        <n v="20499.648109201193"/>
        <n v="8264.9163704669463"/>
        <n v="44402.401524989044"/>
        <n v="6280.1381761007397"/>
        <n v="14182.894337514668"/>
        <n v="27661.039748336847"/>
        <n v="58460.183891134155"/>
        <n v="7775.6916753808937"/>
        <n v="41567.277201207937"/>
        <n v="45420.187490733653"/>
        <n v="285.91709136751365"/>
        <n v="3136.1592940869896"/>
        <n v="3092.0261597900117"/>
        <n v="41821.122872876309"/>
        <n v="2359.2799614457626"/>
        <n v="14671.13380704412"/>
        <n v="4119.5793782039582"/>
        <n v="2110.4291112974884"/>
        <n v="22710.239135404681"/>
        <n v="40620.780680497402"/>
        <n v="2596.0629236112618"/>
        <n v="23430.721715438038"/>
        <n v="17834.528590249873"/>
        <n v="541.48869519217294"/>
        <n v="15138.086022271838"/>
        <n v="3774.9974590295537"/>
        <n v="38496.017527420714"/>
        <n v="4116.5280737525472"/>
        <n v="543.29314683758514"/>
        <n v="81436.341171308319"/>
        <n v="1518.7715630454184"/>
        <n v="1081.3836509465702"/>
        <n v="3197.8649743638593"/>
        <n v="6084.3129355501142"/>
        <n v="26127.212599280778"/>
        <n v="4420.0280655804108"/>
        <n v="430.8045393496464"/>
        <n v="148.14130755546611"/>
        <n v="2499.0133476250444"/>
        <n v="558.85796025864749"/>
        <n v="925.7726743401148"/>
        <n v="37054.879055364072"/>
        <n v="7768.6881179779639"/>
        <n v="356.45471173335432"/>
        <n v="9474.9041583648705"/>
        <n v="646.00425894201487"/>
        <n v="62648.667471502347"/>
        <n v="8194.1386289926104"/>
        <n v="3756.8537388385298"/>
        <n v="622.00687919913457"/>
        <n v="234.13808939396307"/>
        <n v="1693.1398208784115"/>
        <n v="5252.0651252685029"/>
        <n v="983.3402687289979"/>
        <n v="11280.480643595996"/>
        <n v="4535.6210239297297"/>
        <n v="26109.969051271299"/>
        <n v="14892.759729392954"/>
        <n v="50695.082227743078"/>
        <n v="977.25283044575167"/>
        <n v="5819.1213938000428"/>
        <n v="4174.0953732256748"/>
        <n v="5217.0232461525284"/>
        <n v="1996.0103241450126"/>
        <n v="3103.6367733700481"/>
        <n v="1382.4070048495958"/>
        <n v="3012.3605399796484"/>
        <n v="13833.855777250576"/>
        <n v="211.77195221045551"/>
        <n v="12443.777776616"/>
        <n v="190.44328606394774"/>
        <n v="33654.88043628075"/>
        <n v="20309.755145662002"/>
        <n v="4089.377217831608"/>
        <n v="30519.443201931248"/>
        <n v="3634.7406995162378"/>
        <n v="42308.110804158212"/>
        <n v="850.02779112318694"/>
        <n v="6706.1140666451247"/>
        <n v="427.68827623764213"/>
        <n v="1795.2146526986305"/>
        <n v="539.66530019526226"/>
        <n v="24307.572409104901"/>
        <n v="33183.392173655186"/>
        <n v="6839.5663957722018"/>
        <n v="2288.8567976597969"/>
        <n v="304.8995544794422"/>
        <n v="417.41487129603621"/>
        <n v="1084.6518312158155"/>
        <n v="478.76383569217381"/>
        <n v="472.45006927194891"/>
        <n v="30482.207949208016"/>
        <n v="10625.530898038669"/>
        <n v="36395.073375470594"/>
        <n v="1524.7054278815115"/>
        <n v="29915.099178335713"/>
        <n v="11627.039704035406"/>
        <n v="61662.472203428566"/>
        <n v="3011.7999848131767"/>
        <n v="1941.0671206231839"/>
        <n v="52924.818584223962"/>
        <n v="42046.925732467025"/>
        <n v="22109.315636497915"/>
        <n v="2600.2507098543651"/>
        <n v="4447.3680072978186"/>
        <n v="564.66682067949"/>
        <n v="1166.8332859122434"/>
        <n v="2416.786487207291"/>
        <n v="36040.015718508534"/>
        <n v="522.60327802424365"/>
        <n v="531.6687051353648"/>
        <n v="5535.2657144232071"/>
        <n v="5117.1773175325761"/>
        <n v="9519.5053385372885"/>
        <n v="481.72990399713098"/>
        <n v="5715.8959197402428"/>
        <n v="764.32130391801547"/>
        <n v="195.42618907771308"/>
        <n v="9272.4009812575569"/>
        <n v="116344.63643554112"/>
        <n v="9647.2238906788371"/>
        <n v="1897.3548718369955"/>
        <n v="334.45508608907573"/>
        <n v="963.64972988879219"/>
        <n v="86129.380664834767"/>
        <n v="31278.506615493458"/>
        <n v="3341.6028242890056"/>
        <n v="290.26205809332589"/>
        <n v="224.49602198048245"/>
        <n v="6007.9634198782305"/>
        <n v="4820.1407415668928"/>
        <n v="472.11938654498249"/>
        <n v="15700.890702254379"/>
        <n v="2793.7234228066009"/>
        <n v="801.73244621013316"/>
        <n v="5579.5823494957949"/>
        <n v="2324.5169009478441"/>
        <n v="4695.2309024983042"/>
        <n v="2352.3606747783952"/>
        <n v="2064.0095746441425"/>
        <n v="902.40122279106504"/>
        <n v="147140.84418500602"/>
        <n v="1163.7916455198836"/>
        <n v="4402.9086125249023"/>
        <n v="2116.0065414957699"/>
        <n v="337.74518421864826"/>
        <n v="3983.9375732690924"/>
        <n v="334.89420337270138"/>
        <n v="28822.417094946599"/>
        <n v="1238.8320875446045"/>
        <n v="261.73952807740619"/>
        <n v="881.59142865981175"/>
        <n v="44603.928703460035"/>
        <n v="69094.745071572048"/>
        <n v="32131.268495957378"/>
        <n v="13312.635406195091"/>
        <n v="3312.8092689139589"/>
        <n v="2567.3632620790627"/>
        <n v="743.52978510597666"/>
        <n v="9447.1587646286916"/>
        <n v="5389.9275281805985"/>
        <n v="833.68578219789526"/>
        <n v="1575.577890650716"/>
        <n v="3087.2162703159547"/>
        <n v="1301.2923119400366"/>
        <n v="9087.4982253846592"/>
        <n v="19478.573130540506"/>
        <n v="21253.562983044845"/>
        <n v="57519.765450665756"/>
        <n v="5486.0831960841324"/>
        <n v="305.6506786596575"/>
        <n v="2769.6612018876667"/>
        <n v="48666.390210849022"/>
        <n v="866.716327947997"/>
        <n v="786.38757353690085"/>
        <n v="3950.5413181668523"/>
        <n v="13057.410452896111"/>
        <n v="342.73048186188748"/>
        <n v="32982.982088436656"/>
        <n v="13973.189068355534"/>
        <n v="20349.871720067389"/>
        <n v="4361.0452012814048"/>
        <n v="965.29371445146887"/>
        <n v="5893.513838787524"/>
        <n v="809.45439710034293"/>
        <n v="1400.4623322549546"/>
        <n v="11716.524479593969"/>
        <n v="5921.6033971688721"/>
        <n v="5617.3068550710914"/>
        <n v="960.74166765142547"/>
        <n v="949.10476227954484"/>
        <n v="776.02978908171497"/>
        <n v="3835.777742812581"/>
        <n v="2434.3628476528024"/>
        <n v="46036.792562350682"/>
        <n v="1637.3570808438903"/>
        <n v="375.07907346746236"/>
        <n v="481.22597465668701"/>
        <n v="2946.2936377806996"/>
        <n v="508.07368573710073"/>
        <n v="385.8360922839143"/>
        <n v="2387.8526902652452"/>
        <n v="14536.267183413071"/>
        <n v="3542.1993072967389"/>
        <n v="2055.8386925376813"/>
        <n v="2429.667970186385"/>
        <n v="352.30900577117569"/>
        <n v="2144.3391959943501"/>
        <n v="35309.640953173759"/>
        <n v="3327.3415484628658"/>
        <n v="5768.3095836104503"/>
        <n v="625.66599941969855"/>
        <n v="2047.9897350833808"/>
        <n v="6287.0308966722623"/>
        <n v="784.27620526537976"/>
        <n v="1297.1254248608973"/>
        <n v="7658.1759561824938"/>
        <n v="843.25578952155752"/>
        <n v="804.42702418879628"/>
        <n v="420.16897019212263"/>
        <n v="36555.777541527394"/>
        <n v="12591.480688537486"/>
        <n v="6807.112163779706"/>
        <n v="34039.798246024169"/>
        <n v="36735.840884745856"/>
        <n v="3585.6233801359854"/>
        <n v="7081.0294829619188"/>
        <n v="33731.174977545248"/>
        <n v="33313.860347712798"/>
        <n v="27872.08427954439"/>
        <n v="13670.282333009194"/>
        <n v="43339.579151076912"/>
        <n v="16648.591107394499"/>
        <n v="39065.979451104402"/>
        <n v="32806.707547074751"/>
        <n v="47409.462775882617"/>
        <n v="14040.023590530542"/>
        <n v="37423.18191685278"/>
        <n v="1222.7704085516357"/>
        <n v="7659.1735266872256"/>
        <n v="11578.37763811183"/>
        <n v="6079.4215403075959"/>
        <n v="24503.844722869973"/>
        <n v="13046.119277966975"/>
        <n v="6479.6772394190011"/>
        <n v="39238.301808127297"/>
        <n v="12477.384609891178"/>
        <n v="23942.711711764805"/>
        <n v="40750.232282102865"/>
        <n v="2033.6599465123597"/>
        <n v="15168.159565557376"/>
        <n v="12345.105517239665"/>
        <n v="36621.111871120622"/>
        <n v="7763.4436296859985"/>
        <n v="1522.2221017230943"/>
        <n v="56640.988650011233"/>
        <n v="5188.7621360011026"/>
        <n v="4569.7092520840688"/>
        <n v="7797.8548073534821"/>
        <n v="12408.292461158891"/>
        <n v="70714.073798127603"/>
        <n v="12984.903858714135"/>
        <n v="1228.3419233494074"/>
        <n v="671.55885245161733"/>
        <n v="5338.0351529319378"/>
        <n v="2186.5436799952554"/>
        <n v="2415.2706067685285"/>
        <n v="39226.347683215099"/>
        <n v="13647.608016430848"/>
        <n v="840.72642160126463"/>
        <n v="17763.269326132526"/>
        <n v="1653.2602529843698"/>
        <n v="16637.626368384412"/>
        <n v="9683.8966403211434"/>
        <n v="1386.6928960620498"/>
        <n v="553.71680360023595"/>
        <n v="4621.7310512105178"/>
        <n v="11380.757701400151"/>
        <n v="2667.2526482555786"/>
        <n v="18923.516525342013"/>
        <n v="16068.52242514456"/>
        <n v="31770.152599461398"/>
        <n v="26683.197709724391"/>
        <n v="38674.409578453771"/>
        <n v="2260.0043624696505"/>
        <n v="9151.4712481247479"/>
        <n v="9641.0886822605462"/>
        <n v="9588.4621858406972"/>
        <n v="6652.3773243481237"/>
        <n v="8329.238748641792"/>
        <n v="8919.1633592838643"/>
        <n v="6963.5126305159147"/>
        <n v="34660.416842118459"/>
        <n v="1174.3474251375496"/>
        <n v="21831.491716956676"/>
        <n v="813.05464860371569"/>
        <n v="34414.815425569977"/>
        <n v="24071.64384657245"/>
        <n v="10287.181453507043"/>
        <n v="31795.110884660153"/>
        <n v="6715.5425257754569"/>
        <n v="37508.919066675058"/>
        <n v="3131.4710614100186"/>
        <n v="15727.946249721439"/>
        <n v="1439.5510134748872"/>
        <n v="5426.9977510611525"/>
        <n v="2591.6889565676152"/>
        <n v="29025.076890772001"/>
        <n v="11345.504234843003"/>
        <n v="6506.5301091627225"/>
        <n v="1133.4698678263042"/>
        <n v="1237.1525701461176"/>
        <n v="4845.2354761767874"/>
        <n v="1514.1294178056107"/>
        <n v="1590.1945727286115"/>
        <n v="34448.365605066698"/>
        <n v="24603.850164417254"/>
        <n v="37468.863267894267"/>
        <n v="4048.9284840653204"/>
        <n v="43281.021108724708"/>
        <n v="19269.644643826257"/>
        <n v="38986.093978567798"/>
        <n v="14983.2433356159"/>
        <n v="10512.236770808662"/>
        <n v="46668.088662513866"/>
        <n v="27200.66400627754"/>
        <n v="8524.2995036505472"/>
        <n v="9785.4062623297214"/>
        <n v="17354.155624323881"/>
        <n v="2276.2057915918763"/>
        <n v="1678.911493459588"/>
        <n v="7000.9388421288686"/>
        <n v="89426.0067284385"/>
        <n v="2448.8991844532648"/>
        <n v="3107.3033663559677"/>
        <n v="12278.366613153314"/>
        <n v="11221.11954374969"/>
        <n v="19083.707627017582"/>
        <n v="1689.34668635005"/>
        <n v="12363.578041611896"/>
        <n v="1833.9993147540472"/>
        <n v="522.54341391319122"/>
        <n v="27844.471809555384"/>
        <n v="19279.090812932867"/>
        <n v="5939.1301817347867"/>
        <n v="1177.3131401574155"/>
        <n v="4157.9506641862135"/>
        <n v="81022.57960065575"/>
        <n v="75197.671618658627"/>
        <n v="9464.0816269028674"/>
        <n v="1382.7111075054781"/>
        <n v="604.3153891922625"/>
        <n v="18272.763852307598"/>
        <n v="10401.687510861428"/>
        <n v="1484.5599675383262"/>
        <n v="23620.878284418002"/>
        <n v="3254.7275672027522"/>
        <n v="3214.9990156219574"/>
        <n v="13097.560978174854"/>
        <n v="3073.2976773267637"/>
        <n v="15012.057213285258"/>
        <n v="10366.946899701636"/>
        <n v="6448.3190998578675"/>
        <n v="3394.2703911652525"/>
        <n v="6638.4498807043019"/>
        <n v="12484.423506988163"/>
        <n v="5488.5318902670997"/>
        <n v="786.27272096590855"/>
        <n v="7627.3198160756947"/>
        <n v="1676.0453526078011"/>
        <n v="29183.125308072289"/>
        <n v="3767.1044377647163"/>
        <n v="752.48218351120113"/>
        <n v="4265.9512709951277"/>
        <n v="47193.709253958157"/>
        <n v="56862.839304753426"/>
        <n v="33906.418654855937"/>
        <n v="42007.009891584778"/>
        <n v="7561.9596845133028"/>
        <n v="4444.440905878987"/>
        <n v="3951.7311065909125"/>
        <n v="13407.983984369275"/>
        <n v="12330.307740578561"/>
        <n v="1793.126364737331"/>
        <n v="6027.6581455388896"/>
        <n v="8067.8940711465066"/>
        <n v="4904.3514762335963"/>
        <n v="16892.040247676698"/>
        <n v="25224.093438297434"/>
        <n v="34198.688274589309"/>
        <n v="119056.87305195299"/>
        <n v="13172.029967622846"/>
        <n v="1023.778285722654"/>
        <n v="5380.5614845115606"/>
        <n v="2377.7210058699602"/>
        <n v="2019.4664178244818"/>
        <n v="10453.593381063989"/>
        <n v="19755.040647640039"/>
        <n v="1176.5066122020164"/>
        <n v="64421.36345544715"/>
        <n v="21431.134287630895"/>
        <n v="27680.61715103843"/>
        <n v="8835.3867914652292"/>
        <n v="1651.6299336212392"/>
        <n v="11354.90756870696"/>
        <n v="3440.8159489642644"/>
        <n v="6205.1963283882542"/>
        <n v="21035.802866821621"/>
        <n v="10021.255384313103"/>
        <n v="9758.2914942564585"/>
        <n v="2849.6416505743546"/>
        <n v="2822.285509621955"/>
        <n v="2917.9755476580999"/>
        <n v="12303.621619452446"/>
        <n v="5508.5447665748316"/>
        <n v="40564.998451576917"/>
        <n v="1787.9024243463841"/>
        <n v="1865.9438801543099"/>
        <n v="11249.373382918127"/>
        <n v="1246.2692964425557"/>
        <n v="1152.9868268089374"/>
        <n v="4394.3911757584383"/>
        <n v="28272.628915970443"/>
        <n v="9030.3241796328457"/>
        <n v="7381.335814129322"/>
        <n v="3043.6312317365855"/>
        <n v="1287.698628099972"/>
        <n v="8025.8986172083896"/>
        <n v="78194.02741068833"/>
        <n v="9101.5146863761602"/>
        <n v="13507.090912163832"/>
        <n v="3266.2597835562669"/>
        <n v="2669.6120718201287"/>
        <n v="16298.112540427019"/>
        <n v="3681.3160951826799"/>
        <n v="3782.4397251252822"/>
        <n v="11670.492737504033"/>
        <n v="4102.3178992323938"/>
        <n v="2733.1951220106807"/>
        <n v="1476.9635857055882"/>
      </sharedItems>
    </cacheField>
    <cacheField name="2008 [YR2008]" numFmtId="0">
      <sharedItems containsMixedTypes="1" containsNumber="1" minValue="-17.951546516873449" maxValue="193892.32225785029" count="1135">
        <n v="10232.959084975259"/>
        <n v="49650.417535632427"/>
        <n v="8836.913954416912"/>
        <n v="3441.2213545702066"/>
        <n v="45415.810767674717"/>
        <n v="45632.836780843551"/>
        <n v="1042.084209247884"/>
        <n v="2178.1977256676632"/>
        <n v="40659.670420248694"/>
        <n v="37865.618031387443"/>
        <n v="20474.887468475226"/>
        <n v="9578.9689794385831"/>
        <n v="56628.751172259465"/>
        <n v="11635.2742379874"/>
        <n v="19714.395139442466"/>
        <n v="35578.73618971699"/>
        <n v="72119.559025918192"/>
        <n v="10379.491946268707"/>
        <n v="45167.735226314071"/>
        <n v="48401.427340389913"/>
        <n v="376.97749400419798"/>
        <n v="4370.5399247768992"/>
        <n v="4786.5328932637412"/>
        <s v=".."/>
        <n v="50036.255793751647"/>
        <n v="4596.2682743973101"/>
        <n v="15786.357799761587"/>
        <n v="6238.8263672451812"/>
        <n v="3916.7381073829042"/>
        <n v="27549.345731910609"/>
        <n v="51386.378411424579"/>
        <n v="5574.6038021861259"/>
        <n v="23674.140207842913"/>
        <n v="23037.63640626437"/>
        <n v="619.25592130005487"/>
        <n v="16550.566573258318"/>
        <n v="6376.1731149128391"/>
        <n v="48561.356399136675"/>
        <n v="4662.4190921974214"/>
        <n v="739.24521429615402"/>
        <n v="93605.748165397643"/>
        <n v="1817.9816159059103"/>
        <n v="1695.5621790872251"/>
        <n v="4846.1321628957148"/>
        <n v="5660.1072223724032"/>
        <n v="37094.863308566994"/>
        <n v="7115.9118237897183"/>
        <n v="570.9303666270348"/>
        <n v="186.87174887008942"/>
        <n v="3692.0026744072497"/>
        <n v="742.57743458114965"/>
        <n v="1190.2129710653255"/>
        <n v="46400.441845675567"/>
        <n v="9788.7857329708786"/>
        <n v="474.38943193427536"/>
        <n v="14394.088272897852"/>
        <n v="938.47182877700197"/>
        <n v="10672.254224207045"/>
        <n v="5403.4557602590521"/>
        <n v="805.701723493337"/>
        <n v="326.52795630986259"/>
        <n v="3059.2262310674573"/>
        <n v="6582.7924544624766"/>
        <n v="1326.6619458144382"/>
        <n v="15887.419199152178"/>
        <n v="5382.8248138448198"/>
        <n v="34950.351298138499"/>
        <n v="22649.379340081297"/>
        <n v="64181.994665465696"/>
        <n v="1233.3111211797661"/>
        <n v="6614.9695821126197"/>
        <n v="4874.1151862109646"/>
        <n v="6364.4791789752226"/>
        <n v="3064.9623124495456"/>
        <n v="4255.8519947283712"/>
        <n v="2156.7629688668121"/>
        <n v="3483.7094198488371"/>
        <n v="23458.129206670415"/>
        <n v="256.43756980817312"/>
        <n v="18087.678656757078"/>
        <n v="327.60255131768349"/>
        <n v="42181.595034125152"/>
        <n v="26151.61810663814"/>
        <n v="6324.5466740516358"/>
        <n v="37880.956127228681"/>
        <n v="48652.998974779424"/>
        <n v="4175.1061469266569"/>
        <n v="53401.314872519812"/>
        <n v="1379.0338137145418"/>
        <n v="10458.67725673984"/>
        <n v="612.02857828438277"/>
        <n v="2918.7108154492221"/>
        <n v="1234.3885517301512"/>
        <n v="31700.494122159354"/>
        <n v="30883.034966033381"/>
        <n v="7946.7914206012183"/>
        <n v="2867.4990924887566"/>
        <n v="437.80568267348701"/>
        <n v="569.6462359693237"/>
        <n v="2478.4084869146236"/>
        <n v="679.43128693206222"/>
        <n v="703.89298479807326"/>
        <n v="35696.266003413657"/>
        <n v="15801.606304119585"/>
        <n v="41651.75971014172"/>
        <n v="1883.2323624530165"/>
        <n v="31515.527874740459"/>
        <n v="15598.322887420321"/>
        <n v="55446.763033653689"/>
        <n v="4899.3130635277194"/>
        <n v="4472.1176542926114"/>
        <n v="60968.837633752257"/>
        <n v="29268.731556187111"/>
        <n v="5130.2274085172467"/>
        <n v="3797.592623722283"/>
        <n v="8513.5646450681361"/>
        <n v="925.77043018184111"/>
        <n v="1424.0647703915993"/>
        <n v="3254.8606736952147"/>
        <n v="54540.423730629795"/>
        <n v="966.39362718537234"/>
        <n v="886.75720959651164"/>
        <n v="7945.0367137253797"/>
        <n v="7252.2547434325415"/>
        <n v="16383.01708281947"/>
        <n v="708.47686498941744"/>
        <n v="6887.0627531644477"/>
        <n v="826.82944397881784"/>
        <n v="231.44749599514486"/>
        <n v="14827.853801722051"/>
        <n v="142810.40526353655"/>
        <n v="14961.723974384637"/>
        <n v="2757.3585592290092"/>
        <n v="468.46191697964122"/>
        <n v="1332.8390878461278"/>
        <n v="112477.06113184104"/>
        <n v="40847.052475182652"/>
        <n v="4721.602213680746"/>
        <n v="472.37939975385558"/>
        <n v="302.49730201520629"/>
        <n v="8453.9319141158321"/>
        <n v="6747.8758512854401"/>
        <n v="665.05468879544003"/>
        <n v="20895.780504341317"/>
        <n v="2924.3965929754045"/>
        <n v="1177.6699660313395"/>
        <n v="7749.3184383752223"/>
        <n v="2500.905280483837"/>
        <n v="7081.4052676638903"/>
        <n v="3726.771448713585"/>
        <n v="3004.7807038271822"/>
        <n v="1695.9728111437541"/>
        <n v="193892.32225785029"/>
        <n v="2135.8037041585712"/>
        <n v="7325.703474051842"/>
        <n v="2827.1783637798499"/>
        <n v="485.45853913154474"/>
        <n v="4008.9330451539777"/>
        <n v="477.93217636249824"/>
        <n v="30972.123824618509"/>
        <n v="1498.1323564313675"/>
        <n v="366.63064279597586"/>
        <n v="1376.0161081766953"/>
        <n v="48213.007827818015"/>
        <n v="96880.509614639261"/>
        <n v="36844.029543142256"/>
        <n v="23483.628870644232"/>
        <n v="4297.5128875076089"/>
        <n v="3025.6168588205473"/>
        <n v="1018.3807337415213"/>
        <n v="9836.8641835080089"/>
        <n v="7002.7128336166234"/>
        <n v="1221.2271178990384"/>
        <n v="2967.1861624456715"/>
        <n v="4246.9478174591504"/>
        <n v="1927.5501050141183"/>
        <n v="13906.218199944875"/>
        <n v="24815.611332864108"/>
        <n v="24898.338840043754"/>
        <n v="84812.64628651824"/>
        <n v="9949.1902494174901"/>
        <n v="469.19610973926444"/>
        <n v="3375.7480298036767"/>
        <n v="62191.232298383664"/>
        <n v="1090.4113825664047"/>
        <n v="1093.7636907549568"/>
        <n v="6701.773912780126"/>
        <n v="11123.00451022742"/>
        <n v="452.89149550171902"/>
        <n v="39722.115015072501"/>
        <n v="18558.886840251929"/>
        <n v="27501.81751699527"/>
        <n v="5557.6268943936566"/>
        <n v="1208.0298357026034"/>
        <n v="5811.6189443611238"/>
        <n v="992.62106870117952"/>
        <n v="1705.3841413358671"/>
        <n v="2010.9565504414909"/>
        <n v="14374.101610904583"/>
        <n v="6781.3604647522679"/>
        <n v="6370.846404769708"/>
        <n v="1273.3227065785313"/>
        <n v="1254.4099098322654"/>
        <n v="1263.4269449170599"/>
        <n v="6855.1823432557048"/>
        <n v="2616.9540836842184"/>
        <n v="55746.842381117509"/>
        <n v="709.43227249618474"/>
        <n v="665.83754885439498"/>
        <n v="4118.4013562627733"/>
        <n v="672.36204467816719"/>
        <n v="528.33758848152434"/>
        <n v="3302.9986152809042"/>
        <n v="21170.647997332329"/>
        <n v="4342.6763184063866"/>
        <n v="3918.9333329282417"/>
        <n v="3094.6843335397502"/>
        <n v="448.06685833655996"/>
        <n v="3891.03782318207"/>
        <n v="46402.640491984435"/>
        <n v="4937.0640998851541"/>
        <n v="9067.5240390399376"/>
        <n v="1023.11964110698"/>
        <n v="2697.2680152803405"/>
        <n v="11223.211305046085"/>
        <n v="1164.6125246171221"/>
        <n v="1855.4570204588222"/>
        <n v="9364.6633785530794"/>
        <n v="1400.5623023498083"/>
        <n v="1437.8693706443855"/>
        <n v="345.40743415951187"/>
        <n v="2.1793779224832406"/>
        <n v="1.6447620024080578"/>
        <n v="4.0507572672911323"/>
        <n v="9.0631181993813641"/>
        <n v="-0.36276345151541989"/>
        <n v="1.2444350833733466"/>
        <n v="2.514153526186206"/>
        <n v="4.5334617902337442"/>
        <n v="-1.7031726343414419"/>
        <n v="-1.0895454017387607"/>
        <n v="2.0917528722266212"/>
        <n v="0.13179912645591685"/>
        <n v="1.6813313543968036"/>
        <n v="5.2942120253951259"/>
        <n v="6.5735976944492478"/>
        <n v="-0.48440867976007951"/>
        <n v="0.98589946312964116"/>
        <n v="-0.58144945966961359"/>
        <n v="-1.1133842284294957"/>
        <n v="-1.2302822879771611"/>
        <n v="0.99368258267067233"/>
        <n v="8.3646452654130456"/>
        <n v="0.20603522252542916"/>
        <n v="-7.0820475361337429"/>
        <n v="10.078329548405023"/>
        <n v="-1.0451023819907732"/>
        <n v="3.7935754234780745"/>
        <n v="7.344978654835927"/>
        <n v="-6.996156788516501"/>
        <n v="1.2299059811079474"/>
        <n v="8.4706135132476277"/>
        <n v="-4.0879612209441092"/>
        <n v="-1.721556991237307"/>
        <n v="4.9298653266031351"/>
        <n v="-0.14730207737198953"/>
        <n v="10.570109152071751"/>
        <n v="0.15910156255300478"/>
        <n v="0.64506813389706963"/>
        <n v="1.9039402571047219"/>
        <n v="0.92905152217801401"/>
        <n v="2.8317958279432673"/>
        <n v="4.4469222444061529"/>
        <n v="5.6237851111384316"/>
        <n v="5.227089775252864"/>
        <n v="-3.601864613408992"/>
        <n v="6.4996280676430871"/>
        <n v="4.1870470987942099"/>
        <n v="1.443077942759686"/>
        <n v="6.4441076848019918"/>
        <n v="5.2127218457134887"/>
        <n v="0.27270086517263792"/>
        <n v="8.640917531450043E-2"/>
        <n v="1.1171932894832111"/>
        <n v="0.14699417758453137"/>
        <n v="3.8977356541676613"/>
        <n v="-8.8807225847091331E-2"/>
        <n v="2.2964739199490936"/>
        <n v="2.045541412007168"/>
        <n v="-2.1599030634659186"/>
        <n v="3.2801764704042853"/>
        <n v="2.3690723566846259"/>
        <n v="1.1567777623074988"/>
        <n v="0.79645573527741931"/>
        <n v="2.087446673585049"/>
        <n v="4.1658524932641114"/>
        <n v="1.0511156146920655"/>
        <n v="1.8625817249660344"/>
        <n v="-1.2995759909205162"/>
        <n v="4.309803905474709"/>
        <n v="7.3292735285243111"/>
        <n v="1.7136921705618136"/>
        <n v="2.2821191145204693"/>
        <n v="7.7040784578776424"/>
        <n v="4.5688896421378473"/>
        <n v="5.3604476887879002"/>
        <n v="0.79970932000972539"/>
        <n v="9.1209799704987375"/>
        <n v="-12.671444248615032"/>
        <n v="-5.0734689489697757"/>
        <n v="7.8646667118523794"/>
        <n v="7.8177150703311327E-3"/>
        <n v="0.45469005424654085"/>
        <n v="2.7271450898593912"/>
        <n v="0.10242011122123529"/>
        <n v="2.0013110089564634E-2"/>
        <n v="0.2528311664358398"/>
        <n v="2.1472080076200086"/>
        <n v="-5.3487544529883735"/>
        <n v="2.4796169034671891"/>
        <n v="2.4214073951826123"/>
        <n v="5.6883117738140072"/>
        <n v="-0.6528756677186891"/>
        <n v="0.75029982001552753"/>
        <n v="0.61298148412799947"/>
        <n v="0.78103295676044127"/>
        <n v="2.2133604175923978"/>
        <n v="0.98809905086750405"/>
        <n v="1.2757160976071305"/>
        <n v="-0.45911371085821884"/>
        <n v="2.9709608808368984"/>
        <n v="-0.26178877990332694"/>
        <n v="3.1444236715474858"/>
        <n v="-0.50130852099647427"/>
        <n v="2.1830322879440729"/>
        <n v="1.5187195761642442"/>
        <n v="1.0553728705461509"/>
        <n v="-0.712927299836835"/>
        <n v="0.32791541227778964"/>
        <n v="4.112257663893331"/>
        <n v="-4.5750534894684307"/>
        <n v="1.6781176459154352"/>
        <n v="-1.0653278592975681"/>
        <n v="4.9157733161599992"/>
        <n v="2.0490642850112124"/>
        <n v="-2.4070209792085535"/>
        <n v="1.2036928087195946"/>
        <n v="1.82366386311665"/>
        <n v="-3.1064436974043588"/>
        <n v="7.3764403914109948"/>
        <n v="5.6145467644242331"/>
        <n v="2.3115399384296325"/>
        <n v="2.4000485324089595"/>
        <n v="-2.1522501807485952"/>
        <n v="4.8330706246078705"/>
        <n v="7.8920548466121687"/>
        <n v="4.8534334070751868"/>
        <n v="6.004267463234541"/>
        <n v="1.0130060893297212"/>
        <n v="1.0141891977122555"/>
        <n v="3.6889131674569029"/>
        <n v="4.2172899196393843"/>
        <n v="2.7828395233369747"/>
        <n v="2.9643914613440359"/>
        <n v="-1.2929241658104331"/>
        <n v="0.47336411272335965"/>
        <n v="5.3637157497078647"/>
        <n v="4.1406779726995495"/>
        <n v="5.0864239308893389"/>
        <n v="2.9559839841326863"/>
        <n v="8.9530442202342613"/>
        <n v="1.6811852961984073"/>
        <n v="3.2261635306167307"/>
        <n v="-2.2119612070020906"/>
        <n v="-1.6623528844340143"/>
        <n v="5.1302183303099156"/>
        <n v="-2.0010997679900271"/>
        <n v="3.1696166438696309"/>
        <n v="2.0342951961619633"/>
        <n v="4.3625247132998766"/>
        <n v="7.970166939988772"/>
        <n v="7.9255170094709086"/>
        <n v="7.3382750474439717"/>
        <n v="6.7330067854626066"/>
        <n v="4.5653171945873652"/>
        <n v="3.5449521403717625"/>
        <n v="0.90266910619018859"/>
        <n v="4.894453256521885"/>
        <n v="-2.4466014226134689"/>
        <n v="1.5370270091594023"/>
        <n v="5.5678485558919704"/>
        <n v="3.4444641861837653"/>
        <n v="-1.1240388792514864"/>
        <n v="-0.85905241982781888"/>
        <n v="-0.55331609704244045"/>
        <n v="7.2074464425083278"/>
        <n v="3.1230938174492167"/>
        <n v="0.3581090894739134"/>
        <n v="-0.17404454068909558"/>
        <n v="-5.1953568467854012"/>
        <n v="7.2288444700651837"/>
        <n v="4.1168562665704798"/>
        <n v="4.4707154810095204"/>
        <n v="8.0099221245288703"/>
        <n v="2.428920449224222"/>
        <n v="3.8522686434936873"/>
        <n v="5.4921178676735849E-2"/>
        <n v="-1.220990850399275"/>
        <n v="-0.22777832620040783"/>
        <n v="9.6741545549857051"/>
        <n v="7.9566672691373554"/>
        <n v="0.34613262079328422"/>
        <n v="1.3250138499268047"/>
        <n v="5.9219948154365767"/>
        <n v="0.85454987098802349"/>
        <n v="5.8161913561563381"/>
        <n v="-4.3046417251655527"/>
        <n v="3.1872536514160714"/>
        <n v="-3.4874831221659974"/>
        <n v="5.3563540197521888"/>
        <n v="3.1368736140882305"/>
        <n v="2.1153095616731008"/>
        <n v="4.6714003338863535"/>
        <n v="1.7528462715474546"/>
        <n v="2.4620854245104482"/>
        <n v="4.8668288234922699"/>
        <n v="2.8410826364963668"/>
        <n v="1.938644221270323"/>
        <n v="1.5381565378035162"/>
        <n v="2.271854441969225"/>
        <n v="2.1996016718305356"/>
        <n v="4.7959262485348688"/>
        <n v="3.1453618413503079"/>
        <n v="0.69214739761068245"/>
        <n v="-1.3287319485148998"/>
        <n v="5.4643327131448842"/>
        <n v="2.4960110583439388"/>
        <n v="2.3164289289452427"/>
        <n v="12.351727520640708"/>
        <n v="-0.38133745616863735"/>
        <n v="1.8013853442185166"/>
        <n v="2.8891711605076154"/>
        <n v="3.684262870791045"/>
        <n v="13.312596060061523"/>
        <n v="7.718487890485747"/>
        <n v="5.1167394294694901"/>
        <n v="2.8554181601175657"/>
        <n v="-12.006030263814253"/>
        <n v="5.1247040313101309"/>
        <n v="6.8396608440841362"/>
        <n v="7.6767178570810017"/>
        <n v="3.9015938112644193"/>
        <n v="3.5394198773822438"/>
        <n v="4.5443113967083235"/>
        <n v="-11.228442439387109"/>
        <n v="0.28457000885507"/>
        <n v="1.5155356385160985"/>
        <n v="4.7724557734882751"/>
        <n v="-17.951546516873449"/>
        <n v="3.0749455031722448"/>
        <n v="3.7022929546164534"/>
        <n v="5.0193160134372761"/>
        <n v="9.6233774862006101"/>
        <n v="0.19529316755027537"/>
        <n v="1.0521089395553815"/>
        <n v="3.890957062505592"/>
        <n v="6.01370360009021"/>
        <n v="-1.0498246511058369"/>
        <n v="-1.0416360245847329"/>
        <n v="2.8292144573827045"/>
        <n v="1.4002901485339976"/>
        <n v="2.077940596172013"/>
        <n v="5.2479535316216896"/>
        <n v="8.4271646385911509"/>
        <n v="1.1159252663290431"/>
        <n v="2.2772311270888821"/>
        <n v="0.65883844486691601"/>
        <n v="-0.33204363366195366"/>
        <n v="-0.291621579070096"/>
        <n v="3.6113683922616815"/>
        <n v="7.5362989827282547"/>
        <n v="2"/>
        <n v="-8.594256008181361"/>
        <n v="13.817145808755299"/>
        <n v="7.111102052760998E-2"/>
        <n v="6.2650416869251728"/>
        <n v="6.9000000016823861"/>
        <n v="-6.8813020635988806"/>
        <n v="1.5472940530394226"/>
        <n v="10.772420782631372"/>
        <n v="-2.3239372478904414"/>
        <n v="6.245128341384671"/>
        <n v="6.0137897592330631"/>
        <n v="0.34314812688319307"/>
        <n v="10.200000000098314"/>
        <n v="0.95346880103906528"/>
        <n v="3.2291013162192286"/>
        <n v="5.0146384068768413"/>
        <n v="1.5278939096154289"/>
        <n v="4.7683542255979887"/>
        <n v="6.1484978746216541"/>
        <n v="5.4200001020798823"/>
        <n v="6.2453028415043548"/>
        <n v="-1.9397145073959621"/>
        <n v="5.7547004221849107"/>
        <n v="7.2944981500729682"/>
        <n v="5.0481187832760952"/>
        <n v="6.6505205225970059"/>
        <n v="6.6915774747107832"/>
        <n v="2.8840462338600901"/>
        <n v="1.1754233902368014"/>
        <n v="1.8043395845677139"/>
        <n v="2.0541265618724083"/>
        <n v="3.5256450950593461"/>
        <n v="3.0526915319682359"/>
        <n v="3.2924548972939931"/>
        <n v="3.5468048857810572"/>
        <n v="0.3999999684215112"/>
        <n v="6.2259002861025294"/>
        <n v="5.5722641727564621"/>
        <n v="2.7316204215889002"/>
        <n v="2.5428414762319846"/>
        <n v="2.0531106793476823"/>
        <n v="4.1168280594137343"/>
        <n v="3.6207152396498259"/>
        <n v="2.7109562145156048"/>
        <n v="-0.7179570572469629"/>
        <n v="5.7999626185692534"/>
        <n v="7.4626865671641838"/>
        <n v="3.1437114588953818"/>
        <n v="3.0083586618370646"/>
        <n v="8.492338926244372"/>
        <n v="6.3571305999083449"/>
        <n v="7.1522029393628088"/>
        <n v="1.2742273011142657"/>
        <n v="12.261276019573302"/>
        <n v="-9.7830297462648019"/>
        <n v="-5.3276580518677008"/>
        <n v="10.788521685893571"/>
        <n v="0.49456188185162375"/>
        <n v="0.86337419570948271"/>
        <n v="3.2160868741559767"/>
        <n v="0.47914671008089726"/>
        <n v="1.0327942845540719"/>
        <n v="0.7206456130990091"/>
        <n v="4.5324545076034894"/>
        <n v="-3.0301916965821505"/>
        <n v="5.7346419458278177"/>
        <n v="2.3140474293595901"/>
        <n v="8.4306379568375007"/>
        <n v="-0.44429391229343196"/>
        <n v="0.34590908428671696"/>
        <n v="0.94905094905095666"/>
        <n v="3.2810935550712941"/>
        <n v="4.9369327086882038"/>
        <n v="3.2049104834292592"/>
        <n v="1.976647057778095"/>
        <n v="0.84394432928635865"/>
        <n v="5.8083740165128148"/>
        <n v="0.47617692641092901"/>
        <n v="4.1677720507862404"/>
        <n v="0.16021387367896978"/>
        <n v="4.2318641230775711"/>
        <n v="2.127864185624631"/>
        <n v="0.8785823958600929"/>
        <n v="1.1506611570247998"/>
        <n v="1.5178193863530964"/>
        <n v="6.6088648666476928"/>
        <n v="-2.6096511259575692"/>
        <n v="3.5006512792950844"/>
        <n v="-0.7140654631542418"/>
        <n v="7.2324084803571367"/>
        <n v="3.3000000002109147"/>
        <n v="0.23228274566594109"/>
        <n v="2.7542381391686916"/>
        <n v="2.6448186528497359"/>
        <n v="2.4798438329013379"/>
        <n v="8.4016159573680085"/>
        <n v="7.8249027625596881"/>
        <n v="3.4936189504486208"/>
        <n v="3.6039107519655573"/>
        <n v="-3.1751862420541954"/>
        <n v="7.2399188160156456"/>
        <n v="9.0980766736915371"/>
        <n v="5.7334738969130825"/>
        <n v="10.531192788553724"/>
        <n v="2.6673557897575364"/>
        <n v="1.7980876864449442"/>
        <n v="2.6279553790118797"/>
        <n v="5.5781893511514227"/>
        <n v="5.4679927387497997"/>
        <n v="4.5306720513461158"/>
        <n v="0.48732503677500461"/>
        <n v="3.3909675498721867"/>
        <n v="5.4717117743313395"/>
        <n v="7.1285135388162075"/>
        <n v="8.3389115094977484"/>
        <n v="4.8317698951132968"/>
        <n v="10.933886553002651"/>
        <n v="4.9785291631445574"/>
        <n v="3.9000000000008583"/>
        <n v="-2.0338238400733246"/>
        <n v="1.0799671743941417"/>
        <n v="5.5110898891794307"/>
        <n v="-2.5596441721021819"/>
        <n v="5.3465025367155192"/>
        <n v="3.8394497089971509"/>
        <n v="5.5798992168008255"/>
        <n v="7.7648464047989592"/>
        <n v="9.9999999999993889"/>
        <n v="8.9003679465286183"/>
        <n v="6.922600305938829"/>
        <n v="5.5870560817677983"/>
        <n v="6.3056070657056864"/>
        <n v="2.3619194623560844"/>
        <n v="6.1046391423168984"/>
        <n v="-1.6151410436215912"/>
        <n v="2.8517109913311742"/>
        <n v="9.5876732094864963"/>
        <n v="6.2702636973273655"/>
        <n v="-0.17103585931251075"/>
        <n v="0.38430604041701599"/>
        <n v="0.19690664214179776"/>
        <n v="8.1996958134322284"/>
        <n v="4.7958982012624887"/>
        <n v="1.6964072288607781"/>
        <n v="1.7014054654513018"/>
        <n v="-4.6769896757518126"/>
        <n v="9.1469043978051161"/>
        <n v="6.6109583245187196"/>
        <n v="6.3591170195595339"/>
        <n v="9.1431482051316522"/>
        <n v="4.15275714549756"/>
        <n v="3.866432337434091"/>
        <n v="0.19929571281069514"/>
        <n v="-1.7988083451280374"/>
        <n v="17.663034683198674"/>
        <n v="7.8617065791167562"/>
        <n v="11.162460007109857"/>
        <n v="1.0090866576426833"/>
        <n v="1.8987341772200637"/>
        <n v="9.0745663362607871"/>
        <n v="3.6825244028336073"/>
        <n v="5.3666834239977703"/>
        <n v="-2.1405151629778629"/>
        <n v="5.3996767416433187"/>
        <n v="1.7876202280847906"/>
        <n v="5.4467414271614985"/>
        <n v="3.3001041691901492"/>
        <n v="3.5088712024455617"/>
        <n v="7.0944951427730558"/>
        <n v="3.1910438877832235"/>
        <n v="3.88115939119416"/>
        <n v="5.9500881461362667"/>
        <n v="4.1286844477064903"/>
        <n v="3.4873538540744136"/>
        <n v="1.6433774254074507"/>
        <n v="5.0289591012751202"/>
        <n v="4.9546566721273848"/>
        <n v="7.8019629895004812"/>
        <n v="4.1434065252450125"/>
        <n v="2.3735185421180205"/>
        <n v="-0.55704798723166959"/>
        <n v="7.899999999996183"/>
        <n v="5.5665956483045278"/>
        <n v="2.4843004010776042"/>
        <n v="14.199395770392755"/>
        <n v="2.2254802324580112"/>
        <n v="2.4562486389667129"/>
        <n v="3.3925273160201925"/>
        <n v="4.7368126244353306"/>
        <n v="14.695861536364887"/>
        <n v="7.9832609045549674"/>
        <n v="8.7087519014194044"/>
        <n v="2.2999999856879327"/>
        <n v="3.1918362722419715"/>
        <n v="5.9227829517455746"/>
        <n v="7.1761446620375722"/>
        <n v="9.4192307692538009"/>
        <n v="6.4504772336097602"/>
        <n v="5.2779658577827746"/>
        <n v="5.6617712080243194"/>
        <n v="-8.6324334554780791"/>
        <n v="1.4797241995816819"/>
        <n v="4.014388868027936"/>
        <n v="7.7738958116574111"/>
        <n v="-17.668946597618671"/>
        <n v="6777.688062526976"/>
        <n v="36159.264735791679"/>
        <n v="5386.1144494587015"/>
        <n v="2415.9209036553043"/>
        <n v="35944.710565266163"/>
        <n v="37665.928171952532"/>
        <n v="885.17141674267862"/>
        <n v="1451.5583780236609"/>
        <n v="32271.571250751786"/>
        <n v="36713.924112172586"/>
        <n v="20928.450087321758"/>
        <n v="8275.8094580455327"/>
        <n v="45148.953023933849"/>
        <n v="6612.6220066312899"/>
        <n v="15115.220752691708"/>
        <n v="27527.047270884024"/>
        <n v="59036.542530261453"/>
        <n v="7730.479958148816"/>
        <n v="41104.473692662126"/>
        <n v="44861.390968869142"/>
        <n v="288.7581997053112"/>
        <n v="3398.4878939956484"/>
        <n v="3098.3968227688797"/>
        <n v="38859.331070874308"/>
        <n v="2597.0559709297499"/>
        <n v="14517.805438161649"/>
        <n v="4275.8587290461737"/>
        <n v="2265.4396790477326"/>
        <n v="21121.395198444738"/>
        <n v="41120.378091659579"/>
        <n v="2815.9653804310897"/>
        <n v="22472.882897923595"/>
        <n v="17527.497016450208"/>
        <n v="568.18335862392769"/>
        <n v="15115.787307086674"/>
        <n v="4174.0188109369137"/>
        <n v="38557.265292827535"/>
        <n v="4143.0824845792513"/>
        <n v="553.63712377431693"/>
        <n v="82192.926738566428"/>
        <n v="1561.7800728037269"/>
        <n v="1129.4719410678845"/>
        <n v="3377.706028666445"/>
        <n v="6402.3454348986415"/>
        <n v="25186.14577419715"/>
        <n v="4707.3134503285764"/>
        <n v="448.8425283159595"/>
        <n v="150.27910208891487"/>
        <n v="2660.0524588035773"/>
        <n v="587.98967123955867"/>
        <n v="928.29726443257209"/>
        <n v="37086.897870769608"/>
        <n v="7855.4793803128932"/>
        <n v="356.97867940532808"/>
        <n v="9844.2108759436724"/>
        <n v="645.4305604807945"/>
        <n v="8382.3148855719028"/>
        <n v="3833.7017378550108"/>
        <n v="608.57213356034367"/>
        <n v="241.81823191051797"/>
        <n v="1733.2515283348616"/>
        <n v="5312.8198466995154"/>
        <n v="991.17213869658224"/>
        <n v="11515.954661555146"/>
        <n v="4724.5683054401179"/>
        <n v="26384.415012960399"/>
        <n v="15170.149550455726"/>
        <n v="50036.261110533917"/>
        <n v="1019.3705110986648"/>
        <n v="6245.6207177085234"/>
        <n v="4245.626518828426"/>
        <n v="5336.0819308619521"/>
        <n v="2149.7845255444822"/>
        <n v="3245.4385124381329"/>
        <n v="1456.5102091906979"/>
        <n v="3036.4506679701612"/>
        <n v="15095.638991841284"/>
        <n v="184.93738735190394"/>
        <n v="11812.446575040585"/>
        <n v="205.42101578797687"/>
        <n v="33657.51147894052"/>
        <n v="20402.101582351152"/>
        <n v="4200.9004678335314"/>
        <n v="30550.701249602771"/>
        <n v="3635.4681241739022"/>
        <n v="42415.078894201331"/>
        <n v="868.27965592117948"/>
        <n v="6347.4204918829637"/>
        <n v="438.29330702937807"/>
        <n v="1838.6841130584774"/>
        <n v="570.36314500545802"/>
        <n v="24148.874183432756"/>
        <n v="33432.367105409168"/>
        <n v="6881.4916713729262"/>
        <n v="2306.7335235825713"/>
        <n v="311.64808053170572"/>
        <n v="421.53934367749213"/>
        <n v="1098.488909229626"/>
        <n v="476.56576527988034"/>
        <n v="486.48637601150534"/>
        <n v="30402.408948930188"/>
        <n v="10959.642606824189"/>
        <n v="36212.621771416445"/>
        <n v="1557.9902396682005"/>
        <n v="30369.425645786047"/>
        <n v="11749.748326719426"/>
        <n v="61222.863605336017"/>
        <n v="3021.6761411503594"/>
        <n v="2020.8888020523248"/>
        <n v="50503.47982479159"/>
        <n v="22480.335963585127"/>
        <n v="2728.0731404026469"/>
        <n v="4538.4974367583736"/>
        <n v="551.07517184310461"/>
        <n v="1180.8783742645153"/>
        <n v="2460.8605490231762"/>
        <n v="34920.452921677388"/>
        <n v="561.15279731126179"/>
        <n v="561.51949321699851"/>
        <n v="5663.2155921103022"/>
        <n v="5239.9920566427809"/>
        <n v="9314.6217676822471"/>
        <n v="505.01225047716798"/>
        <n v="6166.9975607014085"/>
        <n v="801.41712941976493"/>
        <n v="207.16010016314544"/>
        <n v="9366.330967824766"/>
        <n v="117524.59117038798"/>
        <n v="10003.101603076135"/>
        <n v="1977.3718275867639"/>
        <n v="343.76243441257321"/>
        <n v="992.21608019888038"/>
        <n v="85015.793088356266"/>
        <n v="31426.567840807002"/>
        <n v="3520.8369012680778"/>
        <n v="302.28087519590071"/>
        <n v="235.91484136639227"/>
        <n v="6185.5578563423805"/>
        <n v="5251.6900736369043"/>
        <n v="480.05658825207883"/>
        <n v="16207.427112072504"/>
        <n v="2731.9273444631881"/>
        <n v="788.40482376511568"/>
        <n v="5865.8271059443641"/>
        <n v="2278.0009986360874"/>
        <n v="4844.0517226520005"/>
        <n v="2400.2146349818149"/>
        <n v="2154.0525024228687"/>
        <n v="974.32410671601292"/>
        <n v="158802.51681876773"/>
        <n v="1249.1938774473069"/>
        <n v="4699.356748163922"/>
        <n v="2212.60895197328"/>
        <n v="349.71808935560983"/>
        <n v="4019.8993469528959"/>
        <n v="351.28544361557954"/>
        <n v="28117.247428270042"/>
        <n v="1257.8732713282984"/>
        <n v="276.31278861166248"/>
        <n v="911.95752968846477"/>
        <n v="44102.563203159531"/>
        <n v="68501.184992060851"/>
        <n v="31953.48101518532"/>
        <n v="14272.136473183004"/>
        <n v="3416.2714103752951"/>
        <n v="2576.5572232803815"/>
        <n v="742.23571210660236"/>
        <n v="8956.3451549238671"/>
        <n v="5779.5570062420029"/>
        <n v="868.00742756581644"/>
        <n v="1646.0174953234007"/>
        <n v="3334.4998893840479"/>
        <n v="1332.8996670089309"/>
        <n v="9437.5730699991964"/>
        <n v="19489.270992493206"/>
        <n v="20994.058923638022"/>
        <n v="57388.747891687832"/>
        <n v="6016.8153634884102"/>
        <n v="329.97028616646662"/>
        <n v="2779.2479027928553"/>
        <n v="49311.226621402195"/>
        <n v="918.04322395361964"/>
        <n v="793.10764753202648"/>
        <n v="4180.3123608354572"/>
        <n v="12495.335714314615"/>
        <n v="353.65417165954642"/>
        <n v="31832.706154915395"/>
        <n v="14721.642542705969"/>
        <n v="20988.221476554987"/>
        <n v="4453.2948074129963"/>
        <n v="1010.3864482513387"/>
        <n v="5996.8180763738455"/>
        <n v="829.38385582940941"/>
        <n v="1468.6204367032908"/>
        <n v="12049.400622184556"/>
        <n v="6036.4022192346329"/>
        <n v="5703.7098277108526"/>
        <n v="982.56831990381352"/>
        <n v="969.98128649806893"/>
        <n v="813.24760543273396"/>
        <n v="3956.4268322540161"/>
        <n v="2451.2122267512323"/>
        <n v="45425.086991503194"/>
        <n v="395.57464197910571"/>
        <n v="493.23742819974098"/>
        <n v="3014.5424359379249"/>
        <n v="570.8295630034238"/>
        <n v="384.36475474461838"/>
        <n v="2430.8671186692118"/>
        <n v="14956.244822690576"/>
        <n v="3672.7032411848909"/>
        <n v="2329.524193321673"/>
        <n v="2617.2015982442326"/>
        <n v="370.3357395830414"/>
        <n v="2205.5690468112898"/>
        <n v="31070.354774291569"/>
        <n v="3497.857954932399"/>
        <n v="6162.8423955662065"/>
        <n v="673.69661292283479"/>
        <n v="2127.893975842725"/>
        <n v="6509.5553179262442"/>
        <n v="819.91615824292592"/>
        <n v="1151.4784431637361"/>
        <n v="7679.9688281791396"/>
        <n v="856.03563153560697"/>
        <n v="842.81794814819466"/>
        <n v="344.74214205861557"/>
        <n v="37494.593399501522"/>
        <n v="13358.532278362267"/>
        <n v="7569.6798545980018"/>
        <n v="35143.962136214257"/>
        <n v="38382.922795982377"/>
        <n v="3747.875849386272"/>
        <n v="7547.2446942593369"/>
        <n v="35187.759862161009"/>
        <n v="33495.178072148912"/>
        <n v="28718.044807698869"/>
        <n v="14272.788583067533"/>
        <n v="45897.142710798573"/>
        <n v="20163.6116757122"/>
        <n v="42450.717914450623"/>
        <n v="33729.516790352543"/>
        <n v="50438.761655834962"/>
        <n v="15177.525973607086"/>
        <n v="37752.957261758762"/>
        <n v="1259.1452272619106"/>
        <n v="8769.117670255222"/>
        <n v="11829.824031210641"/>
        <n v="6823.3992520155853"/>
        <n v="24723.401441960286"/>
        <n v="13799.008104637795"/>
        <n v="7092.0502289142614"/>
        <n v="41151.5864527839"/>
        <n v="13799.786072619891"/>
        <n v="23414.406518452332"/>
        <n v="40834.293995716995"/>
        <n v="2175.7758188231546"/>
        <n v="15442.918783086789"/>
        <n v="13917.756686668312"/>
        <n v="37953.847965997418"/>
        <n v="7966.7941775549152"/>
        <n v="1581.6329186908865"/>
        <n v="58288.611809499453"/>
        <n v="5440.3629909498513"/>
        <n v="4866.5468780894771"/>
        <n v="8569.0249043524946"/>
        <n v="13313.010537720769"/>
        <n v="69504.221947818878"/>
        <n v="14565.909256645155"/>
        <n v="1304.8773689316472"/>
        <n v="694.6134547377751"/>
        <n v="5793.4831776123165"/>
        <n v="2345.649449688126"/>
        <n v="2469.3645217935905"/>
        <n v="40108.289478475868"/>
        <n v="14047.477986729633"/>
        <n v="858.47827709902992"/>
        <n v="19289.168167811502"/>
        <n v="1684.1937976229206"/>
        <n v="16260.93681527668"/>
        <n v="10075.831005256528"/>
        <n v="1383.3556880703159"/>
        <n v="583.09775546255173"/>
        <n v="4824.0314700192075"/>
        <n v="11738.236606387058"/>
        <n v="2741.2340113640648"/>
        <n v="20464.445478928417"/>
        <n v="17066.246369144596"/>
        <n v="34825.616007167097"/>
        <n v="27111.548199075642"/>
        <n v="40838.188746473767"/>
        <n v="2403.6492919991761"/>
        <n v="10014.88126062264"/>
        <n v="9998.6690138749746"/>
        <n v="10202.252462842189"/>
        <n v="7289.0973816815767"/>
        <n v="8880.644853570122"/>
        <n v="9581.6084777534415"/>
        <n v="7156.8900046835697"/>
        <n v="38563.703414498152"/>
        <n v="1045.6577794438915"/>
        <n v="22500.383955438316"/>
        <n v="894.20200282482165"/>
        <n v="35807.122731252988"/>
        <n v="25643.770692525628"/>
        <n v="11235.998301072083"/>
        <n v="33107.361117369583"/>
        <n v="6848.6458006069961"/>
        <n v="39729.648543659008"/>
        <n v="3268.6183701661294"/>
        <n v="15178.716334944564"/>
        <n v="1504.1849809103135"/>
        <n v="5667.4418921463193"/>
        <n v="2792.8430741564566"/>
        <n v="30872.494453999501"/>
        <n v="11638.969124967894"/>
        <n v="6685.9780170885542"/>
        <n v="1181.2840528102124"/>
        <n v="1273.8847957451678"/>
        <n v="5003.3041712911336"/>
        <n v="1536.7428310915891"/>
        <n v="1673.2796807274126"/>
        <n v="35623.166347005012"/>
        <n v="27073.798027776371"/>
        <n v="38280.518589472435"/>
        <n v="4218.4760455477026"/>
        <n v="44800.238391186605"/>
        <n v="20742.438093996887"/>
        <n v="41529.316832699616"/>
        <n v="15327.252661507804"/>
        <n v="11159.216244109453"/>
        <n v="43743.63573290062"/>
        <n v="27155.744013575964"/>
        <n v="8598.9201169759835"/>
        <n v="10467.822318350851"/>
        <n v="18057.150167306165"/>
        <n v="2264.9926351470881"/>
        <n v="1732.4505892320283"/>
        <n v="7268.4481869070805"/>
        <n v="88347.736932041284"/>
        <n v="2681.1221737049827"/>
        <n v="3346.1398672255832"/>
        <n v="12878.322065928656"/>
        <n v="11826.448766078609"/>
        <n v="19947.271474494566"/>
        <n v="1801.208037457114"/>
        <n v="13600.984139694609"/>
        <n v="1960.7332793648297"/>
        <n v="564.78404909905316"/>
        <n v="28678.271691641214"/>
        <n v="20796.801144302157"/>
        <n v="6347.0158619106387"/>
        <n v="1234.5650381119788"/>
        <n v="4370.1814152612505"/>
        <n v="84733.555096065989"/>
        <n v="77035.699872858648"/>
        <n v="10567.520843314316"/>
        <n v="1468.2112498297738"/>
        <n v="647.51071930601336"/>
        <n v="19181.940099492378"/>
        <n v="11555.263859776727"/>
        <n v="1539.1290686628492"/>
        <n v="25462.0644350166"/>
        <n v="3245.1671692341297"/>
        <n v="3223.5718329982774"/>
        <n v="14039.598577544506"/>
        <n v="3070.8777293931985"/>
        <n v="15736.812061181778"/>
        <n v="10795.063424522328"/>
        <n v="6901.4019352069899"/>
        <n v="3736.6885712522494"/>
        <n v="7265.3742053540846"/>
        <n v="13919.93740053464"/>
        <n v="5851.67969904663"/>
        <n v="830.1160967359391"/>
        <n v="7847.1382947110806"/>
        <n v="1792.5652988147453"/>
        <n v="29559.116209323722"/>
        <n v="3900.0376435689836"/>
        <n v="809.96189465265047"/>
        <n v="4499.4542453857475"/>
        <n v="47586.186301163587"/>
        <n v="62431.581874220668"/>
        <n v="34699.299470595535"/>
        <n v="45918.047813692872"/>
        <n v="7974.7395736454364"/>
        <n v="4546.662623333069"/>
        <n v="4022.2360707025473"/>
        <n v="12960.739613280806"/>
        <n v="13481.003981313739"/>
        <n v="1903.5690617652128"/>
        <n v="6420.6630299316239"/>
        <n v="8885.063490801087"/>
        <n v="5122.0153717196454"/>
        <n v="18046.151589437806"/>
        <n v="26095.784034026525"/>
        <n v="34443.780200836431"/>
        <n v="121115.8021971608"/>
        <n v="15694.269856060846"/>
        <n v="1126.9173830901061"/>
        <n v="5505.0964583152972"/>
        <n v="2567.9333106157897"/>
        <n v="2076.6763935973136"/>
        <n v="11892.818972220732"/>
        <n v="19275.493039632507"/>
        <n v="1237.8189333629434"/>
        <n v="63394.305562396119"/>
        <n v="23786.744251148943"/>
        <n v="29598.139218523407"/>
        <n v="9210.5632932955232"/>
        <n v="1762.696226535629"/>
        <n v="11780.585206906984"/>
        <n v="3592.3090044798105"/>
        <n v="3627.3691883655024"/>
        <n v="6634.8385159419649"/>
        <n v="22057.811819468603"/>
        <n v="10415.9210235301"/>
        <n v="10102.753496404473"/>
        <n v="2982.4660834243355"/>
        <n v="2952.0997122761137"/>
        <n v="3117.9040342779899"/>
        <n v="12939.555730718055"/>
        <n v="5655.4762277740974"/>
        <n v="41880.8407716078"/>
        <n v="1922.5875142928107"/>
        <n v="1950.03423891791"/>
        <n v="11735.737880676736"/>
        <n v="1427.6716821577061"/>
        <n v="1171.1209423627561"/>
        <n v="4561.3048321133365"/>
        <n v="29660.096308265827"/>
        <n v="9546.6913310588716"/>
        <n v="8528.0521760697793"/>
        <n v="3342.8660560546527"/>
        <n v="1380.1389397167432"/>
        <n v="8417.0041004373707"/>
        <n v="70155.736481661035"/>
        <n v="9853.4233981897269"/>
        <n v="14714.009050490391"/>
        <n v="3585.9912695903772"/>
        <n v="2828.1801004370072"/>
        <n v="17205.992720347007"/>
        <n v="3924.1013096880133"/>
        <n v="3423.5963222992991"/>
        <n v="12205.296867864305"/>
        <n v="4246.1811454523786"/>
        <n v="2919.809085467894"/>
        <n v="1235.5971066479779"/>
      </sharedItems>
    </cacheField>
    <cacheField name="2009 [YR2009]" numFmtId="0">
      <sharedItems containsMixedTypes="1" containsNumber="1" minValue="-16.53379607420959" maxValue="153033.13108761809" count="1130">
        <n v="9457.0698986440384"/>
        <n v="42702.198278531549"/>
        <n v="8602.7959673905261"/>
        <n v="3800.4745416127671"/>
        <n v="41633.784231627185"/>
        <n v="41671.302697474755"/>
        <n v="1147.2378790432485"/>
        <n v="2272.0415283733569"/>
        <n v="36995.107349752237"/>
        <n v="39322.604728411439"/>
        <n v="18338.706366025552"/>
        <n v="7687.0605961861265"/>
        <n v="51909.584900704744"/>
        <n v="8562.8136969539901"/>
        <n v="16013.280403288381"/>
        <n v="32333.466104249768"/>
        <n v="69672.008631153716"/>
        <n v="8626.3981653064729"/>
        <n v="37076.6452548831"/>
        <n v="47001.555349681752"/>
        <n v="450.65898774748928"/>
        <n v="4114.1348991634231"/>
        <n v="3771.2632135700078"/>
        <s v=".."/>
        <n v="46401.09196054186"/>
        <n v="3988.6834975948018"/>
        <n v="13979.262692588301"/>
        <n v="5273.6751953684416"/>
        <n v="2913.5741433857675"/>
        <n v="24639.935326015646"/>
        <n v="47654.19386961549"/>
        <n v="4950.2947914237511"/>
        <n v="22060.92097988107"/>
        <n v="19250.916743057831"/>
        <n v="685.45596360470438"/>
        <n v="16494.268940452894"/>
        <n v="5176.0447013820285"/>
        <n v="44999.201581396213"/>
        <n v="4441.4823464533456"/>
        <n v="712.54540709829553"/>
        <n v="88463.312816137492"/>
        <n v="1795.1494701038764"/>
        <n v="1735.1433700624357"/>
        <n v="4480.3775901370755"/>
        <n v="5260.5572013359933"/>
        <n v="27212.456957182672"/>
        <n v="6738.1003515193806"/>
        <n v="554.43480772453233"/>
        <n v="194.89666612962608"/>
        <n v="3524.3303532932905"/>
        <n v="735.41334718663052"/>
        <n v="1163.0126398897567"/>
        <n v="40764.141346889912"/>
        <n v="8189.8381641241394"/>
        <n v="464.51322222513897"/>
        <n v="12111.824764482759"/>
        <n v="813.75603016133437"/>
        <n v="10120.038738278476"/>
        <n v="5104.9911934893225"/>
        <n v="786.90830905234407"/>
        <n v="301.93252136741654"/>
        <n v="2401.2981080635791"/>
        <n v="6385.5656120483345"/>
        <n v="1305.1474639653388"/>
        <n v="14142.150761265018"/>
        <n v="5499.1192175342239"/>
        <n v="31673.457710203798"/>
        <n v="19698.492090914249"/>
        <n v="57895.501224620173"/>
        <n v="1458.8737867705877"/>
        <n v="7026.9999561790637"/>
        <n v="4844.980531577703"/>
        <n v="6507.0485105712241"/>
        <n v="3298.0688900331825"/>
        <n v="4236.7775553209913"/>
        <n v="2461.508539057098"/>
        <n v="3341.320200715325"/>
        <n v="13797.136718177782"/>
        <n v="334.06488515129581"/>
        <n v="14718.339589238398"/>
        <n v="382.34490298426613"/>
        <n v="38452.936398773112"/>
        <n v="22922.142986195995"/>
        <n v="5235.4788162264504"/>
        <n v="33781.935217687125"/>
        <n v="45506.002652221483"/>
        <n v="3367.3702271387128"/>
        <n v="47107.155709070517"/>
        <n v="1234.6031363646719"/>
        <n v="7999.3387700875173"/>
        <n v="553.10652822911993"/>
        <n v="2440.9613177727679"/>
        <n v="1096.5034560550464"/>
        <n v="29485.509826353231"/>
        <n v="22507.888715520439"/>
        <n v="7393.4869133150942"/>
        <n v="2697.382767477804"/>
        <n v="435.17566285410771"/>
        <n v="532.46133882018398"/>
        <n v="2593.3706198445902"/>
        <n v="674.30000076281613"/>
        <n v="689.3618435648666"/>
        <n v="33011.059075744124"/>
        <n v="13201.853130360374"/>
        <n v="38955.665649436887"/>
        <n v="1952.8501056282209"/>
        <n v="30697.538386164051"/>
        <n v="12906.750395306881"/>
        <n v="40263.282631366405"/>
        <n v="4931.2816694213316"/>
        <n v="3701.8903413638277"/>
        <n v="51496.633351002114"/>
        <n v="27583.198165948193"/>
        <n v="4521.9238040721048"/>
        <n v="4026.7663495767511"/>
        <n v="7165.2770496964595"/>
        <n v="929.61103139611191"/>
        <n v="1320.4915544106432"/>
        <n v="3209.6941085704675"/>
        <n v="37158.422992830223"/>
        <n v="871.22438933785429"/>
        <n v="930.5911224376498"/>
        <n v="7385.6245495508902"/>
        <n v="6664.931474345748"/>
        <n v="12212.495632029586"/>
        <n v="689.76936710516509"/>
        <n v="8274.1379778742466"/>
        <n v="860.09036026848787"/>
        <n v="302.28020465094767"/>
        <n v="10567.553026039712"/>
        <n v="125641.58851702615"/>
        <n v="11837.116677360134"/>
        <n v="2731.4850012701136"/>
        <n v="478.81533750007986"/>
        <n v="1350.7178697286497"/>
        <n v="100735.3518532571"/>
        <n v="40859.987197502989"/>
        <n v="4475.828244412618"/>
        <n v="417.17852598365681"/>
        <n v="345.19486840657623"/>
        <n v="7277.9812931072456"/>
        <n v="6776.9823854392653"/>
        <n v="661.13171143400996"/>
        <n v="19636.006276656091"/>
        <n v="2906.2513135018435"/>
        <n v="1041.5817594016501"/>
        <n v="7082.2957001442055"/>
        <n v="2668.8102862967985"/>
        <n v="6193.0191023700845"/>
        <n v="3541.1098794499676"/>
        <n v="2978.5668124182034"/>
        <n v="1525.526118827629"/>
        <n v="153033.13108761809"/>
        <n v="1715.3697007658866"/>
        <n v="6698.0794386239595"/>
        <n v="2860.9915576180101"/>
        <n v="458.81992278325197"/>
        <n v="4140.5426104959224"/>
        <n v="484.27248324008184"/>
        <n v="27998.561923128251"/>
        <n v="1459.2115263461558"/>
        <n v="352.6851072324128"/>
        <n v="1090.7465888714328"/>
        <n v="46393.464978625409"/>
        <n v="80017.776809508461"/>
        <n v="34250.801261686443"/>
        <n v="18169.067449432223"/>
        <n v="3664.5222077471385"/>
        <n v="2653.6783041686685"/>
        <n v="988.58734741742194"/>
        <n v="9183.1353703401492"/>
        <n v="7169.8573445882375"/>
        <n v="1208.860725295674"/>
        <n v="2510.2820807989501"/>
        <n v="4188.5286372441415"/>
        <n v="1831.9864562742341"/>
        <n v="11440.578132125671"/>
        <n v="23063.972928704676"/>
        <n v="25768.736047652532"/>
        <n v="62527.637072961414"/>
        <n v="8069.0228838508801"/>
        <n v="504.19352817946691"/>
        <n v="3173.4735132663395"/>
        <n v="1134.1135930209145"/>
        <n v="1017.9685808774643"/>
        <n v="5821.3053970568426"/>
        <n v="9707.2653908326629"/>
        <n v="434.99746097239341"/>
        <n v="38576.959233080241"/>
        <n v="16455.16582774125"/>
        <n v="24633.796081376644"/>
        <n v="4698.1262593191832"/>
        <n v="1160.7845806581875"/>
        <n v="5912.1431794178261"/>
        <n v="1076.5573339848509"/>
        <n v="1284.718488600053"/>
        <n v="2057.0280671020391"/>
        <n v="13703.413742171933"/>
        <n v="6715.7980297649246"/>
        <n v="6177.8366985645762"/>
        <n v="1183.0486785384003"/>
        <n v="1171.9005489670251"/>
        <n v="1197.7676140280801"/>
        <n v="7450.2325881304369"/>
        <n v="2679.3304117465273"/>
        <n v="46207.05920329615"/>
        <n v="668.61920109957941"/>
        <n v="674.23213482174799"/>
        <n v="3978.9083846875419"/>
        <n v="779.67432869849665"/>
        <n v="514.77300447850985"/>
        <n v="3102.681858612938"/>
        <n v="14498.963008936291"/>
        <n v="4162.5867367816873"/>
        <n v="4059.9598801742777"/>
        <n v="2763.1844200252663"/>
        <n v="517.06128334058894"/>
        <n v="2545.4803410734999"/>
        <n v="32850.075093657579"/>
        <n v="4874.4341336477137"/>
        <n v="9421.681706016112"/>
        <n v="1181.8473596006563"/>
        <n v="2642.9314988962988"/>
        <n v="11524.980530632427"/>
        <n v="1232.3696711883445"/>
        <n v="1963.2015186571939"/>
        <n v="8773.7521315381655"/>
        <n v="1280.2510806930504"/>
        <n v="1195.1894934177947"/>
        <n v="632.875267097505"/>
        <n v="-0.81879171153951802"/>
        <n v="-0.3434610820208519"/>
        <n v="-1.1255720544192513"/>
        <n v="8.6915926456046435"/>
        <n v="-3.4390936124046334"/>
        <n v="-5.398552949663312"/>
        <n v="7.0691902593481757"/>
        <n v="3.1999342074647643"/>
        <n v="-5.9110385459429864"/>
        <n v="-5.5151716960991592"/>
        <n v="0.2297202188851486"/>
        <n v="-5.8911179584835054"/>
        <n v="-3.7941211202089704"/>
        <n v="-7.8486397276975168"/>
        <n v="0.19506414057062216"/>
        <n v="-4.4241043152406689"/>
        <n v="-3.3448722717729851"/>
        <n v="-5.9982586401149263"/>
        <n v="-5.0316711133498302"/>
        <n v="-3.6241239857625374"/>
        <n v="18.068136962887365"/>
        <n v="4.0530894878257868"/>
        <n v="-0.23726883481100458"/>
        <n v="-2.216154850117519"/>
        <n v="-0.89981800134759737"/>
        <n v="-13.005351670366423"/>
        <n v="-0.67836459121164694"/>
        <n v="-13.880014775512123"/>
        <n v="-5.7223423397888951"/>
        <n v="-4.0507712414545693"/>
        <n v="7.1625441708947619"/>
        <n v="-5.8382411481753422"/>
        <n v="-3.9575854526707133"/>
        <n v="3.9679019987231641"/>
        <n v="-4.6110595481656986"/>
        <n v="0.42133165040701215"/>
        <n v="-3.399050894276499"/>
        <n v="-1.7867140890291751"/>
        <n v="-0.30853699194558715"/>
        <n v="-5.8080031549401951"/>
        <n v="4.7826210012165404"/>
        <n v="1.7093534276181259"/>
        <n v="-2.7146081464328091"/>
        <n v="-8.5036737537189424"/>
        <n v="-3.3543860503514367"/>
        <n v="-4.3979713162036376"/>
        <n v="-7.288380860117627E-3"/>
        <n v="-3.6746888927666532E-2"/>
        <n v="-1.4864764270288333"/>
        <n v="-1.3547648937105237"/>
        <n v="-0.6484914998809046"/>
        <n v="-3.8189141531417476"/>
        <n v="-4.3637175458033965"/>
        <n v="-0.22521646661714101"/>
        <n v="-3.4182508649996777"/>
        <n v="1.0952224696966368"/>
        <n v="-1.9714811819806215"/>
        <n v="0.21003332499083172"/>
        <n v="-0.62225556399397419"/>
        <n v="1.9972942803335059E-2"/>
        <n v="4.2766444506125509"/>
        <n v="-2.49384974227317"/>
        <n v="1.3569928432998211"/>
        <n v="-7.2701063965730128"/>
        <n v="1.5167774641315646"/>
        <n v="-4.6368763602336287"/>
        <n v="-5.3823892541908691"/>
        <n v="-5.5944323064288426"/>
        <n v="3.4964349311964469"/>
        <n v="-1.3011342441459419"/>
        <n v="-0.43330990493302579"/>
        <n v="-0.18626346626896861"/>
        <n v="6.7403526321065499"/>
        <n v="-1.0965425150309898"/>
        <n v="2.9354940043696303"/>
        <n v="-3.6297658282086047"/>
        <n v="-10.619125754647797"/>
        <n v="0.59219700231170691"/>
        <n v="-14.573045910325405"/>
        <n v="5.9595114118354786"/>
        <n v="-4.843599965105355"/>
        <n v="-4.8691208121522891"/>
        <n v="-5.2174575693701257"/>
        <n v="-4.6918829452172446"/>
        <n v="-2.3841163631895057"/>
        <n v="-8.7066714892750667"/>
        <n v="1.7148068920022013"/>
        <n v="-3.5575513628154738"/>
        <n v="3.158272924811385"/>
        <n v="-4.3669637724123618"/>
        <n v="0.90800003559945708"/>
        <n v="-4.4003379605150883"/>
        <n v="-5.4035893676429509"/>
        <n v="-6.9562472006651603"/>
        <n v="-1.9219729336563631"/>
        <n v="-2.902518020108559"/>
        <n v="1.0504778328534314"/>
        <n v="2.615419138659945"/>
        <n v="1.7436826070113227"/>
        <n v="1.384306442669228"/>
        <n v="-4.1179166138181671"/>
        <n v="-4.0986217758185717"/>
        <n v="-4.0628642597829412"/>
        <n v="-4.3581477454181794"/>
        <n v="-2.6689452797901652"/>
        <n v="-6.4061568341606403"/>
        <n v="-5.4727064591499754"/>
        <n v="1.0529914728126784"/>
        <n v="3.2371452018164177"/>
        <n v="-7.3168231260082308"/>
        <n v="-0.5026257973038355"/>
        <n v="-4.7481755146739317"/>
        <n v="3.1762464841586109"/>
        <n v="-1.4330285518232273"/>
        <n v="0.57941864678370791"/>
        <n v="-2.1508361960531204"/>
        <n v="2.514978673619467"/>
        <n v="-11.897571766450739"/>
        <n v="1.6516515192212466"/>
        <n v="5.2920258869044545"/>
        <n v="-2.698292096880536"/>
        <n v="-2.7842854505598353"/>
        <n v="-12.757407224893399"/>
        <n v="1.9063876860190732"/>
        <n v="8.7208828896639972"/>
        <n v="2.4660254193419178"/>
        <n v="9.3341258153726585"/>
        <n v="-2.2459388893765322"/>
        <n v="-1.8991246605383765"/>
        <n v="-13.862872117267472"/>
        <n v="2.0741907362315573"/>
        <n v="2.5203625012464101"/>
        <n v="3.4929299512843812"/>
        <n v="-7.0705568897163573"/>
        <n v="-1.0348183146407166"/>
        <n v="-0.44347826219356534"/>
        <n v="-6.6781993415462182"/>
        <n v="5.7802412461184645"/>
        <n v="-3.2430264898612506"/>
        <n v="-7.7549954845989646"/>
        <n v="1.2141664902606664"/>
        <n v="-3.5300421599263103"/>
        <n v="-1.8367562013668675"/>
        <n v="-3.6644653955284667"/>
        <n v="2.7757115954353679"/>
        <n v="1.461992927572922"/>
        <n v="-0.3849454093763427"/>
        <n v="1.6192495265419353"/>
        <n v="2.1893281988746907"/>
        <n v="-5.8708277611323467"/>
        <n v="-2.7239157894629926"/>
        <n v="-5.8590914711162014"/>
        <n v="3.6466105096918113"/>
        <n v="3.3669520055769055"/>
        <n v="-0.96398178002341695"/>
        <n v="3.3692877381587891"/>
        <n v="-1.2436066384310749"/>
        <n v="-4.0348996557084291"/>
        <n v="-4.3788015831043197"/>
        <n v="4.0625665211564126"/>
        <n v="-3.6451953580218515"/>
        <n v="-2.8554079475196232"/>
        <n v="-4.2078904891322111"/>
        <n v="3.335314421559417"/>
        <n v="-3.9791518163420676"/>
        <n v="-2.9942594739422503"/>
        <n v="0.96604384615707772"/>
        <n v="-11.251780148308143"/>
        <n v="2.1808217108408599"/>
        <n v="3.7043293839226834"/>
        <n v="-5.6508169384731701"/>
        <n v="-2.8774306422349127E-2"/>
        <n v="-0.51950237587483628"/>
        <n v="2.5531565557816265"/>
        <n v="-3.0705585290137236"/>
        <n v="-1.8271343373860134"/>
        <n v="-2.7141317797094899"/>
        <n v="-6.0190774143249968"/>
        <n v="3.172626321628826"/>
        <n v="-5.4576440435956357"/>
        <n v="1.0284110616738218"/>
        <n v="-0.40890816996527235"/>
        <n v="-2.7266916994106936"/>
        <n v="-1.4946050187478335"/>
        <n v="1.1922238897685418"/>
        <n v="-3.5568284006576079"/>
        <n v="-5.4163669821926845"/>
        <n v="-8.6269630153082915"/>
        <n v="-4.1761199901183375"/>
        <n v="-6.8412114731684568"/>
        <n v="-2.9375898851285029"/>
        <n v="6.1864924839822919"/>
        <n v="0.60475672228395183"/>
        <n v="2.506054446093458"/>
        <n v="-6.7315652070902559"/>
        <n v="-0.76987399063307294"/>
        <n v="-2.1806087828100829"/>
        <n v="-0.72695166051346405"/>
        <n v="-0.60052707480537038"/>
        <n v="0.41428382748487991"/>
        <n v="2.0629211635570357"/>
        <n v="-0.45334815081905333"/>
        <n v="-5.9889661597461554"/>
        <n v="1.4006986603090752"/>
        <n v="2.2823677888203378"/>
        <n v="-2.4654177920159412"/>
        <n v="11.135366939746859"/>
        <n v="0.86602766529951225"/>
        <n v="0.50404936204968465"/>
        <n v="-4.8305517255942618"/>
        <n v="2.5094991033570295"/>
        <n v="4.7945929713062014"/>
        <n v="-4.6277273084267279"/>
        <n v="3.7084772170177871"/>
        <n v="-14.420928803185518"/>
        <n v="-16.53379607420959"/>
        <n v="2.0561799551289681"/>
        <n v="3.8857304808428665"/>
        <n v="6.2912869006579939"/>
        <n v="0.87485726295291499"/>
        <n v="-4.7693509804082623"/>
        <n v="4.2874980711827817"/>
        <n v="17.493426989714038"/>
        <n v="-3.2128730984915705"/>
        <n v="1.6705342118633126"/>
        <n v="6.0820998669770745"/>
        <n v="5.1219968001305887"/>
        <n v="5.0024456385131089E-2"/>
        <n v="1.7318179153628535"/>
        <n v="-0.2359781022993559"/>
        <n v="9.2335510947285684"/>
        <n v="-2.9413386637227035"/>
        <n v="-5.6379538930404749"/>
        <n v="8.4797866215179312"/>
        <n v="4.6288711825631879"/>
        <n v="-5.4813785318373363"/>
        <n v="-5.5269764894653974"/>
        <n v="0.70751848260759687"/>
        <n v="-4.7003399360692839"/>
        <n v="-3.2980747022043317"/>
        <n v="-7.8208850264414735"/>
        <n v="1.8291760985640622"/>
        <n v="-3.5737940254102796"/>
        <n v="-2.1296048261983032"/>
        <n v="-4.8258752130933118"/>
        <n v="-4.3106157936682337"/>
        <n v="-2.7755294440730438"/>
        <n v="21.020648736367804"/>
        <n v="3.3542393122382776"/>
        <n v="1.5999796538993252"/>
        <n v="-3.8179860240267374"/>
        <n v="2.4128696925445325"/>
        <n v="-12.036015057617803"/>
        <n v="1.6294493881826781"/>
        <n v="-14.149988640087017"/>
        <n v="-5.6535020861295209"/>
        <n v="-3.7990996891143425"/>
        <n v="9.4106537639761854"/>
        <n v="-4.1752591752281347"/>
        <n v="2.5397724694949204"/>
        <n v="5.0451247941773829"/>
        <n v="-4.139670502515969"/>
        <n v="0.20000000004401386"/>
        <n v="-2.6186647890428816"/>
        <n v="0.71325072826149949"/>
        <n v="2.6632225884029452"/>
        <n v="-5.2841771494745728"/>
        <n v="6.6572237960339891"/>
        <n v="3.3569995743056182"/>
        <n v="-2.9100002572875354"/>
        <n v="-7.6521705688569881"/>
        <n v="-1.7645357246167208"/>
        <n v="-5.0119374108683274"/>
        <n v="2.9620143713861182"/>
        <n v="3.4684254250000066"/>
        <n v="-1.2704036745573291"/>
        <n v="8.6696959270611273E-2"/>
        <n v="1.9318505907277768"/>
        <n v="-2.7114672816250192"/>
        <n v="-3.7267222523602896"/>
        <n v="1.7092209671496903"/>
        <n v="-3.6041203215380335"/>
        <n v="4.2176955518963268"/>
        <n v="-1.0364317788228448"/>
        <n v="1.6515492452905391"/>
        <n v="1.9499999778070247"/>
        <n v="2.8550601070852935"/>
        <n v="7.4688780323069182"/>
        <n v="-1.0157188615134771"/>
        <n v="3.2514537188285288"/>
        <n v="-7.3836530002247969"/>
        <n v="1.4491167171448325"/>
        <n v="-2.0421981177240269"/>
        <n v="-4.8417863348129089"/>
        <n v="-5.0879340055449092"/>
        <n v="4.9995031412513953"/>
        <n v="-1.143790849673195"/>
        <n v="0.93578129181184977"/>
        <n v="0.49698166123694421"/>
        <n v="7.5076221312683629"/>
        <n v="0.56649159210009259"/>
        <n v="4.6850406021168709"/>
        <n v="-3.1330462816712696"/>
        <n v="-8.0619518804895165"/>
        <n v="3.8765019203211182"/>
        <n v="-14.737563187981294"/>
        <n v="8.8025531932142513"/>
        <n v="-4.5435545508356796"/>
        <n v="-4.4737804069227849"/>
        <n v="-4.5535765189390389"/>
        <n v="-4.411285261251308"/>
        <n v="-1.3860375032741956"/>
        <n v="-8.2690187431091431"/>
        <n v="4.0774663162531652"/>
        <n v="-1.1958595350808991"/>
        <n v="6.4496958576284413"/>
        <n v="-3.7757745571727241"/>
        <n v="3.4465960073803927"/>
        <n v="-4.3948172240521757"/>
        <n v="-5.4119862937394032"/>
        <n v="-6.6303809995051921"/>
        <n v="0.52619300655796053"/>
        <n v="-0.28019228632042825"/>
        <n v="3.3144076967549694"/>
        <n v="3.318624170431093"/>
        <n v="3.0832476875642243"/>
        <n v="4.1645516446581183"/>
        <n v="-3.4817914232213809"/>
        <n v="-3.1899596684736338"/>
        <n v="-3.5077130350696279"/>
        <n v="-2.4318750146435519"/>
        <n v="-2.459113749593385"/>
        <n v="-6.5510297071443659"/>
        <n v="-5.1495886587636619"/>
        <n v="2.2797244884645664"/>
        <n v="5.809740006110232"/>
        <n v="-6.3706774418781862"/>
        <n v="1.904217427170309"/>
        <n v="-4.4112209922061822"/>
        <n v="5.4765810497404459"/>
        <n v="1.1999999994287265"/>
        <n v="3.306939815347576"/>
        <n v="-0.66502132472611208"/>
        <n v="3.3416655330486691"/>
        <n v="-7.0761026158500044"/>
        <n v="2.8862947004763697"/>
        <n v="7.5017749126689637"/>
        <n v="-1.5873044290117946"/>
        <n v="-1.6547295293102309"/>
        <n v="-14.185978727046447"/>
        <n v="4.2441812809129971"/>
        <n v="10.300912652888201"/>
        <n v="3.384281910325555"/>
        <n v="13.761594765042332"/>
        <n v="-0.79014183155314299"/>
        <n v="-1.1574818224091104"/>
        <n v="-14.814001873429149"/>
        <n v="3.4105514866953826"/>
        <n v="5.201966216411023"/>
        <n v="5.056697078383138"/>
        <n v="-5.33368058985711"/>
        <n v="1.712459559220477"/>
        <n v="-0.3586158417037808"/>
        <n v="-4.0138605828051226"/>
        <n v="9.0358352654778145"/>
        <n v="-1.5136850828297383"/>
        <n v="-6.0452578410444318"/>
        <n v="4.4574219870262795"/>
        <n v="-2.7999999999998124"/>
        <n v="-1.6563815931810382"/>
        <n v="-1.0420817004387288"/>
        <n v="3.0489824862552268"/>
        <n v="0.96195535405286137"/>
        <n v="1.6922119938974873"/>
        <n v="3.4133206578882636"/>
        <n v="3.3827844635669209"/>
        <n v="-5.9895798525995616"/>
        <n v="-1.2685989404064912"/>
        <n v="-5.656914856406587"/>
        <n v="4.758347024921818"/>
        <n v="6.0848016630880011"/>
        <n v="0.57059509088459492"/>
        <n v="4.5330787203928367"/>
        <n v="-0.25135967005810755"/>
        <n v="-2.7592101466642163"/>
        <n v="-0.71267117377095701"/>
        <n v="6.9344160039273959"/>
        <n v="-2.7711257603745594"/>
        <n v="-1.6225332675633126"/>
        <n v="-3.5550335833707436"/>
        <n v="6.1124537607891511"/>
        <n v="-2.4101900338365851"/>
        <n v="-1.7022373998402713"/>
        <n v="2.8316585191999053"/>
        <n v="-10.742842363910469"/>
        <n v="3.9741648918404309"/>
        <n v="6.1414822899097175"/>
        <n v="-3.9656958856473921"/>
        <n v="1.0492323696570338"/>
        <n v="1.1483304081905317"/>
        <n v="2.622673434856182"/>
        <n v="-2.978110801000355"/>
        <n v="-2.3611135166480324"/>
        <n v="11.957551270701657"/>
        <n v="-6.7987696384488601"/>
        <n v="6.2679884873680862"/>
        <n v="-4.8082721998445663"/>
        <n v="4.0228818049269535"/>
        <n v="2.4231759171114504"/>
        <n v="-3.1159716917240985"/>
        <n v="-1.1071809757423097"/>
        <n v="3.1868056726218015"/>
        <n v="-0.60338829836753405"/>
        <n v="-5.290243350880047"/>
        <n v="-7.7973206695394737"/>
        <n v="-2.8625611006734601"/>
        <n v="-4.7278724573941844"/>
        <n v="-1.538089134774097"/>
        <n v="7.6316972268074039"/>
        <n v="5.0421345742801122"/>
        <n v="3.5389120528801215"/>
        <n v="-5.598329088788617"/>
        <n v="0.64676367617889241"/>
        <n v="-2.0990612590301936"/>
        <n v="1.9584035679424119"/>
        <n v="2.0883673972372776"/>
        <n v="3.2418477339600287"/>
        <n v="3.0136986301369859"/>
        <n v="1.2503501073662306"/>
        <n v="-5.1846609222133111"/>
        <n v="3.7999999999987892"/>
        <n v="5.3823461684356317"/>
        <n v="-2.3298485875633759"/>
        <n v="12.962962962962948"/>
        <n v="3.5102966752256037"/>
        <n v="1.0995739534496352"/>
        <n v="-4.3918082713644679"/>
        <n v="3.6081448014218154"/>
        <n v="6.1034537389100194"/>
        <n v="-4.43285139365031"/>
        <n v="7.2510453161115436"/>
        <n v="-14.800000009765782"/>
        <n v="-5.2429219073677871"/>
        <n v="2.8429451604758782"/>
        <n v="4.2434941779263795"/>
        <n v="8.0999999958000899"/>
        <n v="3.3072428618674934"/>
        <n v="-3.2023026574900371"/>
        <n v="5.3978975427667564"/>
        <n v="20.940787825634331"/>
        <n v="-2.0711436401961407"/>
        <n v="4.1348379526757242"/>
        <n v="9.2203484437577856"/>
        <n v="5.9843907535297944"/>
        <n v="6722.1929144370015"/>
        <n v="36035.071733879347"/>
        <n v="5325.489850396556"/>
        <n v="2625.9029072410344"/>
        <n v="34708.538320218766"/>
        <n v="35632.513095607523"/>
        <n v="947.74586831358613"/>
        <n v="1498.0072911033606"/>
        <n v="30363.986234738393"/>
        <n v="34689.088161010724"/>
        <n v="20976.52696867162"/>
        <n v="7788.2717608527355"/>
        <n v="43435.94706169956"/>
        <n v="6093.6211287763599"/>
        <n v="15144.705128148298"/>
        <n v="26309.221984714502"/>
        <n v="57061.845588953271"/>
        <n v="7266.7857761368023"/>
        <n v="39036.231763573967"/>
        <n v="43235.558538419646"/>
        <n v="340.93142671963466"/>
        <n v="3536.231649572218"/>
        <n v="3091.0452927296747"/>
        <n v="37998.148120623904"/>
        <n v="2573.6871937982519"/>
        <n v="12629.713786109145"/>
        <n v="4246.8528174580924"/>
        <n v="1950.9963168655927"/>
        <n v="19912.756658249997"/>
        <n v="39454.685641545257"/>
        <n v="3017.6601446415712"/>
        <n v="21160.861801395764"/>
        <n v="16833.831344309878"/>
        <n v="590.72831746717884"/>
        <n v="14418.789353182834"/>
        <n v="4191.6052732813323"/>
        <n v="37246.684222083117"/>
        <n v="4069.0574461071737"/>
        <n v="551.92894844632951"/>
        <n v="77419.158960452813"/>
        <n v="1636.4740945584526"/>
        <n v="1148.7786084065137"/>
        <n v="3286.0145456497139"/>
        <n v="5857.9108665287431"/>
        <n v="24341.3052137263"/>
        <n v="4500.2871550193295"/>
        <n v="448.8098149630336"/>
        <n v="150.22387919418875"/>
        <n v="2620.5114060568612"/>
        <n v="580.02379359496126"/>
        <n v="922.27733557909971"/>
        <n v="35670.581079021562"/>
        <n v="7512.688448287211"/>
        <n v="356.17470463699487"/>
        <n v="9507.7110525243352"/>
        <n v="652.49946100546913"/>
        <n v="8217.059124988491"/>
        <n v="3841.7537890852591"/>
        <n v="604.78525959834758"/>
        <n v="241.86653012766544"/>
        <n v="1807.3765336365518"/>
        <n v="5180.3261026451619"/>
        <n v="1004.6222736834767"/>
        <n v="10678.732505078975"/>
        <n v="4796.2294927745361"/>
        <n v="25161.002310438402"/>
        <n v="14353.633051207311"/>
        <n v="47237.016354037114"/>
        <n v="1055.0121377270341"/>
        <n v="6164.356807790944"/>
        <n v="4227.2297985958803"/>
        <n v="5326.1427596945769"/>
        <n v="2294.6875833966392"/>
        <n v="3209.85089935006"/>
        <n v="1499.2659790545222"/>
        <n v="2926.2346192337682"/>
        <n v="13492.614103830014"/>
        <n v="186.03258101595551"/>
        <n v="10091.01331252726"/>
        <n v="217.66310466616966"/>
        <n v="32027.276264691223"/>
        <n v="19408.698608088442"/>
        <n v="3981.7202683928458"/>
        <n v="29117.29810802839"/>
        <n v="3548.7943337469328"/>
        <n v="38722.137312966384"/>
        <n v="883.16897530276901"/>
        <n v="6121.6077476703522"/>
        <n v="452.13580587654735"/>
        <n v="1758.3894439521118"/>
        <n v="575.54204256515379"/>
        <n v="23086.242105702135"/>
        <n v="31625.819271149925"/>
        <n v="6402.7980996190408"/>
        <n v="2262.3987296077362"/>
        <n v="302.60243883495053"/>
        <n v="425.96752103958005"/>
        <n v="1127.2189983976746"/>
        <n v="484.87555964003599"/>
        <n v="493.22083825734069"/>
        <n v="29150.463099821252"/>
        <n v="10510.448308389003"/>
        <n v="34741.352103935191"/>
        <n v="1490.0907231642657"/>
        <n v="29558.882293513456"/>
        <n v="10997.041021290614"/>
        <n v="57872.315994330209"/>
        <n v="3053.4941332526887"/>
        <n v="2086.3079069420064"/>
        <n v="46808.229533532336"/>
        <n v="22367.343995711573"/>
        <n v="2814.7234676099615"/>
        <n v="4473.4594726658606"/>
        <n v="554.2682041465589"/>
        <n v="1155.4796147594702"/>
        <n v="2522.750667018624"/>
        <n v="30765.766974151175"/>
        <n v="570.4210860132057"/>
        <n v="591.23525015805672"/>
        <n v="5510.4054933590833"/>
        <n v="5094.0957201991851"/>
        <n v="8126.3175373204595"/>
        <n v="514.63974183315247"/>
        <n v="6704.8141957786147"/>
        <n v="821.18027954621664"/>
        <n v="226.49668455162544"/>
        <n v="9155.9688981106719"/>
        <n v="115292.65267727425"/>
        <n v="8616.3844200813583"/>
        <n v="2018.3862908554211"/>
        <n v="352.42649390287949"/>
        <n v="1026.873492845607"/>
        <n v="79004.703072800505"/>
        <n v="31101.359961127342"/>
        <n v="3505.2227549636641"/>
        <n v="282.09395577894787"/>
        <n v="249.5512883327674"/>
        <n v="5984.9585765155052"/>
        <n v="4844.4217455612306"/>
        <n v="485.88527448092418"/>
        <n v="15635.29810197702"/>
        <n v="2681.7484995469226"/>
        <n v="759.51400182156613"/>
        <n v="6028.6455490922517"/>
        <n v="2311.3052121261876"/>
        <n v="4825.4047679178366"/>
        <n v="2439.0800990947482"/>
        <n v="2201.2117812769784"/>
        <n v="917.12321657552457"/>
        <n v="1215.1668881785147"/>
        <n v="4424.0171377349252"/>
        <n v="2293.2941825543198"/>
        <n v="361.49292957903378"/>
        <n v="3981.14824967299"/>
        <n v="363.12126099325599"/>
        <n v="27767.579472707988"/>
        <n v="1207.1193470342243"/>
        <n v="264.21359984961532"/>
        <n v="949.00641097675327"/>
        <n v="42494.938616509309"/>
        <n v="66545.196711652432"/>
        <n v="30608.913526600667"/>
        <n v="14748.157099237718"/>
        <n v="3280.3327844981718"/>
        <n v="2499.4084145207653"/>
        <n v="749.40603452738821"/>
        <n v="7948.5968887681856"/>
        <n v="5905.5988402245521"/>
        <n v="900.16128175976837"/>
        <n v="1553.0040598874343"/>
        <n v="3333.5404101682238"/>
        <n v="1325.9752215707917"/>
        <n v="9678.5290855425646"/>
        <n v="18890.841519790614"/>
        <n v="20610.469264233176"/>
        <n v="55831.141647182172"/>
        <n v="5654.6585888830432"/>
        <n v="340.43901031893802"/>
        <n v="2627.5664451693242"/>
        <n v="927.48448201970587"/>
        <n v="789.8645655646485"/>
        <n v="4066.3281306831177"/>
        <n v="12308.579799619078"/>
        <n v="357.87052118123461"/>
        <n v="30700.471421699483"/>
        <n v="13924.264356786409"/>
        <n v="19177.575372201594"/>
        <n v="4267.3198727417202"/>
        <n v="941.26377463022891"/>
        <n v="5820.6561551327295"/>
        <n v="880.69362573365834"/>
        <n v="1505.4248644535307"/>
        <n v="11238.287362238663"/>
        <n v="5989.9295285787475"/>
        <n v="5579.3342302617884"/>
        <n v="975.42552318659352"/>
        <n v="964.15628625210263"/>
        <n v="816.61675873945205"/>
        <n v="4038.0447986972335"/>
        <n v="2440.0997014486052"/>
        <n v="42704.593903546818"/>
        <n v="401.1154506898294"/>
        <n v="504.49492038337797"/>
        <n v="2940.2213703744396"/>
        <n v="634.39352944440839"/>
        <n v="387.69345985636733"/>
        <n v="2443.1198888731396"/>
        <n v="14233.775680323994"/>
        <n v="3764.869696091389"/>
        <n v="2441.2153965595521"/>
        <n v="2496.0846451657035"/>
        <n v="384.06955611195281"/>
        <n v="1887.5055048655399"/>
        <n v="25933.245676376759"/>
        <n v="3569.7802090606033"/>
        <n v="6402.3138410170295"/>
        <n v="716.08079968182562"/>
        <n v="2146.5100108383226"/>
        <n v="6199.0917775505104"/>
        <n v="855.07004771290747"/>
        <n v="1352.9114839208798"/>
        <n v="7433.2211757260329"/>
        <n v="870.3359996261496"/>
        <n v="894.07897745137495"/>
        <n v="362.39982354355959"/>
        <n v="40192.726739389182"/>
        <n v="13308.479807096443"/>
        <n v="8290.0888781949834"/>
        <n v="34810.807857436033"/>
        <n v="37070.135627173382"/>
        <n v="4043.2950710291789"/>
        <n v="7847.9020355092225"/>
        <n v="34170.159000487176"/>
        <n v="31857.365055091679"/>
        <n v="28392.750062716637"/>
        <n v="13977.60594763374"/>
        <n v="44408.613482050059"/>
        <n v="19386.589527507502"/>
        <n v="42856.538353312193"/>
        <n v="32807.206172260994"/>
        <n v="49919.246037815275"/>
        <n v="14659.952082924503"/>
        <n v="36285.807969491019"/>
        <n v="1497.9394411783462"/>
        <n v="9345.0937615033054"/>
        <n v="11891.382164093058"/>
        <n v="6813.3540550810121"/>
        <n v="21671.375614161472"/>
        <n v="13884.616012640588"/>
        <n v="6154.0563901154646"/>
        <n v="40633.389894629312"/>
        <n v="14900.508571480215"/>
        <n v="22214.85272215465"/>
        <n v="39516.078827103905"/>
        <n v="2279.2877061155327"/>
        <n v="14842.707676418897"/>
        <n v="14082.538196380317"/>
        <n v="37741.005370698251"/>
        <n v="7883.8719290303479"/>
        <n v="1588.7274043362975"/>
        <n v="55320.161366399312"/>
        <n v="5743.8469221485366"/>
        <n v="4987.3233531986989"/>
        <n v="8488.8861105472661"/>
        <n v="12273.421645728098"/>
        <n v="67682.915390783455"/>
        <n v="14409.644097832082"/>
        <n v="1314.6912328575741"/>
        <n v="699.63140257263296"/>
        <n v="5750.7081176885167"/>
        <n v="2331.4437552212216"/>
        <n v="2471.9824991115038"/>
        <n v="38709.05007661636"/>
        <n v="13571.723862465275"/>
        <n v="863.04974081042076"/>
        <n v="19374.037366932516"/>
        <n v="1715.569900254874"/>
        <n v="16075.898867064991"/>
        <n v="10173.673674152536"/>
        <n v="1385.1879902864243"/>
        <n v="587.64334797461629"/>
        <n v="5068.5402740336922"/>
        <n v="11532.423733489728"/>
        <n v="2799.5327382254727"/>
        <n v="19399.390363749699"/>
        <n v="17456.67618249519"/>
        <n v="34098.766942602597"/>
        <n v="27017.454264595297"/>
        <n v="39624.811163851031"/>
        <n v="2506.5837148728679"/>
        <n v="9959.6410905836128"/>
        <n v="10030.948118924953"/>
        <n v="10578.227104292146"/>
        <n v="7817.0423235270255"/>
        <n v="8849.967961702474"/>
        <n v="9937.7781161179064"/>
        <n v="6949.4907113004665"/>
        <n v="34730.341550088437"/>
        <n v="1059.8382476339314"/>
        <n v="20201.708610463669"/>
        <n v="954.68765614544952"/>
        <n v="34868.904348440235"/>
        <n v="24939.935132270803"/>
        <n v="10932.063539076831"/>
        <n v="32329.231489307127"/>
        <n v="6736.1371008181877"/>
        <n v="37546.513487518307"/>
        <n v="3358.8307842962158"/>
        <n v="14749.897257459008"/>
        <n v="1563.4753285835277"/>
        <n v="5461.1077104826145"/>
        <n v="2839.6044928714387"/>
        <n v="30429.334961602945"/>
        <n v="10911.575371009752"/>
        <n v="6607.2750677319336"/>
        <n v="1155.7077632618962"/>
        <n v="1297.042622032521"/>
        <n v="5173.1521468768515"/>
        <n v="1575.4128032565563"/>
        <n v="1713.0443686038714"/>
        <n v="34700.224372565332"/>
        <n v="26402.739915258695"/>
        <n v="37289.492537533733"/>
        <n v="4065.2689938485546"/>
        <n v="43935.692554679779"/>
        <n v="20800.630995117201"/>
        <n v="39827.360346420646"/>
        <n v="15606.273476502993"/>
        <n v="11607.946611781261"/>
        <n v="41554.171457519951"/>
        <n v="27365.734850031942"/>
        <n v="8252.8307651333689"/>
        <n v="10882.327421769261"/>
        <n v="17933.553156946466"/>
        <n v="2295.4172298575968"/>
        <n v="1708.0622627407649"/>
        <n v="7507.8354671906409"/>
        <n v="78427.618873628511"/>
        <n v="2746.1026379509685"/>
        <n v="3549.9749962388128"/>
        <n v="12761.27257764458"/>
        <n v="11741.623384394317"/>
        <n v="17045.368891305294"/>
        <n v="1854.4426712198851"/>
        <n v="14899.408472717141"/>
        <n v="2024.3431511656133"/>
        <n v="622.191224597153"/>
        <n v="28247.076469792501"/>
        <n v="18283.816533382516"/>
        <n v="6596.3502123023864"/>
        <n v="1277.4376582417458"/>
        <n v="4564.053054968188"/>
        <n v="79945.694913432089"/>
        <n v="76817.502066382032"/>
        <n v="11084.822276311272"/>
        <n v="1380.5666542624633"/>
        <n v="690.14006038526475"/>
        <n v="18700.814740553375"/>
        <n v="10740.102973410781"/>
        <n v="1569.647257224387"/>
        <n v="25836.970422251616"/>
        <n v="3209.7536161256389"/>
        <n v="3129.0289846183005"/>
        <n v="14538.878424055827"/>
        <n v="3139.4360094099193"/>
        <n v="15872.630637096692"/>
        <n v="11054.441665601427"/>
        <n v="7181.4194345253645"/>
        <n v="3544.0257219756368"/>
        <n v="7121.1443564530036"/>
        <n v="13131.931423093307"/>
        <n v="6111.1278901133601"/>
        <n v="864.58215543015024"/>
        <n v="7830.5127227449038"/>
        <n v="1867.0340165891837"/>
        <n v="30497.970527839352"/>
        <n v="3771.0982084313991"/>
        <n v="780.37705567549312"/>
        <n v="4717.8061766654546"/>
        <n v="46184.08952892544"/>
        <n v="56185.377109033026"/>
        <n v="33780.806416552266"/>
        <n v="47809.907467832832"/>
        <n v="7720.8731996749229"/>
        <n v="4439.781730603986"/>
        <n v="4091.9339785524844"/>
        <n v="11589.779090313723"/>
        <n v="13879.612768096915"/>
        <n v="1989.0754038077321"/>
        <n v="6103.8484743066874"/>
        <n v="8949.9637086005732"/>
        <n v="5134.1026607440426"/>
        <n v="19145.631851638169"/>
        <n v="26217.255314976999"/>
        <n v="34071.244678945412"/>
        <n v="118723.39060562274"/>
        <n v="15529.598538945675"/>
        <n v="1171.499981196914"/>
        <n v="5244.1737877878113"/>
        <n v="2614.0445540756364"/>
        <n v="2083.8912049330352"/>
        <n v="11806.150696900522"/>
        <n v="19131.597448348501"/>
        <n v="1262.0890061512114"/>
        <n v="61603.793272899515"/>
        <n v="23172.617160514361"/>
        <n v="27515.124234005732"/>
        <n v="8903.2663548351084"/>
        <n v="1654.5771750863985"/>
        <n v="11521.357631524974"/>
        <n v="3839.5974717719955"/>
        <n v="3677.020040480963"/>
        <n v="6852.7611750766773"/>
        <n v="20729.214136416445"/>
        <n v="10414.224681355696"/>
        <n v="9957.5027288486926"/>
        <n v="3018.6110165676919"/>
        <n v="2991.3372946642535"/>
        <n v="3154.59754536431"/>
        <n v="13306.783211877815"/>
        <n v="5672.592164400492"/>
        <n v="39669.936873082872"/>
        <n v="1964.3224803630599"/>
        <n v="2009.6884287748801"/>
        <n v="11533.33085849877"/>
        <n v="1598.6977182590119"/>
        <n v="1190.2340953264286"/>
        <n v="4619.1107918269008"/>
        <n v="28441.718285278675"/>
        <n v="9860.5857532997452"/>
        <n v="9004.807765002859"/>
        <n v="3212.3793774554051"/>
        <n v="1442.1910257862846"/>
        <n v="7257.8974809117299"/>
        <n v="59001.027125892106"/>
        <n v="10257.124911241655"/>
        <n v="15401.84110795746"/>
        <n v="3840.5428505995665"/>
        <n v="2874.5887219366405"/>
        <n v="16509.814776668303"/>
        <n v="4123.425778525916"/>
        <n v="4053.0489082426493"/>
        <n v="12189.693924210609"/>
        <n v="4349.9007209087986"/>
        <n v="3120.9174786236022"/>
        <n v="1308.748528473122"/>
      </sharedItems>
    </cacheField>
    <cacheField name="2010 [YR2010]" numFmtId="0">
      <sharedItems containsMixedTypes="1" containsNumber="1" minValue="-8.1361428840335748" maxValue="145221.19156842402" count="1120">
        <n v="11463.843437443898"/>
        <n v="51801.048949273238"/>
        <n v="11318.057357411706"/>
        <n v="4514.940520133805"/>
        <n v="40708.501935922366"/>
        <n v="41725.850072016656"/>
        <n v="1417.0736138018274"/>
        <n v="3137.3823562136804"/>
        <n v="35877.87149478653"/>
        <n v="42909.234152354366"/>
        <n v="22151.209124362907"/>
        <n v="8916.4531715043686"/>
        <n v="50341.251919716007"/>
        <n v="10674.997202418401"/>
        <n v="19326.582554817593"/>
        <n v="30737.832270838462"/>
        <n v="74277.121603163076"/>
        <n v="10135.74889147344"/>
        <n v="38362.217122595539"/>
        <n v="48374.056456596576"/>
        <n v="561.19818795366029"/>
        <n v="4094.3602035923495"/>
        <n v="4349.5693247425825"/>
        <s v=".."/>
        <n v="42952.717066818295"/>
        <n v="4218.6491255968285"/>
        <n v="13017.310387548714"/>
        <n v="6033.3394308172547"/>
        <n v="3124.7840178619495"/>
        <n v="24289.141516132615"/>
        <n v="46593.389216680713"/>
        <n v="5842.8057835857626"/>
        <n v="21940.704248012473"/>
        <n v="20545.74844735592"/>
        <n v="762.80373951000934"/>
        <n v="15854.363115023039"/>
        <n v="5818.8548592158049"/>
        <n v="44360.901686586323"/>
        <n v="4527.3366386364005"/>
        <n v="690.00228108420424"/>
        <n v="88207.327559732206"/>
        <n v="2211.446907066671"/>
        <n v="1934.6660667446527"/>
        <n v="4380.604285426858"/>
        <n v="6492.8674997730031"/>
        <n v="30882.395152410805"/>
        <n v="6580.8138748071333"/>
        <n v="577.85087879168225"/>
        <n v="219.52979945138719"/>
        <n v="3413.263369893803"/>
        <n v="782.61950572392391"/>
        <n v="1145.3690419961561"/>
        <n v="47463.631192364875"/>
        <n v="8603.6043672664273"/>
        <n v="456.56342853855006"/>
        <n v="12471.759565120696"/>
        <n v="909.29990691647322"/>
        <n v="12683.885223434609"/>
        <n v="6179.7703294463508"/>
        <n v="776.61861121900279"/>
        <n v="330.00325197638591"/>
        <n v="2920.4068352153449"/>
        <n v="7773.1854761499571"/>
        <n v="1311.3265646491232"/>
        <n v="13505.765616862865"/>
        <n v="5701.9608983272838"/>
        <n v="30438.900194806101"/>
        <n v="19763.963798473709"/>
        <n v="57647.668762065019"/>
        <n v="1353.1930280728925"/>
        <n v="6926.8475973830982"/>
        <n v="5295.4026724717805"/>
        <n v="7538.0712257423938"/>
        <n v="3965.5678796201437"/>
        <n v="4636.6930976666199"/>
        <n v="2803.5395198128904"/>
        <n v="3444.4561484482233"/>
        <n v="16611.494982571228"/>
        <n v="368.74775819689796"/>
        <n v="14632.08220629688"/>
        <n v="343.69015163959347"/>
        <n v="37583.439944992431"/>
        <n v="23407.597413188167"/>
        <n v="5934.1571359766303"/>
        <n v="33575.841825763593"/>
        <n v="46412.505112970444"/>
        <n v="3649.3665085695093"/>
        <n v="46205.166011185509"/>
        <n v="1401.4813465319362"/>
        <n v="9302.0495683255031"/>
        <n v="566.3481084098629"/>
        <n v="2613.7569247276829"/>
        <n v="1326.0892815733307"/>
        <n v="26863.011605051724"/>
        <n v="7366.5763358819131"/>
        <n v="2882.3860258894811"/>
        <n v="435.44888801243775"/>
        <n v="534.14757805937245"/>
        <n v="2873.9520080046564"/>
        <n v="669.18679110281425"/>
        <n v="741.75509708305515"/>
        <n v="34673.954171790479"/>
        <n v="15530.836830131948"/>
        <n v="40447.383386588088"/>
        <n v="2078.3257595498253"/>
        <n v="32550.13787176547"/>
        <n v="12958.27070111365"/>
        <n v="41695.894586185212"/>
        <n v="5674.9258807827791"/>
        <n v="4473.7104398813226"/>
        <n v="47903.681326737751"/>
        <n v="30551.12467718948"/>
        <n v="4917.0232018307688"/>
        <n v="4370.7210447601256"/>
        <n v="9070.6499719998537"/>
        <n v="977.76698396344716"/>
        <n v="1539.1046267482179"/>
        <n v="3283.2119384317202"/>
        <n v="38580.414727275449"/>
        <n v="880.03777511910846"/>
        <n v="1122.8523155893602"/>
        <n v="9033.5656650975197"/>
        <n v="8233.1581117271016"/>
        <n v="11379.235638120077"/>
        <n v="752.841765869082"/>
        <n v="8755.8499678781773"/>
        <n v="1088.8518919203868"/>
        <n v="326.60443301444496"/>
        <n v="12378.455179795819"/>
        <n v="140707.05882815763"/>
        <n v="11976.901142797284"/>
        <n v="3285.9067642295013"/>
        <n v="505.40091269855088"/>
        <n v="1686.0635503502974"/>
        <n v="102863.09572462816"/>
        <n v="53045.879009404314"/>
        <n v="4474.8828798558588"/>
        <n v="414.14278721865719"/>
        <n v="359.57942137545547"/>
        <n v="8754.2428324593911"/>
        <n v="7161.5267734240906"/>
        <n v="673.69466138665302"/>
        <n v="19694.083156714161"/>
        <n v="3126.516365300984"/>
        <n v="1201.7973887150861"/>
        <n v="7772.1000565275381"/>
        <n v="2838.4485470811337"/>
        <n v="7060.8070480598844"/>
        <n v="3998.1958061389464"/>
        <n v="3595.0141399742647"/>
        <n v="1631.5358317953226"/>
        <n v="145221.19156842402"/>
        <n v="2650.2677478284859"/>
        <n v="6636.8750285191545"/>
        <n v="2822.7193469132399"/>
        <n v="422.20792653633032"/>
        <n v="5173.6666849831936"/>
        <n v="596.09054969179101"/>
        <n v="33394.069336136534"/>
        <n v="1501.3739875474232"/>
        <n v="359.80125762948876"/>
        <n v="2310.8609021450725"/>
        <n v="48291.459727145535"/>
        <n v="87646.270097470813"/>
        <n v="35689.18335755173"/>
        <n v="20922.656604371714"/>
        <n v="4225.0888903784526"/>
        <n v="2896.0444094728837"/>
        <n v="1024.5888858190663"/>
        <n v="9004.6372164289205"/>
        <n v="7833.9035509367804"/>
        <n v="1416.5624963614259"/>
        <n v="3103.4650383597068"/>
        <n v="5075.4766633032687"/>
        <n v="2135.934308267601"/>
        <n v="12530.307099737851"/>
        <n v="22539.994504359151"/>
        <n v="26435.725980222633"/>
        <n v="71510.188440134953"/>
        <n v="8139.146673356282"/>
        <n v="525.85493374625389"/>
        <n v="3530.573994352947"/>
        <n v="1127.9816671992182"/>
        <n v="998.59961987792315"/>
        <n v="5411.8774039191139"/>
        <n v="10805.099454081812"/>
        <n v="448.19837515996676"/>
        <n v="46569.688541916024"/>
        <n v="16509.896919666058"/>
        <n v="23417.640453157295"/>
        <n v="5189.9826953625206"/>
        <n v="1275.6939095100954"/>
        <n v="7389.9602636165237"/>
        <n v="1298.5544320216891"/>
        <n v="1582.1267516307275"/>
        <n v="2399.9204686249973"/>
        <n v="13226.952311418998"/>
        <n v="7014.1964486851939"/>
        <n v="6233.0369448815054"/>
        <n v="1541.6924770135872"/>
        <n v="1528.4250045687754"/>
        <n v="1439.5670910104"/>
        <n v="8321.341679945559"/>
        <n v="2956.6967946811656"/>
        <n v="52076.43052458849"/>
        <n v="739.73782275344183"/>
        <n v="712.233164121615"/>
        <n v="4802.6619998025944"/>
        <n v="875.83656927126458"/>
        <n v="503.16182399409894"/>
        <n v="3552.5991509723335"/>
        <n v="15494.702966544804"/>
        <n v="4212.1546669089166"/>
        <n v="4392.7195833075193"/>
        <n v="3238.4961105457514"/>
        <n v="553.26255982130965"/>
        <n v="2973.9964807156198"/>
        <n v="33885.930492477382"/>
        <n v="5836.2010055516239"/>
        <n v="11946.825828815843"/>
        <n v="1377.0821404693777"/>
        <n v="2965.7512100695553"/>
        <n v="13559.123439224566"/>
        <n v="1333.5835263548065"/>
        <n v="2338.7198768230287"/>
        <n v="9512.7667256641726"/>
        <n v="1357.7622735602451"/>
        <n v="1533.2961416235551"/>
        <n v="723.16464485268762"/>
        <n v="8.5011733729418069"/>
        <n v="0.38862354362201756"/>
        <n v="6.6246710471381363"/>
        <n v="10.0986898480121"/>
        <n v="1.4635051404691382"/>
        <n v="4.2503571662698931"/>
        <n v="8.8436435481374076"/>
        <n v="4.8161111296977595"/>
        <n v="1.3982102553162861"/>
        <n v="4.6332357600022931"/>
        <n v="6.0046577079385486"/>
        <n v="3.8051733224889546"/>
        <n v="0.55341714848240997"/>
        <n v="4.4568271567488011"/>
        <n v="2.986183875077316"/>
        <n v="-0.44560868037710577"/>
        <n v="1.887048014701648"/>
        <n v="7.8004402078647672"/>
        <n v="1.1156289123717755"/>
        <n v="1.6782712965052156"/>
        <n v="5.8000485984620553"/>
        <n v="4.2230511848569563"/>
        <n v="1.7007404831635284"/>
        <n v="-4.4343452718640037"/>
        <n v="0.11499694847007902"/>
        <n v="-8.1361428840335748"/>
        <n v="2.1882937479753934"/>
        <n v="2.3606371655181135"/>
        <n v="1.6354978081295428"/>
        <n v="3.614187499955662"/>
        <n v="-0.15288630372630507"/>
        <n v="-0.66542250295401573"/>
        <n v="4.4384589199495394"/>
        <n v="-0.24351365030322825"/>
        <n v="7.9337836687425352"/>
        <n v="1.3392265431109536"/>
        <n v="0.7862680547555243"/>
        <n v="-0.29120646451438859"/>
        <n v="-1.3243848032523431"/>
        <n v="9.7988526119239481"/>
        <n v="2.4536273800459583"/>
        <n v="0.89682172631839308"/>
        <n v="7.5915940344535073"/>
        <n v="1.0188810304267975"/>
        <n v="1.3201000277859691"/>
        <n v="5.338724820740822"/>
        <n v="0.34539719788362788"/>
        <n v="1.0742390596192735"/>
        <n v="4.3350382304622599"/>
        <n v="0.66295140585164347"/>
        <n v="2.2290912019764022"/>
        <n v="-6.7084848635445837E-2"/>
        <n v="1.0644769532608791"/>
        <n v="2.4480487687216481"/>
        <n v="10.164595742955228"/>
        <n v="4.7731040739389385"/>
        <n v="2.534082375782603"/>
        <n v="-0.34108196856269046"/>
        <n v="4.1434691884550716"/>
        <n v="5.6684966393586222"/>
        <n v="3.420108503164542"/>
        <n v="3.2595338936403095E-4"/>
        <n v="-1.4497703633945491"/>
        <n v="2.4523881960675169"/>
        <n v="-1.226615028571274"/>
        <n v="1.9974742095817817"/>
        <n v="1.1747210287068981"/>
        <n v="2.9259622339883151"/>
        <n v="0.83151874063646858"/>
        <n v="6.869209625140499"/>
        <n v="6.2990382614904519"/>
        <n v="9.0816114583255114"/>
        <n v="1.8369355127099141"/>
        <n v="3.3874501096147895"/>
        <n v="0.7989485646596961"/>
        <n v="-4.0386773530808568"/>
        <n v="-1.0680660155511674"/>
        <n v="2.7098449409979537"/>
        <n v="9.633565248666315"/>
        <n v="1.8210213655286651"/>
        <n v="2.1116810500935372"/>
        <n v="5.5722239689421258"/>
        <n v="1.9064561935615103"/>
        <n v="1.9880064203992021"/>
        <n v="2.5222471181507444"/>
        <n v="2.5762590494798019"/>
        <n v="4.8823501651728947"/>
        <n v="3.2091751134369275"/>
        <n v="5.2532078619106102"/>
        <n v="5.3588051088984514"/>
        <n v="-5.1636554775718224"/>
        <n v="-0.83918836220735216"/>
        <n v="0.34032632960199294"/>
        <n v="-0.7142005411905501"/>
        <n v="2.0809874120180041"/>
        <n v="3.6976126124190785"/>
        <n v="-6.7510896220552041"/>
        <n v="2.880359740817255"/>
        <n v="2.4153024741977021"/>
        <n v="4.8302382637761099"/>
        <n v="2.2591596973388306"/>
        <n v="1.6711278069833924"/>
        <n v="5.9863322377429"/>
        <n v="1.0171718897618263"/>
        <n v="-2.9275239331950189"/>
        <n v="5.3129352907986345"/>
        <n v="2.8138142377752473"/>
        <n v="-0.81741048990411969"/>
        <n v="3.8362694418454026"/>
        <n v="-1.8255833158015236"/>
        <n v="0.11947589009453452"/>
        <n v="5.7953158644746168"/>
        <n v="5.5286459336317364"/>
        <n v="-1.9977552713799582"/>
        <n v="2.4830656595807028"/>
        <n v="-6.9843253332823565"/>
        <n v="-1.6517531177505163"/>
        <n v="6.3592395282220195"/>
        <n v="4.4845587720562463"/>
        <n v="4.8612188822080782"/>
        <n v="-0.83092972710993251"/>
        <n v="3.0702477051248707"/>
        <n v="5.6534094931349586"/>
        <n v="6.8443175875911209"/>
        <n v="7.1150043327814956"/>
        <n v="3.6949739401581922"/>
        <n v="3.7723224731585958"/>
        <n v="6.5020880091310858"/>
        <n v="4.0419730690442321"/>
        <n v="5.9100272671212366"/>
        <n v="3.2427677713993859"/>
        <n v="24.396544918124263"/>
        <n v="3.2772419328164375"/>
        <n v="-2.5138632181357536"/>
        <n v="3.4087080144591653"/>
        <n v="5.5814099248557625"/>
        <n v="5.2104597933214052"/>
        <n v="2.591120646104514"/>
        <n v="3.7889524448260659"/>
        <n v="5.9678667181551077"/>
        <n v="2.0641507017269873"/>
        <n v="3.8528556058412988"/>
        <n v="2.8907553371962251"/>
        <n v="2.822465734553802"/>
        <n v="3.3116022921570334"/>
        <n v="6.6717070422887872"/>
        <n v="7.2010742846929929"/>
        <n v="4.7765878802949118"/>
        <n v="2.2761458882959431"/>
        <n v="2.4109267420462572"/>
        <n v="4.0671735486419038"/>
        <n v="4.2389126766968559"/>
        <n v="3.6409183528226805"/>
        <n v="0.31997011298247457"/>
        <n v="1.7932504374568907"/>
        <n v="4.3409679150424836"/>
        <n v="4.918174408814906"/>
        <n v="1.7182713418324198"/>
        <n v="-0.64345701867860328"/>
        <n v="2.2866430914843647"/>
        <n v="-0.41506437014253095"/>
        <n v="3.3578838308332593"/>
        <n v="1.6307984221919298"/>
        <n v="-0.18620946392397286"/>
        <n v="1.162675982751793"/>
        <n v="4.0594765723435273"/>
        <n v="5.2549599694617513"/>
        <n v="11.126255910123035"/>
        <n v="7.2331955183272356"/>
        <n v="5.8377977755770729"/>
        <n v="4.0064384626427909"/>
        <n v="1.8519040567601479"/>
        <n v="-2.1183869995795988"/>
        <n v="4.3449349929706358"/>
        <n v="-0.34952714187072331"/>
        <n v="4.2719133090064645"/>
        <n v="-0.23650865781181096"/>
        <n v="1.5864893480441253"/>
        <n v="1.3377657380012806"/>
        <n v="0.98964748198164898"/>
        <n v="3.028007384047541"/>
        <n v="3.31746778536764"/>
        <n v="13.217819549010557"/>
        <n v="4.7296696413479111"/>
        <n v="0.78137261214261855"/>
        <n v="1.9034887950509614"/>
        <n v="4.5639229237669667"/>
        <n v="1.5464299125311385"/>
        <n v="7.6208579204363218"/>
        <n v="1.0320881343147477"/>
        <n v="6.954261843201138"/>
        <n v="-4.3749300669741444"/>
        <n v="-2.2652991114834009"/>
        <n v="-3.4242972394153242"/>
        <n v="2.3840903832214337"/>
        <n v="2.4542999180213911"/>
        <n v="0.70250388894810101"/>
        <n v="4.1983548070337946"/>
        <n v="2.1571364077743738E-2"/>
        <n v="5.0891861320070149"/>
        <n v="3.9876457358759581"/>
        <n v="3.2105163483576717"/>
        <n v="7.6075937849493585"/>
        <n v="7.5982660035553522"/>
        <n v="1.3313602523423924"/>
        <n v="3.6243391247910495"/>
        <n v="-0.2125643653061644"/>
        <n v="2.1970422205798315"/>
        <n v="7.8326578910089069"/>
        <n v="-2.9174955693507627"/>
        <n v="1.6956773532226634"/>
        <n v="4.614794644896719"/>
        <n v="-7.0720394250668477"/>
        <n v="7.2320249226839763"/>
        <n v="7.4341202757113507"/>
        <n v="5.4800331912192348"/>
        <n v="-0.71824147269553862"/>
        <n v="-3.0498783444280235"/>
        <n v="5.3122717928562508"/>
        <n v="-0.58634085526787771"/>
        <n v="2.8791607466959448"/>
        <n v="0.89652945970679809"/>
        <n v="7.027276551261366"/>
        <n v="9.7742242860895772"/>
        <n v="9.4515783314663508"/>
        <n v="1.9623661011905114"/>
        <n v="7.5720671552290071"/>
        <n v="10.631708233654606"/>
        <n v="1.9656578188557319"/>
        <n v="4.0907695122806729"/>
        <n v="10.259962989017396"/>
        <n v="6.2238541806228369"/>
        <n v="1.7105824180637654"/>
        <n v="4.6520301434902223"/>
        <n v="6.4967851688855234"/>
        <n v="5.11019873147265"/>
        <n v="1.0705038483302332"/>
        <n v="4.5037256249300839"/>
        <n v="4.7618290056030901"/>
        <n v="1.3804782633314971E-2"/>
        <n v="2.9538065840629741"/>
        <n v="9.1569529029471965"/>
        <n v="1.9113776646944416"/>
        <n v="2.5319203804648396"/>
        <n v="8.4332904816179166"/>
        <n v="3.7069056718549831"/>
        <n v="3.6001690664086112"/>
        <n v="-5.3479771811885399"/>
        <n v="3.4076547939156256"/>
        <n v="-7.1429913349119545"/>
        <n v="4.4672953190324733"/>
        <n v="2.1999999991457031"/>
        <n v="1.8801176594148217"/>
        <n v="4.8543393238395822"/>
        <n v="1.5387788533430182"/>
        <n v="4.3344070878590628"/>
        <n v="5.5718022739686575"/>
        <n v="0.25347034296603965"/>
        <n v="7.7407812155639846"/>
        <n v="2.5010545665515025"/>
        <n v="3.3238711243165824"/>
        <n v="2.6114870727052022"/>
        <n v="-2.0941135341429344"/>
        <n v="11.730854360336423"/>
        <n v="4.1267225910567475"/>
        <n v="0.70000012588160132"/>
        <n v="8.5632571289377353"/>
        <n v="2.5989659114529218"/>
        <n v="0.65532511235480229"/>
        <n v="8.4463251832323465"/>
        <n v="3.7859025431217219"/>
        <n v="1.466912709350396"/>
        <n v="5.9630785753869588"/>
        <n v="3.2686488739705766"/>
        <n v="3.3742485547244172"/>
        <n v="0.57918741995528933"/>
        <n v="3.0466568515619343"/>
        <n v="2.0764596362371464"/>
        <n v="13.550100859548948"/>
        <n v="5.753708903146304"/>
        <n v="3.9718007047375039"/>
        <n v="2.1999999817327307"/>
        <n v="7.078889422746883"/>
        <n v="8.751655799187418"/>
        <n v="4.9543205267760442"/>
        <n v="2.0176385920530322"/>
        <n v="-1.7011368880312006"/>
        <n v="2.3883329120293126"/>
        <n v="1.3906440575121479"/>
        <n v="2.2950891154049202"/>
        <n v="1.6251358849883815"/>
        <n v="4.4501929608715187"/>
        <n v="1.0743801652892415"/>
        <n v="8.3021528020017996"/>
        <n v="7.0118227065469938"/>
        <n v="9.8546908109758959"/>
        <n v="3.5252986689402661"/>
        <n v="5.1389858321566351"/>
        <n v="1.3647836672697764"/>
        <n v="-1.3001294182356844"/>
        <n v="2.1941897692134802"/>
        <n v="2.4758738514106398"/>
        <n v="12.550538328899833"/>
        <n v="2.0534459393040265"/>
        <n v="2.505619125792208"/>
        <n v="6.3866234282229186"/>
        <n v="2.124739490964032"/>
        <n v="2.9546731557402666"/>
        <n v="2.9923553361053337"/>
        <n v="4.9475021549438623"/>
        <n v="7.4414531359510079"/>
        <n v="6.5246326072610543"/>
        <n v="6.2530286262476125"/>
        <n v="7.8997402926816847"/>
        <n v="-5.4487557608568551"/>
        <n v="-0.47694753577106042"/>
        <n v="2.8693723892527601"/>
        <n v="1.9362174231542468"/>
        <n v="4.4320216722531001"/>
        <n v="4.370869417071205"/>
        <n v="-5.4977923372738928"/>
        <n v="5.6876913144944723"/>
        <n v="3.0275105982980932"/>
        <n v="5.7465081776592939"/>
        <n v="2.7857975620088524"/>
        <n v="3.7312701479566641"/>
        <n v="6.7676105587932938"/>
        <n v="0.7891168795250536"/>
        <n v="-3.0671136777110064"/>
        <n v="6.6294516247624244"/>
        <n v="5.5378902509447983"/>
        <n v="-0.27550500952816037"/>
        <n v="5.7505321840403809"/>
        <n v="-1.4800268965968968"/>
        <n v="2.3368303011853726"/>
        <n v="7.3000000001620151"/>
        <n v="8.4022770637024706"/>
        <n v="-0.50031778181080711"/>
        <n v="3.309574839256328"/>
        <n v="-2.3670619439377418"/>
        <n v="-0.47156684750859768"/>
        <n v="8.5269055171888937"/>
        <n v="5.6719021688774092"/>
        <n v="6.0753010642900449"/>
        <n v="-2.8736096958718207"/>
        <n v="5.4433380664145687"/>
        <n v="7.9960862787684022"/>
        <n v="7.8670816340445526"/>
        <n v="10.942502302562886"/>
        <n v="5.0212897390076563"/>
        <n v="1.61893217977007"/>
        <n v="7.8964652265021584"/>
        <n v="6.7744333320123076"/>
        <n v="7.5115697212112593"/>
        <n v="5.1446731809126334"/>
        <n v="27.498964227387361"/>
        <n v="3.3587601137591321"/>
        <n v="0.26311085570331727"/>
        <n v="6.5333624365562173"/>
        <n v="7.4259704961548607"/>
        <n v="7.1964446346931794"/>
        <n v="5.8193148304095388"/>
        <n v="4.2999999999999261"/>
        <n v="6.1440040560829345"/>
        <n v="4.7736971704053417"/>
        <n v="4.1002018147276971"/>
        <n v="2.5305788185082037"/>
        <n v="4.8837208593278376"/>
        <n v="5.1148840805002038"/>
        <n v="7.9141628118383949"/>
        <n v="7.0940717618723852"/>
        <n v="6.3651616849400057"/>
        <n v="2.4637284128511112"/>
        <n v="3.642974764215225"/>
        <n v="6.767812039124621"/>
        <n v="5.9637801567363766"/>
        <n v="4.8164146502244023"/>
        <n v="1.4414758449665044"/>
        <n v="3.1912987809361795"/>
        <n v="8.3692397984907814"/>
        <n v="7.8397394770908448"/>
        <n v="2.6001332222503635"/>
        <n v="0.60193444078448977"/>
        <n v="2.9290363381204259"/>
        <n v="4.8028520565391233"/>
        <n v="5.0852357869195117"/>
        <n v="2.9535586693020264"/>
        <n v="1.6066919594907745"/>
        <n v="1.7892242119017538"/>
        <n v="5.8518737927668099"/>
        <n v="7.6743316507758408"/>
        <n v="13.093003676317608"/>
        <n v="8.4507468802539307"/>
        <n v="7.6322639162259946"/>
        <n v="3.7098103874690906"/>
        <n v="1.8986750387770712"/>
        <n v="-2.6125302882262957"/>
        <n v="16.72897536149361"/>
        <n v="-0.9396559797708619"/>
        <n v="7.312669274751741"/>
        <n v="0.47915871283746014"/>
        <n v="4.5114108954237224"/>
        <n v="4.2662476259499584"/>
        <n v="0.5844780879253193"/>
        <n v="5.9454308559869276"/>
        <n v="5.3466445653070025"/>
        <n v="15.24037703594152"/>
        <n v="4.827314044859051"/>
        <n v="1.2218191529610749"/>
        <n v="3.3205017260296614"/>
        <n v="6.8955568378534053"/>
        <n v="3.0397470850071215"/>
        <n v="9.0718827356191696"/>
        <n v="5.492917900088699"/>
        <n v="8.0159594057522412"/>
        <n v="-3.2270077683831886"/>
        <n v="-1.0397104251131282"/>
        <n v="-3.365069492845933"/>
        <n v="5.1612306890262545"/>
        <n v="5.2332154213104332"/>
        <n v="3.4693352444941468"/>
        <n v="5.1572617946346071"/>
        <n v="1.6808169105211306"/>
        <n v="5.9889271333556593"/>
        <n v="6.5000000000047891"/>
        <n v="6.3588860812991754"/>
        <n v="7.8105123947401154"/>
        <n v="9.3676814988290573"/>
        <n v="3.9956787703640231"/>
        <n v="4.1656909162345386"/>
        <n v="0.2082348438801489"/>
        <n v="3.2493988279893529"/>
        <n v="9.1978050692448363"/>
        <n v="-2.7294279119096672"/>
        <n v="5.1703429744023737"/>
        <n v="4.2000000155833987"/>
        <n v="1.6354490566973965"/>
        <n v="8.0467944924230466"/>
        <n v="7.8034096684424696"/>
        <n v="8.5000000007519674"/>
        <n v="1.6326966172233455"/>
        <n v="-1.4887912507834784"/>
        <n v="6.4232382171749691"/>
        <n v="2.3374623519757449"/>
        <n v="4.0799810418824762"/>
        <n v="3.3174651962658572"/>
        <n v="10.298205810876652"/>
        <n v="11.375921233749736"/>
        <n v="7293.6581885569003"/>
        <n v="36175.112506598285"/>
        <n v="5678.2860346340567"/>
        <n v="2891.0846975532395"/>
        <n v="35216.499562716868"/>
        <n v="37147.022169488737"/>
        <n v="1031.5611346494393"/>
        <n v="1570.1529869738731"/>
        <n v="30788.538604195335"/>
        <n v="36296.315398505394"/>
        <n v="22236.095612153764"/>
        <n v="8084.6290001796442"/>
        <n v="43676.329041344754"/>
        <n v="6365.2032900730501"/>
        <n v="15596.953870613072"/>
        <n v="26191.985807810932"/>
        <n v="58138.630013291724"/>
        <n v="7833.627055637975"/>
        <n v="39471.731251428864"/>
        <n v="43961.168507253649"/>
        <n v="360.70561515680362"/>
        <n v="3685.5685221487647"/>
        <n v="3143.615951376049"/>
        <n v="36313.179036041132"/>
        <n v="2576.6468555342854"/>
        <n v="11602.142226626818"/>
        <n v="4339.7864321482448"/>
        <n v="1997.0522610194116"/>
        <n v="40099.966160417134"/>
        <n v="3126.7240403803503"/>
        <n v="21128.509741950977"/>
        <n v="16721.81524243551"/>
        <n v="616.94755116646866"/>
        <n v="14383.677632899369"/>
        <n v="4524.1581679110777"/>
        <n v="37745.501703613969"/>
        <n v="4101.0511449355645"/>
        <n v="550.32169566892753"/>
        <n v="76393.831384374804"/>
        <n v="1796.8297791165523"/>
        <n v="1176.9653548784868"/>
        <n v="3315.484238025083"/>
        <n v="6302.6196784157428"/>
        <n v="24589.314155107248"/>
        <n v="4559.6954470031878"/>
        <n v="472.77053595238596"/>
        <n v="150.74274826347758"/>
        <n v="2648.6619631425019"/>
        <n v="605.16804679308029"/>
        <n v="928.39158614117252"/>
        <n v="36465.710863547902"/>
        <n v="7507.648572613225"/>
        <n v="359.96610228120073"/>
        <n v="9740.4644558792697"/>
        <n v="718.82339344163688"/>
        <n v="8609.2679088412897"/>
        <n v="3939.1069947754286"/>
        <n v="602.72244612933252"/>
        <n v="251.88819528069064"/>
        <n v="1909.827611706296"/>
        <n v="5357.4988761733821"/>
        <n v="1004.625548283828"/>
        <n v="10523.915406034161"/>
        <n v="4913.8516587116483"/>
        <n v="24852.373674759499"/>
        <n v="14640.343169543186"/>
        <n v="47791.919518481714"/>
        <n v="1085.8813944409198"/>
        <n v="6215.6145898874256"/>
        <n v="4517.6070747978347"/>
        <n v="5661.6385299893418"/>
        <n v="2503.0821939031612"/>
        <n v="3268.8137904252594"/>
        <n v="1550.0528661054216"/>
        <n v="2949.6137287227111"/>
        <n v="12947.690953680036"/>
        <n v="184.04563024027135"/>
        <n v="10364.464126272213"/>
        <n v="238.63182187645808"/>
        <n v="32610.499808268141"/>
        <n v="19818.548418665214"/>
        <n v="4203.5906395644588"/>
        <n v="29672.406641206668"/>
        <n v="3619.3445929485847"/>
        <n v="39698.80530542905"/>
        <n v="905.92169595120458"/>
        <n v="6420.4860736499713"/>
        <n v="466.64563563767496"/>
        <n v="1850.7612964648106"/>
        <n v="606.38421894599378"/>
        <n v="21894.148100645554"/>
        <n v="6349.0665631114043"/>
        <n v="2270.0982681651722"/>
        <n v="300.44125057913556"/>
        <n v="434.83185153169899"/>
        <n v="1168.8991902520108"/>
        <n v="452.1411760532954"/>
        <n v="507.42737271582655"/>
        <n v="29854.53495631132"/>
        <n v="11018.128004275217"/>
        <n v="35526.214728977873"/>
        <n v="1514.9920435883439"/>
        <n v="31328.375193366537"/>
        <n v="11108.89983126476"/>
        <n v="56178.090092901941"/>
        <n v="3215.7243006607364"/>
        <n v="2145.0127358713717"/>
        <n v="46425.614155186842"/>
        <n v="23225.415578371503"/>
        <n v="2818.0863835265877"/>
        <n v="4732.7105791761078"/>
        <n v="584.9117306765213"/>
        <n v="1132.3959598458923"/>
        <n v="2585.392222508206"/>
        <n v="28616.985717396918"/>
        <n v="560.99913794067618"/>
        <n v="628.83331589089016"/>
        <n v="5757.5228662873869"/>
        <n v="5341.7308632272607"/>
        <n v="8058.7935491835151"/>
        <n v="530.44045669644538"/>
        <n v="7083.8647980198239"/>
        <n v="877.38446584502822"/>
        <n v="242.61193347108005"/>
        <n v="9494.2795628648491"/>
        <n v="8941.4222259338239"/>
        <n v="2149.6235438510771"/>
        <n v="366.67147787461073"/>
        <n v="1087.5619962716225"/>
        <n v="81566.64212193506"/>
        <n v="38689.017214191299"/>
        <n v="3620.0973849279571"/>
        <n v="275.00249958403674"/>
        <n v="258.0577630983525"/>
        <n v="6319.003648503648"/>
        <n v="5096.8383928326166"/>
        <n v="498.47514814438102"/>
        <n v="16227.712111667724"/>
        <n v="2841.7916757160083"/>
        <n v="775.19151541988049"/>
        <n v="6260.9205570867543"/>
        <n v="2378.1193909046206"/>
        <n v="4961.6001640458435"/>
        <n v="2519.8527315639162"/>
        <n v="2348.0701827041248"/>
        <n v="983.1659406832938"/>
        <n v="1273.2104024846064"/>
        <n v="4524.7142219129864"/>
        <n v="2348.5838252753201"/>
        <n v="376.195474391083"/>
        <n v="4149.9056475064735"/>
        <n v="376.34220962776061"/>
        <n v="27856.427428119314"/>
        <n v="1228.7660200055425"/>
        <n v="275.6830274462659"/>
        <n v="995.68020141942486"/>
        <n v="43225.116968486065"/>
        <n v="66117.006972817806"/>
        <n v="31308.830133135103"/>
        <n v="14686.942753866137"/>
        <n v="3390.4825486663585"/>
        <n v="2540.1687275089025"/>
        <n v="748.01056956788091"/>
        <n v="8041.0133157596492"/>
        <n v="6145.335241600058"/>
        <n v="947.46439677683782"/>
        <n v="1725.7952658851104"/>
        <n v="3574.6619057181392"/>
        <n v="1403.3829735603547"/>
        <n v="10066.293397443815"/>
        <n v="19240.681780251747"/>
        <n v="20173.859762787313"/>
        <n v="58256.968457585586"/>
        <n v="5634.8940223347727"/>
        <n v="354.98226970980272"/>
        <n v="2621.3520230367412"/>
        <n v="942.19892453171053"/>
        <n v="800.43110309938504"/>
        <n v="4106.5704446375339"/>
        <n v="12681.284504822926"/>
        <n v="369.74276043474924"/>
        <n v="34758.404334915271"/>
        <n v="14582.836060850364"/>
        <n v="19327.423693832985"/>
        <n v="4348.5478283683415"/>
        <n v="984.222327813692"/>
        <n v="5910.668523021287"/>
        <n v="947.8100356651596"/>
        <n v="1610.1160513802852"/>
        <n v="10746.620149415128"/>
        <n v="5854.2397081893714"/>
        <n v="5388.281242237179"/>
        <n v="998.68054928037236"/>
        <n v="987.81957319518608"/>
        <n v="822.35352322739698"/>
        <n v="4207.5762466135175"/>
        <n v="2440.6260642390648"/>
        <n v="44877.910174216042"/>
        <n v="417.11051385520199"/>
        <n v="520.69181227892"/>
        <n v="3163.901468610798"/>
        <n v="682.59643732093798"/>
        <n v="392.85505648182601"/>
        <n v="2531.6668388711205"/>
        <n v="14203.519745390007"/>
        <n v="3847.5854728643326"/>
        <n v="2632.4274469546981"/>
        <n v="2423.2614862357495"/>
        <n v="390.58213659556606"/>
        <n v="1974.61000782621"/>
        <n v="24099.236317943953"/>
        <n v="3827.947603464906"/>
        <n v="6878.2695523867524"/>
        <n v="755.32226518033781"/>
        <n v="2131.0928857249201"/>
        <n v="6010.0270198757798"/>
        <n v="900.49369266672272"/>
        <n v="1344.9788111550408"/>
        <n v="7647.235562032628"/>
        <n v="878.13881826123156"/>
        <n v="956.90837978357285"/>
        <n v="397.82159510909997"/>
        <n v="39086.415936557321"/>
        <n v="14363.43382822021"/>
        <n v="9238.7552333959084"/>
        <n v="35868.949278734486"/>
        <n v="39553.200620200812"/>
        <n v="4454.6196802063505"/>
        <n v="8326.3322994243608"/>
        <n v="34716.100635634291"/>
        <n v="33740.52718589102"/>
        <n v="30465.253606336413"/>
        <n v="14689.992072099676"/>
        <n v="44742.985828020872"/>
        <n v="20497.958788833399"/>
        <n v="44675.372091403187"/>
        <n v="32350.516216313135"/>
        <n v="51321.510448958659"/>
        <n v="16193.371514158865"/>
        <n v="35920.021935298071"/>
        <n v="1604.1768579720533"/>
        <n v="9297.4927528963653"/>
        <n v="12241.329143076307"/>
        <n v="6904.4997734525068"/>
        <n v="20151.309786467213"/>
        <n v="14360.515255534781"/>
        <n v="6376.2681923789032"/>
        <n v="41804.230165151435"/>
        <n v="15627.605558507146"/>
        <n v="22451.795463831149"/>
        <n v="39732.547903728817"/>
        <n v="2409.5266079763101"/>
        <n v="14987.403567618328"/>
        <n v="15385.459212260221"/>
        <n v="39211.336579480107"/>
        <n v="8042.9070308181244"/>
        <n v="1603.4483382499131"/>
        <n v="55254.213902206313"/>
        <n v="6383.7046049319551"/>
        <n v="5172.100909442488"/>
        <n v="8746.0715698808253"/>
        <n v="13366.451286058304"/>
        <n v="69207.59134281642"/>
        <n v="14690.492140729673"/>
        <n v="1401.7931943229246"/>
        <n v="710.6223693829221"/>
        <n v="5883.4752280769389"/>
        <n v="2462.222218603938"/>
        <n v="2518.7622462515865"/>
        <n v="40055.272137921616"/>
        <n v="13689.418100215949"/>
        <n v="882.88976618422373"/>
        <n v="20320.173640155102"/>
        <n v="1913.0335505202336"/>
        <n v="18111.737448718704"/>
        <n v="10558.887824076401"/>
        <n v="1397.3236480093908"/>
        <n v="619.46673312908308"/>
        <n v="5421.2639670743856"/>
        <n v="12072.513617205244"/>
        <n v="2833.7340575921053"/>
        <n v="18968.886341023859"/>
        <n v="18103.217363140953"/>
        <n v="33934.391825110899"/>
        <n v="27050.957822151951"/>
        <n v="41806.929993889156"/>
        <n v="2611.4353171591151"/>
        <n v="10165.110888733136"/>
        <n v="10850.923591554134"/>
        <n v="11502.344525341563"/>
        <n v="8612.3659340591366"/>
        <n v="9122.6107431865694"/>
        <n v="10399.90192619466"/>
        <n v="7090.5692748900155"/>
        <n v="33734.742792239922"/>
        <n v="1061.3245520137164"/>
        <n v="21085.140620295962"/>
        <n v="1059.441469430715"/>
        <n v="35865.366886900796"/>
        <n v="25823.792962229294"/>
        <n v="11717.522453366837"/>
        <n v="33193.351022575742"/>
        <n v="6953.9592928165512"/>
        <n v="38296.506306229188"/>
        <n v="3486.1201638986281"/>
        <n v="15658.982153347159"/>
        <n v="1633.3582979148455"/>
        <n v="5818.1941175088714"/>
        <n v="3028.313376418399"/>
        <n v="28900.805485902052"/>
        <n v="10952.156812181016"/>
        <n v="6710.733930361981"/>
        <n v="1161.4681135875903"/>
        <n v="1340.2049990584464"/>
        <n v="5429.9537834878547"/>
        <n v="1486.9975741349135"/>
        <n v="1785.7103988079034"/>
        <n v="35985.903738572626"/>
        <n v="27953.253252108359"/>
        <n v="38512.476919219916"/>
        <n v="4183.6857163925679"/>
        <n v="47134.560663229895"/>
        <n v="21477.600081760636"/>
        <n v="38659.003252582988"/>
        <n v="16636.15868625218"/>
        <n v="12080.33552537749"/>
        <n v="42900.057293365004"/>
        <n v="28762.622250676588"/>
        <n v="8201.1242681689491"/>
        <n v="11028.399241955824"/>
        <n v="19204.584153884167"/>
        <n v="2451.9077507926254"/>
        <n v="1694.3840110168076"/>
        <n v="7788.2337669149556"/>
        <n v="73840.953116872173"/>
        <n v="2733.729326449441"/>
        <n v="3821.8412299791962"/>
        <n v="13537.530245106458"/>
        <n v="12466.659623137795"/>
        <n v="17488.758789400763"/>
        <n v="1935.9211445045767"/>
        <n v="15933.994644069615"/>
        <n v="2189.3121432167673"/>
        <n v="674.59996585038095"/>
        <n v="29648.541644387205"/>
        <n v="20052.233530620557"/>
        <n v="7119.1926163186035"/>
        <n v="1343.9505444894007"/>
        <n v="4891.370492441315"/>
        <n v="84200.569281962162"/>
        <n v="96725.419632123507"/>
        <n v="11449.490457593434"/>
        <n v="1362.2987664690572"/>
        <n v="722.38126379482014"/>
        <n v="19985.734272590769"/>
        <n v="11437.72070791049"/>
        <n v="1629.9863330031549"/>
        <n v="26671.466564179998"/>
        <n v="3442.8492896819607"/>
        <n v="3232.6220860498865"/>
        <n v="15283.452490727424"/>
        <n v="3269.6413299861042"/>
        <n v="16530.92866297732"/>
        <n v="11577.550313515538"/>
        <n v="7763.5057410330273"/>
        <n v="3845.6355729788875"/>
        <n v="7552.4205378814222"/>
        <n v="13339.013647391268"/>
        <n v="6334.9004177782599"/>
        <n v="910.73525919670897"/>
        <n v="8262.1332660638127"/>
        <n v="1958.6444528965792"/>
        <n v="31028.145309077925"/>
        <n v="3885.6076781317079"/>
        <n v="824.19784895643136"/>
        <n v="5010.2909177597594"/>
        <n v="47551.633272748921"/>
        <n v="58772.364714756914"/>
        <n v="34951.373712955981"/>
        <n v="48192.968035268699"/>
        <n v="8059.2071434459203"/>
        <n v="4567.5170046125077"/>
        <n v="4134.1981691708061"/>
        <n v="11867.728180205524"/>
        <n v="14619.452563781342"/>
        <n v="2119.1707022488017"/>
        <n v="6865.8221560110551"/>
        <n v="9714.5490623573914"/>
        <n v="5500.1871466968396"/>
        <n v="20757.419929271218"/>
        <n v="26924.433435736759"/>
        <n v="33756.797658869364"/>
        <n v="125394.87520156478"/>
        <n v="16252.231200537446"/>
        <n v="1236.4647855810872"/>
        <n v="5295.6690768320059"/>
        <n v="2687.9492284535222"/>
        <n v="2137.5608677657015"/>
        <n v="11805.283520932449"/>
        <n v="19951.642680378762"/>
        <n v="1319.8842934775378"/>
        <n v="70598.319774809366"/>
        <n v="24432.211339291694"/>
        <n v="27563.694750261144"/>
        <n v="9161.0212387238153"/>
        <n v="1751.2212596841243"/>
        <n v="11842.419486316043"/>
        <n v="4176.0463946635182"/>
        <n v="3760.342901934227"/>
        <n v="7418.8367549900677"/>
        <n v="20064.425413875673"/>
        <n v="10302.62411011535"/>
        <n v="9733.9796698566315"/>
        <n v="3148.0244518523978"/>
        <n v="3121.5253722399229"/>
        <n v="3215.5580466276701"/>
        <n v="14034.794796850409"/>
        <n v="5743.1129484413723"/>
        <n v="41727.17611997659"/>
        <n v="2067.6006332113243"/>
        <n v="2099.5431581057101"/>
        <n v="12562.318344980458"/>
        <n v="1741.1803259185679"/>
        <n v="1220.8108574738312"/>
        <n v="4844.9832128149528"/>
        <n v="28727.895757579561"/>
        <n v="10200.305160014062"/>
        <n v="9828.7181090566319"/>
        <n v="3156.7480736887992"/>
        <n v="1484.5588070718968"/>
        <n v="7685.5696018293402"/>
        <n v="55498.098312630551"/>
        <n v="11162.697847372845"/>
        <n v="16748.927178146183"/>
        <n v="4100.4828187896237"/>
        <n v="2888.7988464809387"/>
        <n v="16201.778219981608"/>
        <n v="4395.5101454174428"/>
        <n v="4078.495874609458"/>
        <n v="12830.81199653833"/>
        <n v="4442.5026623630301"/>
        <n v="3381.0289039404288"/>
        <n v="1454.2152909478164"/>
      </sharedItems>
    </cacheField>
    <cacheField name="2011 [YR2011]" numFmtId="0">
      <sharedItems containsMixedTypes="1" containsNumber="1" minValue="-62.465032017552439" maxValue="163035.99980111577" count="1123">
        <n v="13745.79885991381"/>
        <n v="62133.610782690172"/>
        <n v="13279.448517198149"/>
        <n v="5574.1870933690243"/>
        <n v="43810.578182600366"/>
        <n v="45867.766480388374"/>
        <n v="1503.3410719179201"/>
        <n v="3662.6870442391669"/>
        <n v="38364.94174995576"/>
        <n v="46203.709518983589"/>
        <n v="24155.829304419611"/>
        <n v="9812.1265102398593"/>
        <n v="53537.275151218942"/>
        <n v="13323.8833754364"/>
        <n v="24116.174132484353"/>
        <n v="31973.019083063777"/>
        <n v="88002.614594426574"/>
        <n v="10604.552404653123"/>
        <n v="40974.708144893666"/>
        <n v="49781.357490134018"/>
        <n v="616.04341862133526"/>
        <n v="4437.811725037096"/>
        <n v="5271.5903121571591"/>
        <s v=".."/>
        <n v="44015.099321174617"/>
        <n v="5159.2338770494616"/>
        <n v="12817.841573309403"/>
        <n v="7009.6666568026722"/>
        <n v="3421.6264302714144"/>
        <n v="25354.782474108601"/>
        <n v="51130.969045812388"/>
        <n v="7189.6912292076549"/>
        <n v="21537.216342597269"/>
        <n v="22466.644452457036"/>
        <n v="841.52749547327039"/>
        <n v="15464.649188797888"/>
        <n v="6305.7736624765294"/>
        <n v="47801.596904615399"/>
        <n v="4701.5479954470711"/>
        <n v="745.39186746134567"/>
        <n v="85973.158416454986"/>
        <n v="2495.3869750204153"/>
        <n v="2319.5959837181908"/>
        <n v="4771.2692817827574"/>
        <n v="7893.9571825199055"/>
        <n v="41059.94515513545"/>
        <n v="7588.8089418803111"/>
        <n v="670.45023367703811"/>
        <n v="246.91432710753247"/>
        <n v="3801.4497649352456"/>
        <n v="878.38301779194478"/>
        <n v="1256.7106117548055"/>
        <n v="52086.533524626961"/>
        <n v="9217.2238128431072"/>
        <n v="494.92609508025856"/>
        <n v="13776.019229014162"/>
        <n v="1006.319770547651"/>
        <n v="14491.902923457017"/>
        <n v="7124.5489200781994"/>
        <n v="837.28710007608436"/>
        <n v="373.03997655595731"/>
        <n v="3414.0548114770932"/>
        <n v="8704.1112002810205"/>
        <n v="1309.0086255899625"/>
        <n v="14539.185176200795"/>
        <n v="6118.2880215266814"/>
        <n v="31836.619511217101"/>
        <n v="21656.397640651761"/>
        <n v="61304.0612046553"/>
        <n v="1463.5922236392241"/>
        <n v="7122.00835448409"/>
        <n v="5718.2118360097174"/>
        <n v="8669.830371027545"/>
        <n v="4811.8103966761255"/>
        <n v="5199.6696155657164"/>
        <n v="2972.597663864165"/>
        <n v="3698.5461879511695"/>
        <n v="21943.236292445217"/>
        <n v="439.54237142581241"/>
        <n v="17177.480298489932"/>
        <n v="357.44119305241867"/>
        <n v="40425.861685326927"/>
        <n v="25667.802411364544"/>
        <n v="6602.2324023759948"/>
        <n v="36218.69062519307"/>
        <n v="49822.380334951966"/>
        <n v="4201.3442957761363"/>
        <n v="50787.56498285308"/>
        <n v="1454.6549074444667"/>
        <n v="11186.009759179393"/>
        <n v="521.19524400679757"/>
        <n v="3219.6058711034566"/>
        <n v="1594.0840857976195"/>
        <n v="25962.36893859979"/>
        <n v="7409.2403308003732"/>
        <n v="3240.3759129317687"/>
        <n v="454.00227756468689"/>
        <n v="679.49329849275182"/>
        <n v="3257.8848644106042"/>
        <n v="749.22071066261628"/>
        <n v="805.41686878482142"/>
        <n v="37350.464066432083"/>
        <n v="18104.006621008572"/>
        <n v="43179.748294482844"/>
        <n v="2277.3665149493822"/>
        <n v="35142.487934454257"/>
        <n v="13983.497642808419"/>
        <n v="46042.370624471303"/>
        <n v="7644.3052308071046"/>
        <n v="5848.5373889702987"/>
        <n v="51948.346535575984"/>
        <n v="33275.156809865694"/>
        <n v="5346.2193393051621"/>
        <n v="4665.9542760526929"/>
        <n v="11357.945490694019"/>
        <n v="998.22838103891672"/>
        <n v="1735.6199259086511"/>
        <n v="3738.7813687802509"/>
        <n v="49295.834948126103"/>
        <n v="1123.8831680626986"/>
        <n v="1270.1763377147117"/>
        <n v="10122.435901343117"/>
        <n v="9423.2210376821695"/>
        <n v="13749.223338989315"/>
        <n v="831.58526591923214"/>
        <n v="9144.6176157499376"/>
        <n v="1243.3291921257519"/>
        <n v="376.92828030613833"/>
        <n v="5685.4122271929082"/>
        <n v="157736.22684625938"/>
        <n v="14360.424788981501"/>
        <n v="3807.1911236578881"/>
        <n v="552.40090229054374"/>
        <n v="1857.2152113337545"/>
        <n v="113731.65154549565"/>
        <n v="67062.453209120271"/>
        <n v="4988.2012689087878"/>
        <n v="456.32789682218259"/>
        <n v="364.08765918977161"/>
        <n v="10060.392736855702"/>
        <n v="7412.5489139956408"/>
        <n v="738.55447804969106"/>
        <n v="22347.708423805012"/>
        <n v="3294.7271168682732"/>
        <n v="1383.5877448648616"/>
        <n v="8984.6297685986683"/>
        <n v="3000.1498685024753"/>
        <n v="8396.6790282974071"/>
        <n v="4657.4195155252582"/>
        <n v="4174.1917235840901"/>
        <n v="1970.5713725333608"/>
        <n v="163035.99980111577"/>
        <n v="3779.596006028316"/>
        <n v="7249.8766235792436"/>
        <n v="3044.0972238057798"/>
        <n v="536.87549509673715"/>
        <n v="5596.6449215114762"/>
        <n v="696.46924313403338"/>
        <n v="37896.85960697657"/>
        <n v="1652.0539476426188"/>
        <n v="388.16489354539948"/>
        <n v="2507.6829693584059"/>
        <n v="50016.827059283496"/>
        <n v="100575.11726344418"/>
        <n v="38082.27583630741"/>
        <n v="22460.38258540384"/>
        <n v="4935.4585342712626"/>
        <n v="3336.3955008200528"/>
        <n v="1213.37178421761"/>
        <n v="9765.3055031592739"/>
        <n v="8895.1849085175927"/>
        <n v="1835.6273668520782"/>
        <n v="3818.5472481075903"/>
        <n v="5759.4090813341681"/>
        <n v="2358.0724666255105"/>
        <n v="13776.088381092797"/>
        <n v="23194.74385337115"/>
        <n v="27219.393339049264"/>
        <n v="88861.038393916038"/>
        <n v="9063.7008064222191"/>
        <n v="574.88748569770803"/>
        <n v="4066.0666885937617"/>
        <n v="1355.4473444576315"/>
        <n v="1083.2617078353437"/>
        <n v="6423.2917833458341"/>
        <n v="12188.975532059436"/>
        <n v="499.8910282560239"/>
        <n v="53122.249734102734"/>
        <n v="18065.672591073071"/>
        <n v="24964.801721236174"/>
        <n v="5846.8150377881993"/>
        <n v="1647.7845114718618"/>
        <n v="8080.8652433904099"/>
        <n v="1399.2536679367272"/>
        <n v="1717.2415877073886"/>
        <n v="2835.8128726265327"/>
        <n v="13744.324812248771"/>
        <n v="7193.198296723127"/>
        <n v="6191.0934591055666"/>
        <n v="1687.2733814057481"/>
        <n v="1669.7531198336458"/>
        <n v="1617.59738429514"/>
        <n v="8349.4153296355998"/>
        <n v="3140.5057911415961"/>
        <n v="59593.684798238872"/>
        <n v="834.66167404275632"/>
        <n v="745.61133087455005"/>
        <n v="5192.1132312776208"/>
        <n v="1002.3277567137217"/>
        <n v="580.32240880597169"/>
        <n v="4220.2640562552906"/>
        <n v="17659.740253876629"/>
        <n v="4305.0637354984547"/>
        <n v="5724.5415862815698"/>
        <n v="3993.6518380158022"/>
        <n v="530.93400008188007"/>
        <n v="3569.7570274047698"/>
        <n v="38930.006939422761"/>
        <n v="6912.4631140994907"/>
        <n v="14175.450793567561"/>
        <n v="1544.8277727352431"/>
        <n v="3276.3526697180837"/>
        <n v="10727.982569873138"/>
        <n v="1543.0269503302341"/>
        <n v="2664.9513846395171"/>
        <n v="10420.638587793464"/>
        <n v="1333.6158608661478"/>
        <n v="1740.6543636341862"/>
        <n v="820.15431480555276"/>
        <n v="7.4430263376937091"/>
        <n v="0.9095264534244194"/>
        <n v="3.006165320014631"/>
        <n v="8.9611654886855234"/>
        <n v="1.5870859575293252"/>
        <n v="3.5637279460120226"/>
        <n v="5.2820334667722335"/>
        <n v="4.8088543667259813"/>
        <n v="0.41398200702008126"/>
        <n v="-0.25589787082938642"/>
        <n v="2.9129892798329848"/>
        <n v="2.7590381171458773"/>
        <n v="1.1905352100120723"/>
        <n v="4.1829164938237113"/>
        <n v="7.9653493415030852"/>
        <n v="-0.97013974657907909"/>
        <n v="0.67887938715416851"/>
        <n v="7.4013874257096575"/>
        <n v="0.85368118518917413"/>
        <n v="0.82749363512878915"/>
        <n v="3.5336466558346444"/>
        <n v="2.8362855856212832"/>
        <n v="0.89406049392309228"/>
        <n v="-4.7513260659764853"/>
        <n v="0.66740393228268147"/>
        <n v="-2.8172561938995244"/>
        <n v="1.4455883896876003"/>
        <n v="4.6779587857123488"/>
        <n v="2.7245766963224298"/>
        <n v="-1.2294791841535755"/>
        <n v="-0.98913234216033175"/>
        <n v="-1.1577459501765475"/>
        <n v="5.2546428789893582"/>
        <n v="0.25507606990377951"/>
        <n v="5.7331174669953668"/>
        <n v="0.44581702641563936"/>
        <n v="-0.3769802127564077"/>
        <n v="0.4128516711815422"/>
        <n v="-2.5011033078841507"/>
        <n v="6.0434996630819739"/>
        <n v="3.4641229514933798"/>
        <n v="1.1314992044416954"/>
        <n v="5.1218860077428161"/>
        <n v="1.9177268014441751"/>
        <n v="2.6380423504822659"/>
        <n v="3.4914758722620576"/>
        <n v="0.83218483540825616"/>
        <n v="3.3424990325441541"/>
        <n v="5.3034038300793043"/>
        <n v="1.5222004362072568"/>
        <n v="1.9482552674193272"/>
        <n v="-0.68041634491984837"/>
        <n v="1.2912706852691116"/>
        <n v="3.5580678184486345"/>
        <n v="-2.8935591208033316"/>
        <n v="4.8753862435768127"/>
        <n v="5.1541069970396904"/>
        <n v="8.9273395970820957E-2"/>
        <n v="3.9555487325333871"/>
        <n v="0.6390509740293453"/>
        <n v="3.0177118215107157"/>
        <n v="-6.4255862841056626"/>
        <n v="2.9138010851917642"/>
        <n v="2.8550675796646487"/>
        <n v="-2.2644526955679254"/>
        <n v="1.753190567859491"/>
        <n v="0.73651153682259007"/>
        <n v="3.8155212804636562"/>
        <n v="-0.40922468190464656"/>
        <n v="1.4955388735161677"/>
        <n v="3.3091977693133288"/>
        <n v="7.687947088628917"/>
        <n v="6.131883707047848"/>
        <n v="0.13308169637242884"/>
        <n v="1.5952094098050935"/>
        <n v="2.088198674351105"/>
        <n v="5.1683092891485103"/>
        <n v="8.5929621898075652"/>
        <n v="8.3205410748198716"/>
        <n v="1.4324048283785373"/>
        <n v="1.7748594753082614"/>
        <n v="5.8696810926104064"/>
        <n v="1.5446894433861047"/>
        <n v="1.8339616849701201"/>
        <n v="2.0964170996174261"/>
        <n v="-10.848207226224176"/>
        <n v="3.8043302842283993"/>
        <n v="-7.3243827386780254"/>
        <n v="6.4695274357467838"/>
        <n v="11.483004202784002"/>
        <n v="-8.6159048253916524"/>
        <n v="0.36482833346944687"/>
        <n v="1.5767545439529158"/>
        <n v="1.2509143922004"/>
        <n v="6.50443266191985"/>
        <n v="4.8030757554472245"/>
        <n v="4.0884355964540049"/>
        <n v="1.8693651053557403"/>
        <n v="1.3368101168064612"/>
        <n v="4.8019357580864295"/>
        <n v="1.0675366352376869"/>
        <n v="1.7597625359672548"/>
        <n v="4.1121168084081887"/>
        <n v="2.0954941804131693"/>
        <n v="2.0886557448947798"/>
        <n v="2.6204072524786284"/>
        <n v="7.446107227432492"/>
        <n v="2.399074696268471"/>
        <n v="2.2830318982393294"/>
        <n v="1.3635918612977918"/>
        <n v="0.32076524806790019"/>
        <n v="5.9740500774028789"/>
        <n v="3.2871380746904606"/>
        <n v="1.1800159093680946"/>
        <n v="3.4951670163657695"/>
        <n v="4.9578237991047871"/>
        <n v="4.6747156957796818"/>
        <n v="5.9578200732247666"/>
        <n v="3.4022531092683437"/>
        <n v="3.1526146262692123"/>
        <n v="6.9267441620502552"/>
        <n v="1.8537405960371558"/>
        <n v="1.0341115052940211"/>
        <n v="2.9897646320607976"/>
        <n v="5.8760035728948594"/>
        <n v="-62.465032017552439"/>
        <n v="8.5385462967159924"/>
        <n v="4.740553909253336"/>
        <n v="3.7932748748749532"/>
        <n v="3.8969243863337084"/>
        <n v="0.35353882619601507"/>
        <n v="18.704143389579713"/>
        <n v="2.2584636066969921"/>
        <n v="-1.3507257211182804"/>
        <n v="1.3513324017206543"/>
        <n v="3.4201696761241465"/>
        <n v="8.737509766507884"/>
        <n v="-0.3394924861321158"/>
        <n v="0.97127619706409973"/>
        <n v="-0.10405271641718628"/>
        <n v="1.7539872641775958"/>
        <n v="3.7200632232714241"/>
        <n v="2.2429776222264337"/>
        <n v="1.8432763457397954"/>
        <n v="-3.1688648542313302"/>
        <n v="4.8869664812041407"/>
        <n v="6.4758979322016899"/>
        <n v="15.524692851177633"/>
        <n v="3.1199020918700739"/>
        <n v="3.5867702317390524"/>
        <n v="4.735508866049102"/>
        <n v="3.3417849330837299"/>
        <n v="2.2398929762503315"/>
        <n v="1.4419675018137781"/>
        <n v="4.7395857940261976"/>
        <n v="-1.5162068627887493"/>
        <n v="2.0222501408663192"/>
        <n v="0.91648777795690251"/>
        <n v="-0.33251819157631246"/>
        <n v="1.1129009300517794"/>
        <n v="-8.3505381038960707"/>
        <n v="3.3686405427677784"/>
        <n v="2.5490034360908282"/>
        <n v="0.9887205535865462"/>
        <n v="7.6027769518859145"/>
        <n v="8.9294751730418085"/>
        <n v="8.2386039980916621"/>
        <n v="2.5426580871948943"/>
        <n v="5.1867292222508041"/>
        <n v="1.9049478204406114"/>
        <n v="4.7131562584824565"/>
        <n v="-1.6822972253438166"/>
        <n v="-0.96556287830216547"/>
        <n v="4.4927986087198661"/>
        <n v="2.8133831793627735"/>
        <n v="4.875222446444667"/>
        <n v="4.9884319772976085"/>
        <n v="2.1081308708299673"/>
        <n v="-0.84414521587167712"/>
        <n v="2.2051671838141544"/>
        <n v="10.768492403054225"/>
        <n v="3.910541152393975"/>
        <n v="4.0151542247909759"/>
        <n v="2.5718611473424744"/>
        <n v="0.40401254190834379"/>
        <n v="1.7638996668957816"/>
        <n v="10.504067673400371"/>
        <n v="1.6875511495928919"/>
        <n v="4.9065582341671217"/>
        <n v="-8.6824795666611863"/>
        <n v="7.1255340266710903"/>
        <n v="0.50674547251512081"/>
        <n v="0.18326278198745172"/>
        <n v="-0.51798546737286699"/>
        <n v="1.4708618796614559"/>
        <n v="1.4577222172727176"/>
        <n v="7.3863488287101688"/>
        <n v="4.3132169314105084"/>
        <n v="-0.26200161356258889"/>
        <n v="1.8920576205535298"/>
        <n v="4.8228452753368032"/>
        <n v="4.6947051447520494"/>
        <n v="-0.18449276665306513"/>
        <n v="9.143128197422115"/>
        <n v="2.1890325015933882"/>
        <n v="1.5741803407127435"/>
        <n v="-1.9698646633622729"/>
        <n v="-1.6892878998395418"/>
        <n v="13.246746108813895"/>
        <n v="8.2660315141913685"/>
        <n v="6.0509977757433404"/>
        <n v="5.5788535977739286"/>
        <n v="-0.7973815581983672"/>
        <n v="5.5163651088369505"/>
        <n v="4.8045771859535904"/>
        <n v="5.4318738615560562"/>
        <n v="-1.0860155349400031"/>
        <n v="2.5614000936170953"/>
        <n v="5.142703992675294"/>
        <n v="4.7073621340307312"/>
        <n v="1.6612446044377691"/>
        <n v="-17.060311458818518"/>
        <n v="3.0874781789613337"/>
        <n v="9.5451199872534431"/>
        <n v="8.386451455637328"/>
        <n v="2.3214789019545066"/>
        <n v="3.916382188414417"/>
        <n v="9.4845062015218957"/>
        <n v="2.0792283271832304"/>
        <n v="3.589997242362287"/>
        <n v="6.6383477298635967"/>
        <n v="6.169784207709796"/>
        <n v="0.58682083722989375"/>
        <n v="-0.45272483047949663"/>
        <n v="3.6817046665084376"/>
        <n v="4.0446147764124873"/>
        <n v="1.6636194339018999"/>
        <n v="4.2641765648571379"/>
        <n v="9.9589884699996247"/>
        <n v="-0.61762268581358626"/>
        <n v="1.8045531143122417"/>
        <n v="8.7727476151278267"/>
        <n v="1.6451207281483704"/>
        <n v="1.6014542734504005"/>
        <n v="6.1136851694229932"/>
        <n v="2.5453594887922009"/>
        <n v="2.8000182516527303"/>
        <n v="-4.8026750372528682"/>
        <n v="3.9185969857979899"/>
        <n v="-1.7934356035517567"/>
        <n v="3.6049953658875182"/>
        <n v="4.6999999986184378"/>
        <n v="3.0714258167675865"/>
        <n v="6.5922767849286856E-2"/>
        <n v="0.61290259575382322"/>
        <n v="2.1001841087275608"/>
        <n v="6.4643838804751681"/>
        <n v="0.75850389022372156"/>
        <n v="5.5437114609954818"/>
        <n v="1.618317966684458"/>
        <n v="2.103950803834806"/>
        <n v="3.2637186099602644"/>
        <n v="-3.3394944102056456"/>
        <n v="7.8909138932910849"/>
        <n v="5.17393042081018"/>
        <n v="0.95776333587944862"/>
        <n v="6.0485492626562376"/>
        <n v="3.4298184769881743"/>
        <n v="1.9820031439285373"/>
        <n v="6.5217694482790449"/>
        <n v="4.1916256809539902"/>
        <n v="3.968783811782032"/>
        <n v="7.0695699458918"/>
        <n v="4.1405918465824243"/>
        <n v="2.9601026603350675"/>
        <n v="-6.6051383298898259E-2"/>
        <n v="3.3007397066733972"/>
        <n v="3.1917912772813963"/>
        <n v="8.2869798438196085E-2"/>
        <n v="5.8396405845718249"/>
        <n v="6.5895115155711608"/>
        <n v="2.6000000881785752"/>
        <n v="6.864630027738869"/>
        <n v="3.4206212698529868"/>
        <n v="4.517746473806028"/>
        <n v="-4.3872598420664275"/>
        <n v="-0.28136726811587209"/>
        <n v="2.802964335632538"/>
        <n v="0.2612831045572932"/>
        <n v="1.963780535707798"/>
        <n v="1.152136945225763"/>
        <n v="5.3851342508230289"/>
        <n v="-8.1766148814381268E-2"/>
        <n v="2.8208844885061524"/>
        <n v="3.9933288697396847"/>
        <n v="8.4512516267010227"/>
        <n v="7.8681409191099618"/>
        <n v="1.8218443759741945"/>
        <n v="2.2168356104010485"/>
        <n v="4.9959878851492618"/>
        <n v="8.679800385731042"/>
        <n v="8.2637925130220111"/>
        <n v="11.178296244264502"/>
        <n v="1.6613703252770051"/>
        <n v="2.1757014242216997"/>
        <n v="6.7015028394073823"/>
        <n v="1.7611787743026355"/>
        <n v="2.7051414947504497"/>
        <n v="2.5707925860897944"/>
        <n v="-8.7941074548438252"/>
        <n v="6.3264957186633524"/>
        <n v="-4.3286813491248921"/>
        <n v="7.1999990632984492"/>
        <n v="14.046002632334293"/>
        <n v="-8.8636797677705204"/>
        <n v="0.74547390841320293"/>
        <n v="4.1619459177637168"/>
        <n v="3.9087614496918377"/>
        <n v="9.0286555942710578"/>
        <n v="5.4371260581886673"/>
        <n v="5.5237377543330837"/>
        <n v="4.634124096743065"/>
        <n v="1.8963314554785171"/>
        <n v="5.6219548895135603"/>
        <n v="1.5555914430173061"/>
        <n v="3.8355607277823651"/>
        <n v="4.8146757242588905"/>
        <n v="1.8066054345243714"/>
        <n v="2.4009810804326008"/>
        <n v="3.9461497721789129"/>
        <n v="10.2140893066166"/>
        <n v="2.7727063390243103"/>
        <n v="4.1908768974430615"/>
        <n v="1.7031500847407983"/>
        <n v="2.560808798926189"/>
        <n v="7.5000000007063221"/>
        <n v="6.1116134604128405"/>
        <n v="2.7400077653109207"/>
        <n v="4.3855840208423729"/>
        <n v="9.6284360819973926"/>
        <n v="5.956274376538957"/>
        <n v="8.0386526807881609"/>
        <n v="4.5729443272858816"/>
        <n v="4.3469202079241143"/>
        <n v="4.9974743409695321"/>
        <n v="4.2140954864561309"/>
        <n v="2.0045863032360387"/>
        <n v="4.0455922144282823"/>
        <n v="9.1316587834553502"/>
        <n v="-62.075919584900113"/>
        <n v="6.114716102466673"/>
        <n v="6.1146118970790297"/>
        <n v="6.5315954355283878"/>
        <n v="5.4631902292217234"/>
        <n v="2.6090304030989699"/>
        <n v="21.291261634437575"/>
        <n v="2.3398922839012357"/>
        <n v="1.4543921677091305"/>
        <n v="4.3474951927821053"/>
        <n v="5.1872508900347043"/>
        <n v="10.83083720341493"/>
        <n v="2.7301110101734878"/>
        <n v="1.3999999999987409"/>
        <n v="2.3608618518352387E-2"/>
        <n v="4.3854411911797655"/>
        <n v="3.8862940347712964"/>
        <n v="2.05056715082317"/>
        <n v="3.8088988568547393"/>
        <n v="-1.4990316064694582"/>
        <n v="6.1081043614783113"/>
        <n v="6.4143507384288796"/>
        <n v="17.290777352235693"/>
        <n v="3.2282779745582957"/>
        <n v="4.9856470932805053"/>
        <n v="7.4190977305131298"/>
        <n v="5.1748844382385073"/>
        <n v="3.421828240874774"/>
        <n v="2.2183983101458722"/>
        <n v="6.2315945877673897"/>
        <n v="2.3114002199937147"/>
        <n v="4.8873866114130635"/>
        <n v="1.7132940318969219"/>
        <n v="0.9687797101727682"/>
        <n v="1.7216473846745259"/>
        <n v="-1.091025208891395"/>
        <n v="5.2926159735584832"/>
        <n v="3.8453329633673548"/>
        <n v="2.7484025495400033"/>
        <n v="8.317675714243336"/>
        <n v="10.770194854332189"/>
        <n v="10.669328934803374"/>
        <n v="4.3424070861522495"/>
        <n v="6.4522159960795307"/>
        <n v="3.6597551388787508"/>
        <n v="4.769475357710661"/>
        <n v="-1.8268014011407274"/>
        <n v="-1.8904630326209855"/>
        <n v="14.119000000000014"/>
        <n v="2.308920542879946"/>
        <n v="7.8519349411104997"/>
        <n v="5.7785442972488852"/>
        <n v="4.9434493375116233"/>
        <n v="2.0666452933946857"/>
        <n v="1.4014657358664095"/>
        <n v="7.8947058506791024"/>
        <n v="5.9612112314961792"/>
        <n v="6.2074487275294956"/>
        <n v="2.7041989743784427"/>
        <n v="0.61280129658828741"/>
        <n v="3.3020550430276359"/>
        <n v="12.928475033738195"/>
        <n v="3.2124517550539338"/>
        <n v="6.3127508450009202"/>
        <n v="-4.6389704075204747"/>
        <n v="8.2459095338497548"/>
        <n v="1.6951179405676413"/>
        <n v="1.2415863976824397"/>
        <n v="-0.48067379665826593"/>
        <n v="4.2285530751752844"/>
        <n v="4.2155096371426737"/>
        <n v="-1.9677292676251739"/>
        <n v="5.2672091488893784"/>
        <n v="1.3271718061008215"/>
        <n v="2.6644081626631504"/>
        <n v="7.3999999999955435"/>
        <n v="7.9045075723474127"/>
        <n v="7.7086894314163601E-2"/>
        <n v="14.668094218415419"/>
        <n v="4.8837639460034268"/>
        <n v="2.0191247799465941"/>
        <n v="-1.6017612634369272"/>
        <n v="-0.50830286859017804"/>
        <n v="14.699347075513614"/>
        <n v="8.453323926498399"/>
        <n v="9.6732249592128738"/>
        <n v="5.2000000092698286"/>
        <n v="4.8852706615453769"/>
        <n v="6.3195146725863509"/>
        <n v="5.1621330257971181"/>
        <n v="8.2999999990805264"/>
        <n v="1.207475850482993"/>
        <n v="4.1764253592392748"/>
        <n v="6.2403027488752656"/>
        <n v="7.8929798194347711"/>
        <n v="2.8415878910467427"/>
        <n v="-15.088393092005546"/>
        <n v="6.3384461468640723"/>
        <n v="11.905407892273118"/>
        <n v="7836.5270885125465"/>
        <n v="36504.13472440184"/>
        <n v="5848.984700178461"/>
        <n v="3150.1595817190482"/>
        <n v="35775.415682010127"/>
        <n v="38470.840979654095"/>
        <n v="1086.0485390118383"/>
        <n v="1645.6593574522446"/>
        <n v="30915.997614241129"/>
        <n v="36203.433900211108"/>
        <n v="22883.830693589218"/>
        <n v="8307.6869959244304"/>
        <n v="44196.311117022691"/>
        <n v="6631.4544283589303"/>
        <n v="16839.305733040488"/>
        <n v="25937.886943071007"/>
        <n v="58533.321188425791"/>
        <n v="8413.4241435109543"/>
        <n v="39808.693994590758"/>
        <n v="44324.944378579414"/>
        <n v="373.45167706419977"/>
        <n v="3790.1017708906647"/>
        <n v="3171.7217796779673"/>
        <n v="34587.821495117008"/>
        <n v="2593.8434979691592"/>
        <n v="11275.280156122142"/>
        <n v="4402.5218809486178"/>
        <n v="2090.4735427190367"/>
        <n v="41192.520493657037"/>
        <n v="3088.2816191579491"/>
        <n v="20919.52081867684"/>
        <n v="16528.21910367021"/>
        <n v="649.36594173093681"/>
        <n v="14420.366952513001"/>
        <n v="4783.5334700700851"/>
        <n v="37913.777576914683"/>
        <n v="4085.5909936041376"/>
        <n v="552.59370798637133"/>
        <n v="74483.142740600772"/>
        <n v="1905.4211807636177"/>
        <n v="1217.7368818679581"/>
        <n v="3352.998915801727"/>
        <n v="6625.4326738457648"/>
        <n v="25060.870022951047"/>
        <n v="4679.9821439481448"/>
        <n v="489.27720514632756"/>
        <n v="151.99720655500383"/>
        <n v="2737.1934636359051"/>
        <n v="637.2625521651205"/>
        <n v="942.52356691512477"/>
        <n v="37176.155996248868"/>
        <n v="7456.5653046060224"/>
        <n v="364.61423903686369"/>
        <n v="10087.036787051336"/>
        <n v="698.02381357823822"/>
        <n v="9029.0029721416104"/>
        <n v="4142.1327840140293"/>
        <n v="603.26051692527062"/>
        <n v="261.85175559651719"/>
        <n v="1922.0323836611863"/>
        <n v="5519.1727530969702"/>
        <n v="940.07246684668121"/>
        <n v="10830.561367339849"/>
        <n v="5054.1454443323382"/>
        <n v="24289.603429168801"/>
        <n v="14897.01628509388"/>
        <n v="48143.912519404294"/>
        <n v="1127.3134301264088"/>
        <n v="6190.1787608535396"/>
        <n v="4585.1696447541526"/>
        <n v="5848.9933459303338"/>
        <n v="2695.5178285553284"/>
        <n v="3469.25365065408"/>
        <n v="1552.115702754304"/>
        <n v="2996.6662444761982"/>
        <n v="13218.064464533862"/>
        <n v="193.55767764425121"/>
        <n v="11255.078609818953"/>
        <n v="258.48728063327974"/>
        <n v="33077.614182080149"/>
        <n v="20170.29980314245"/>
        <n v="4450.328004545715"/>
        <n v="30130.753174191985"/>
        <n v="3685.7219860302998"/>
        <n v="40531.057848195895"/>
        <n v="807.64543306709334"/>
        <n v="6664.7425697445024"/>
        <n v="432.46672325023468"/>
        <n v="1970.4968063097842"/>
        <n v="676.01534429258118"/>
        <n v="20007.769137963642"/>
        <n v="6372.2297568444683"/>
        <n v="2305.892145760663"/>
        <n v="304.19951342273674"/>
        <n v="463.11519650715758"/>
        <n v="1225.0423038646243"/>
        <n v="470.62667684128405"/>
        <n v="516.91304295639964"/>
        <n v="30253.633399932813"/>
        <n v="11547.211432784243"/>
        <n v="35905.470086322923"/>
        <n v="1541.6523059942965"/>
        <n v="32616.634575494139"/>
        <n v="11341.68618073684"/>
        <n v="57351.4569989995"/>
        <n v="3299.9893734549678"/>
        <n v="2304.7326842264374"/>
        <n v="47539.399316971176"/>
        <n v="23755.65922452437"/>
        <n v="2827.1258253054748"/>
        <n v="5015.445079194631"/>
        <n v="604.13858687892014"/>
        <n v="1145.7584123291156"/>
        <n v="2675.7559987129985"/>
        <n v="30035.765445880446"/>
        <n v="587.22425269517771"/>
        <n v="666.29807341216258"/>
        <n v="5953.4083670224854"/>
        <n v="5510.1350517173005"/>
        <n v="8617.0055608832663"/>
        <n v="540.27344678003226"/>
        <n v="7157.1198589156184"/>
        <n v="903.61619629205836"/>
        <n v="256.86781935011004"/>
        <n v="3563.6747940853843"/>
        <n v="9704.8897022800393"/>
        <n v="2251.5276067933396"/>
        <n v="380.58033491816104"/>
        <n v="1129.9434649208292"/>
        <n v="81855.011871060458"/>
        <n v="45925.466469952808"/>
        <n v="3701.8559668935445"/>
        <n v="271.28797008843691"/>
        <n v="261.54498126625606"/>
        <n v="6535.1242951229488"/>
        <n v="5542.1751451894906"/>
        <n v="496.78286247119485"/>
        <n v="16385.328016736439"/>
        <n v="2838.8347142825082"/>
        <n v="788.78827587333046"/>
        <n v="6493.8307601691795"/>
        <n v="2431.4600766724388"/>
        <n v="5053.0561662398877"/>
        <n v="2440.0020039749993"/>
        <n v="2462.8195854880241"/>
        <n v="1046.8347635061143"/>
        <n v="1470.8724068195841"/>
        <n v="4665.8808755735918"/>
        <n v="2432.8221307877302"/>
        <n v="394.01024443454816"/>
        <n v="4288.5865691720346"/>
        <n v="384.77187234787812"/>
        <n v="28258.108058799131"/>
        <n v="1287.0044397315462"/>
        <n v="271.50310246458179"/>
        <n v="1015.8153456952073"/>
        <n v="43621.269882509812"/>
        <n v="65897.15589690741"/>
        <n v="31657.266394875096"/>
        <n v="13460.504002907142"/>
        <n v="3504.6957183961999"/>
        <n v="2604.9177156556093"/>
        <n v="755.4063038121983"/>
        <n v="8652.353622828301"/>
        <n v="6694.0814262989234"/>
        <n v="1025.5222364501894"/>
        <n v="1769.6763387815649"/>
        <n v="3760.0699393786899"/>
        <n v="1430.1166869276276"/>
        <n v="10540.733534702642"/>
        <n v="18916.996324525338"/>
        <n v="19979.068461797106"/>
        <n v="60874.33672593037"/>
        <n v="5793.4251829340565"/>
        <n v="372.28844500359384"/>
        <n v="2752.1163855914438"/>
        <n v="962.0617109243916"/>
        <n v="793.67430223622284"/>
        <n v="4197.1271884628932"/>
        <n v="14046.867663334475"/>
        <n v="384.20170323954761"/>
        <n v="36154.007875038551"/>
        <n v="14957.886355680021"/>
        <n v="19405.508909583834"/>
        <n v="4425.2518490277344"/>
        <n v="1087.6057071839587"/>
        <n v="6010.4140776301574"/>
        <n v="994.3148870143508"/>
        <n v="1724.8454184902805"/>
        <n v="10801.078160470683"/>
        <n v="5864.9683507428126"/>
        <n v="5360.3707284612128"/>
        <n v="1013.3697607793309"/>
        <n v="1002.2192385802209"/>
        <n v="883.09542305816001"/>
        <n v="4389.0581376844593"/>
        <n v="2434.2315845697294"/>
        <n v="45727.026093612469"/>
        <n v="437.22710856560076"/>
        <n v="545.13675757828196"/>
        <n v="3158.0642992571811"/>
        <n v="745.00710465622751"/>
        <n v="401.45478135236618"/>
        <n v="2571.5198405409737"/>
        <n v="13923.729628971889"/>
        <n v="3782.5886770352513"/>
        <n v="2981.1384273515173"/>
        <n v="2623.5690443592594"/>
        <n v="414.21625299341451"/>
        <n v="2084.7706092898202"/>
        <n v="23907.073451878019"/>
        <n v="4039.1111694470042"/>
        <n v="7208.7413220891185"/>
        <n v="796.35041787318175"/>
        <n v="2107.9488859219468"/>
        <n v="6163.9678575892913"/>
        <n v="946.8034177532835"/>
        <n v="1408.2918344220898"/>
        <n v="7774.2748501955411"/>
        <n v="728.32560082507712"/>
        <n v="986.452717202043"/>
        <n v="435.79414369746911"/>
        <n v="41705.945079600642"/>
        <n v="15100.688679335537"/>
        <n v="10274.494351225949"/>
        <n v="37327.947576039289"/>
        <n v="42079.875746968588"/>
        <n v="4786.7434577028371"/>
        <n v="8906.9080654214995"/>
        <n v="35901.259020820551"/>
        <n v="34315.798414597586"/>
        <n v="31327.126899512317"/>
        <n v="15886.717678526395"/>
        <n v="46388.293591691974"/>
        <n v="22569.8142731808"/>
        <n v="49229.772533930292"/>
        <n v="32673.960467402703"/>
        <n v="54550.692480760328"/>
        <n v="17908.128824492989"/>
        <n v="36549.422798983716"/>
        <n v="1695.1534360731027"/>
        <n v="9640.1302164927474"/>
        <n v="12605.771553359038"/>
        <n v="7094.0843020382745"/>
        <n v="19987.924138928825"/>
        <n v="14785.868445528593"/>
        <n v="6812.3519559328743"/>
        <n v="36016.483757463851"/>
        <n v="44028.77404444031"/>
        <n v="15754.152362614832"/>
        <n v="22688.67843572202"/>
        <n v="40083.37786718268"/>
        <n v="2588.5004511346488"/>
        <n v="15335.85625064721"/>
        <n v="16603.389529887405"/>
        <n v="40945.916374666835"/>
        <n v="8178.0169640517333"/>
        <n v="1643.3101182837468"/>
        <n v="54984.510394777739"/>
        <n v="6909.2688325697682"/>
        <n v="5461.7526319370854"/>
        <n v="9248.09459479205"/>
        <n v="14341.167901996116"/>
        <n v="71991.085087573258"/>
        <n v="15278.421948704747"/>
        <n v="1480.6887748308568"/>
        <n v="731.32986417299935"/>
        <n v="6205.6623958375003"/>
        <n v="2646.3355559776592"/>
        <n v="2609.8975143176904"/>
        <n v="41567.431771022908"/>
        <n v="13964.339759626826"/>
        <n v="49883.631945383007"/>
        <n v="912.75402890202281"/>
        <n v="21678.670180579764"/>
        <n v="1896.0329477977123"/>
        <n v="20140.583760967031"/>
        <n v="11332.341983693128"/>
        <n v="1427.4463746757176"/>
        <n v="657.26562657735826"/>
        <n v="5568.5528167870616"/>
        <n v="12693.601489791467"/>
        <n v="2706.3967361388441"/>
        <n v="20571.248880383624"/>
        <n v="19004.511740334383"/>
        <n v="32983.113906564802"/>
        <n v="28603.494449184669"/>
        <n v="43314.056363992677"/>
        <n v="2767.0488012368205"/>
        <n v="10332.525611349762"/>
        <n v="11240.585037915214"/>
        <n v="12363.299816428516"/>
        <n v="9446.0778701818763"/>
        <n v="9881.8958667404386"/>
        <n v="10628.74731750289"/>
        <n v="7352.4078611567993"/>
        <n v="35150.232383760747"/>
        <n v="1139.2219906201419"/>
        <n v="23575.687147739929"/>
        <n v="1171.2862514089206"/>
        <n v="37275.838107330565"/>
        <n v="27188.171648014875"/>
        <n v="12680.450746553814"/>
        <n v="34520.852840392567"/>
        <n v="7227.69870408921"/>
        <n v="40251.373509892481"/>
        <n v="3260.5036126080781"/>
        <n v="16590.300651650334"/>
        <n v="1544.9776704867888"/>
        <n v="6322.4992981697087"/>
        <n v="3445.7576954541537"/>
        <n v="26675.457231652199"/>
        <n v="11219.059619488842"/>
        <n v="6957.2820353309262"/>
        <n v="1200.277048926082"/>
        <n v="1456.8477691563544"/>
        <n v="5808.2515646468282"/>
        <n v="1579.7486678124803"/>
        <n v="1863.47397716874"/>
        <n v="37530.583776611478"/>
        <n v="30304.986930736159"/>
        <n v="39833.649019625802"/>
        <n v="4345.2062310473857"/>
        <n v="50085.959328848294"/>
        <n v="22523.830711472969"/>
        <n v="39619.441527714473"/>
        <n v="17424.569001044012"/>
        <n v="13247.835867689848"/>
        <n v="44912.654907238306"/>
        <n v="30182.501173385204"/>
        <n v="8484.5856988236119"/>
        <n v="11292.200285949502"/>
        <n v="20772.066124160392"/>
        <n v="2584.7921551018144"/>
        <n v="1749.7735380994509"/>
        <n v="8226.8637496475258"/>
        <n v="79101.982410954864"/>
        <n v="2920.6032099095019"/>
        <n v="4133.1475781432082"/>
        <n v="14420.573128415068"/>
        <n v="13243.303723398645"/>
        <n v="19405.472390730487"/>
        <n v="2003.5648826041165"/>
        <n v="16431.149605932864"/>
        <n v="2301.3199799282329"/>
        <n v="728.98587137216407"/>
        <n v="11358.334183614716"/>
        <n v="22530.303573629088"/>
        <n v="7623.0478504255525"/>
        <n v="1417.5713835701629"/>
        <n v="5184.6225971509093"/>
        <n v="91469.087687373627"/>
        <n v="117187.62626133669"/>
        <n v="11430.972486759865"/>
        <n v="1371.6443360830845"/>
        <n v="747.259065024503"/>
        <n v="21096.024016713342"/>
        <n v="12693.872353029297"/>
        <n v="1657.9915540213158"/>
        <n v="28177.540230617975"/>
        <n v="3510.2749745630872"/>
        <n v="3357.2341216273385"/>
        <n v="16179.291531602383"/>
        <n v="3411.9987222235754"/>
        <n v="17113.870198889563"/>
        <n v="11623.313406556234"/>
        <n v="8325.4030809275191"/>
        <n v="4179.2148088151207"/>
        <n v="8905.0475654750207"/>
        <n v="14081.778018585046"/>
        <n v="6697.6020723761603"/>
        <n v="973.55693375456633"/>
        <n v="8714.5187903503593"/>
        <n v="2043.8604956558875"/>
        <n v="32283.0342856159"/>
        <n v="4153.7949805732524"/>
        <n v="828.4599159427288"/>
        <n v="5217.1472890844252"/>
        <n v="48967.3455839374"/>
        <n v="62736.680466255093"/>
        <n v="36260.375906661269"/>
        <n v="45080.51301519035"/>
        <n v="8498.3923183546685"/>
        <n v="4782.8599149337078"/>
        <n v="4261.2735741027864"/>
        <n v="13033.658166617066"/>
        <n v="16253.682728619731"/>
        <n v="2341.1184088183441"/>
        <n v="7185.7545272200732"/>
        <n v="10429.388690346805"/>
        <n v="5720.6844666596371"/>
        <n v="22333.490914389535"/>
        <n v="26932.411490884224"/>
        <n v="34121.077291163907"/>
        <n v="133733.8676974281"/>
        <n v="17362.887889653244"/>
        <n v="1323.5181570020832"/>
        <n v="5674.6299309784144"/>
        <n v="2801.2807962091647"/>
        <n v="2163.2768834384806"/>
        <n v="12571.89036120417"/>
        <n v="22556.419328009801"/>
        <n v="1399.8152606751655"/>
        <n v="74949.068368095875"/>
        <n v="36327.231898891827"/>
        <n v="25066.09589443509"/>
        <n v="28491.913701361489"/>
        <n v="9531.6526499343217"/>
        <n v="1975.1248000016333"/>
        <n v="12290.894359892334"/>
        <n v="4467.7085330345271"/>
        <n v="3504.7481610460263"/>
        <n v="8111.5541415974412"/>
        <n v="20582.455921877292"/>
        <n v="10534.605653948573"/>
        <n v="9883.4885288821097"/>
        <n v="3267.8682866572053"/>
        <n v="3240.1361420578673"/>
        <n v="3524.36343410361"/>
        <n v="14942.410475272629"/>
        <n v="5846.3291446800849"/>
        <n v="43709.211453621414"/>
        <n v="2212.06486019877"/>
        <n v="2243.4933210926602"/>
        <n v="12798.028391758835"/>
        <n v="1939.6144229816011"/>
        <n v="1273.291755144533"/>
        <n v="5022.8575259920462"/>
        <n v="28743.43548918351"/>
        <n v="10235.033369770816"/>
        <n v="11360.511047832322"/>
        <n v="3488.2483590583738"/>
        <n v="1606.8947103286075"/>
        <n v="8281.8671261235195"/>
        <n v="56192.259284426378"/>
        <n v="12068.410149571593"/>
        <n v="17916.059703164949"/>
        <n v="4412.4741929082393"/>
        <n v="2916.421256593846"/>
        <n v="16959.845058586699"/>
        <n v="4716.9762001074032"/>
        <n v="4358.6550776213717"/>
        <n v="13504.049244887172"/>
        <n v="3760.6711060569251"/>
        <n v="3557.3783332033991"/>
        <n v="1625.9118591206147"/>
      </sharedItems>
    </cacheField>
    <cacheField name="2012 [YR2012]" numFmtId="0">
      <sharedItems containsMixedTypes="1" containsNumber="1" minValue="-48.353206979033118" maxValue="149710.10073221772" count="1119">
        <n v="14790.882623283569"/>
        <n v="67511.824963002524"/>
        <n v="12147.501618848668"/>
        <n v="6264.643877939925"/>
        <n v="40853.397707911601"/>
        <n v="43931.691708856371"/>
        <n v="1481.2009121413907"/>
        <n v="3718.1168708462719"/>
        <n v="34854.397558321754"/>
        <n v="46679.265432230262"/>
        <n v="24453.971346307222"/>
        <n v="9819.4807851892838"/>
        <n v="49128.087274740428"/>
        <n v="14078.8305693118"/>
        <n v="25945.966328423747"/>
        <n v="28985.333328544093"/>
        <n v="83295.258615482206"/>
        <n v="10660.728638959861"/>
        <n v="41050.771936753925"/>
        <n v="51456.658728035283"/>
        <n v="688.57878415039443"/>
        <n v="4256.0167020325416"/>
        <n v="5309.8223686315196"/>
        <s v=".."/>
        <n v="40150.302968819495"/>
        <n v="5539.8033111875657"/>
        <n v="13525.616220133952"/>
        <n v="7574.5295182605005"/>
        <n v="3353.8629299787249"/>
        <n v="48348.22596282365"/>
        <n v="7393.7718769762323"/>
        <n v="22138.05247876115"/>
        <n v="23338.771148229203"/>
        <n v="862.05392706055386"/>
        <n v="15228.39055013576"/>
        <n v="6721.8349077396751"/>
        <n v="44818.04505345098"/>
        <n v="4856.7157316546318"/>
        <n v="750.51312424771106"/>
        <n v="85458.455507886043"/>
        <n v="2458.3958275927671"/>
        <n v="2575.6836947782972"/>
        <n v="4409.5921196777117"/>
        <n v="7381.7637405459973"/>
        <n v="41126.612728350476"/>
        <n v="7198.5184614387317"/>
        <n v="678.36973618892"/>
        <n v="251.01452298563964"/>
        <n v="3543.4552893235882"/>
        <n v="945.49464638874827"/>
        <n v="1219.9311609386166"/>
        <n v="52733.473689010185"/>
        <n v="9369.5450571158999"/>
        <n v="479.47101759476504"/>
        <n v="12905.097312841064"/>
        <n v="993.56493373303761"/>
        <n v="15186.625068398114"/>
        <n v="7748.9600781814197"/>
        <n v="795.62855054526722"/>
        <n v="417.97704144495128"/>
        <n v="3153.7397470289998"/>
        <n v="9427.2401293739476"/>
        <n v="1362.9486604266131"/>
        <n v="13235.9790882094"/>
        <n v="6489.16059213073"/>
        <n v="28868.273816164499"/>
        <n v="19670.402614964496"/>
        <n v="57636.12530953934"/>
        <n v="1574.6289679087563"/>
        <n v="7181.7255568162327"/>
        <n v="5881.450610802387"/>
        <n v="9220.5778373666981"/>
        <n v="5326.5694555552482"/>
        <n v="5655.9461548034551"/>
        <n v="3255.9236120757505"/>
        <n v="3781.5007287141316"/>
        <n v="22390.197736041304"/>
        <n v="504.32340840004105"/>
        <n v="17132.227289224316"/>
        <n v="472.1603060132465"/>
        <n v="37606.738618179479"/>
        <n v="24570.981066187582"/>
        <n v="6702.8693253057281"/>
        <n v="34114.879535677566"/>
        <n v="47600.400337283339"/>
        <n v="4401.1115108805443"/>
        <n v="47415.559871135112"/>
        <n v="1634.1722608359794"/>
        <n v="10832.60465981637"/>
        <n v="509.38759083642793"/>
        <n v="3528.7315108497623"/>
        <n v="1653.3535097928966"/>
        <n v="22494.378185990234"/>
        <n v="7584.1604808357743"/>
        <n v="3340.782703508014"/>
        <n v="494.89953978284166"/>
        <n v="576.38984888095501"/>
        <n v="3584.6934893789567"/>
        <n v="775.54456390893711"/>
        <n v="840.86093231391033"/>
        <n v="37372.927320028648"/>
        <n v="19232.533509489815"/>
        <n v="42903.148210199099"/>
        <n v="2334.7972788371526"/>
        <n v="36707.695336336343"/>
        <n v="12784.295608346853"/>
        <n v="44377.373901503925"/>
        <n v="7300.4849739732326"/>
        <n v="6691.6199246338456"/>
        <n v="48391.314972805776"/>
        <n v="32514.367351290217"/>
        <n v="5463.7620068211363"/>
        <n v="4896.6884466023748"/>
        <n v="12120.305339701152"/>
        <n v="1167.4926906545757"/>
        <n v="1736.1963191122429"/>
        <n v="3600.8870002769277"/>
        <n v="53544.043124868149"/>
        <n v="1177.9747348784833"/>
        <n v="1408.2799995013368"/>
        <n v="10065.832906696243"/>
        <n v="9125.1128876596158"/>
        <n v="14031.795866830427"/>
        <n v="861.19702041087714"/>
        <n v="9764.1106066555858"/>
        <n v="1162.062557594327"/>
        <n v="413.75841559402181"/>
        <n v="13307.941977328832"/>
        <n v="149710.10073221772"/>
        <n v="14333.247422089033"/>
        <n v="3972.8165743831205"/>
        <n v="588.58293557563582"/>
        <n v="1903.7121312482661"/>
        <n v="106022.79907246312"/>
        <n v="77214.841218487403"/>
        <n v="4628.3135488300741"/>
        <n v="444.95462851058505"/>
        <n v="266.58891216806495"/>
        <n v="10429.455981942516"/>
        <n v="7488.8485194668328"/>
        <n v="696.18231292624455"/>
        <n v="21176.30998278016"/>
        <n v="3507.9193226144039"/>
        <n v="1276.3396497017593"/>
        <n v="9110.8053987744297"/>
        <n v="3154.5142415010391"/>
        <n v="8844.9623155057343"/>
        <n v="4873.414399544944"/>
        <n v="4360.1574501765235"/>
        <n v="2046.5367866510899"/>
        <n v="4395.7950881285151"/>
        <n v="6519.1869711592026"/>
        <n v="2899.9805256695299"/>
        <n v="592.55406777620829"/>
        <n v="1414.6727939422269"/>
        <n v="5762.6904538495046"/>
        <n v="686.14891216881813"/>
        <n v="39573.810528644222"/>
        <n v="1745.795313206321"/>
        <n v="404.62741739248139"/>
        <n v="2730.2228698857289"/>
        <n v="51590.146577644562"/>
        <n v="101563.70267759719"/>
        <n v="37812.478355133338"/>
        <n v="23036.046894594605"/>
        <n v="4852.37815043517"/>
        <n v="3488.7700931743339"/>
        <n v="1253.8847699832029"/>
        <n v="10398.760026582826"/>
        <n v="9982.4815683007128"/>
        <n v="2147.5165790895389"/>
        <n v="3677.8812410089372"/>
        <n v="6425.1823785849947"/>
        <n v="2587.6168803818482"/>
        <n v="13036.37664912541"/>
        <n v="20577.406425637277"/>
        <n v="27752.042744642713"/>
        <n v="92632.683939112481"/>
        <n v="8445.2966400146561"/>
        <n v="630.10844159498356"/>
        <n v="4258.2459535433973"/>
        <n v="1399.9534833364303"/>
        <n v="1023.2886438368164"/>
        <n v="5659.3802040369083"/>
        <n v="12844.829281514436"/>
        <n v="633.76698397074745"/>
        <n v="54578.176783410032"/>
        <n v="17151.370282825559"/>
        <n v="22488.658890031606"/>
        <n v="5829.9032946986008"/>
        <n v="1865.2263733831589"/>
        <n v="7592.1579969926825"/>
        <n v="1390.2816647075745"/>
        <n v="956.76604675649526"/>
        <n v="2921.6595598739505"/>
        <n v="13659.299210377889"/>
        <n v="7202.2264814712426"/>
        <n v="6349.3356576932956"/>
        <n v="1721.672091668491"/>
        <n v="1703.7551628440688"/>
        <n v="1685.4155818397601"/>
        <n v="9378.1960654660779"/>
        <n v="3054.9543034759245"/>
        <n v="57134.077068240418"/>
        <n v="953.05854621312449"/>
        <n v="836.45248870812395"/>
        <n v="5479.7605794865485"/>
        <n v="1105.3493687323644"/>
        <n v="589.46539596934792"/>
        <n v="4357.138282254341"/>
        <n v="17365.217301214809"/>
        <n v="4197.5282761816643"/>
        <n v="6797.7343069752505"/>
        <n v="4044.1894644461458"/>
        <n v="652.74959022546466"/>
        <n v="3855.4212801317999"/>
        <n v="40444.065832115215"/>
        <n v="7282.5640714261644"/>
        <n v="15134.029384513356"/>
        <n v="1719.0361962415461"/>
        <n v="3161.4355384412424"/>
        <n v="12728.726847274918"/>
        <n v="1755.2654235751186"/>
        <n v="2787.1697405925452"/>
        <n v="10512.876911182748"/>
        <n v="1344.7181303467196"/>
        <n v="1771.8748570588441"/>
        <n v="908.78232324590715"/>
        <n v="-7.7012810456906777E-2"/>
        <n v="1.9560038863018576"/>
        <n v="0.88095729432524195"/>
        <n v="7.226581503531861"/>
        <n v="-0.27053688851238178"/>
        <n v="2.0886387024410027"/>
        <n v="3.7617968948102174"/>
        <n v="4.7146612384463253"/>
        <n v="-3.0321368370869664"/>
        <n v="1.9577276318623689"/>
        <n v="1.8321055413955918"/>
        <n v="2.7282348431540129"/>
        <n v="-1.9492225383359596"/>
        <n v="3.2316599915367163"/>
        <n v="3.4244158534008733"/>
        <n v="-2.1522944261423049"/>
        <n v="4.1254705815958914E-2"/>
        <n v="0.83219953073859187"/>
        <n v="-3.8435572890378467E-2"/>
        <n v="1.5424039937978762"/>
        <n v="11.675771715666357"/>
        <n v="1.7740412811409101"/>
        <n v="1.3706032315374443"/>
        <n v="-2.3805921920048689"/>
        <n v="1.9229013850393386"/>
        <n v="2.9486201953676385"/>
        <n v="4.1111947661247115"/>
        <n v="7.0208808751694818"/>
        <n v="0.42492592842474153"/>
        <n v="0.85098600919906175"/>
        <n v="0.67042284314142364"/>
        <n v="1.6186100880348704"/>
        <n v="5.2592959324342559"/>
        <n v="-0.4910745756488808"/>
        <n v="1.8281349386241317"/>
        <n v="-0.63126094231658669"/>
        <n v="1.3321346202873201"/>
        <n v="2.5550448499054568"/>
        <n v="-5.1782038272648521"/>
        <n v="3.3163645977310097"/>
        <n v="3.4545343356448939"/>
        <n v="-1.069723250506172"/>
        <n v="3.9311253226440357"/>
        <n v="-0.45382145684234843"/>
        <n v="1.0759504118753966"/>
        <n v="3.4464924918204929"/>
        <n v="0.75389107501628416"/>
        <n v="0.29579535403331647"/>
        <n v="5.4450886491836314"/>
        <n v="1.9698355278458877"/>
        <n v="0.71597819185970479"/>
        <n v="1.0147456860264157"/>
        <n v="2.0652922409814209"/>
        <n v="0.88412458987478715"/>
        <n v="5.6625206186038355"/>
        <n v="4.5129577091189219"/>
        <n v="2.6794261530455543"/>
        <n v="0.51839223020218128"/>
        <n v="4.2653419377976434"/>
        <n v="1.1268363411147675"/>
        <n v="3.6877764170455123"/>
        <n v="8.196630216616569"/>
        <n v="-1.8881629780510281"/>
        <n v="3.0609669302444047"/>
        <n v="-3.8606071508412754"/>
        <n v="-0.94709820963329605"/>
        <n v="-1.0283290596849639"/>
        <n v="1.4451176105437611"/>
        <n v="-1.7804581226698417"/>
        <n v="1.340992528362591"/>
        <n v="3.6062596531035922"/>
        <n v="6.6665125692980638"/>
        <n v="3.5510369924535183"/>
        <n v="0.50885006550873868"/>
        <n v="1.2151871954266653"/>
        <n v="0.37438723854850764"/>
        <n v="3.5597367388844958"/>
        <n v="5.0258247504339977"/>
        <n v="5.8812001256982001"/>
        <n v="-0.60155536558144718"/>
        <n v="-0.24165002485629827"/>
        <n v="1.3712163238612192"/>
        <n v="-0.40862442051785308"/>
        <n v="1.0363508506608667"/>
        <n v="-1.8940868531774555"/>
        <n v="11.106717414263542"/>
        <n v="3.9885185921710047"/>
        <n v="2.5372951871906082"/>
        <n v="6.0083273705491962"/>
        <n v="6.9410982542560902"/>
        <n v="-6.3154975108956961"/>
        <n v="-1.5460222952271181"/>
        <n v="0.40118552220509685"/>
        <n v="1.3140918295426047"/>
        <n v="-4.5447269524450604"/>
        <n v="4.2251466442153571"/>
        <n v="1.4600948325550291"/>
        <n v="2.5046983591965954"/>
        <n v="0.89182272736871937"/>
        <n v="2.4189567878397895"/>
        <n v="0.82971106113416226"/>
        <n v="-4.9280575304377265"/>
        <n v="0.52048476637753538"/>
        <n v="-0.96782364841061508"/>
        <n v="0.77216749411005026"/>
        <n v="-7.7874412878046115"/>
        <n v="9.7880998285781544"/>
        <n v="-0.53262113337395078"/>
        <n v="1.1117761392248013"/>
        <n v="0.42794395886889447"/>
        <n v="0.42530672702505967"/>
        <n v="3.5315942505175002"/>
        <n v="1.7696075307643895"/>
        <n v="1.2431671491002163"/>
        <n v="1.9439354078153173"/>
        <n v="2.5000516745552943"/>
        <n v="-1.7381425761491727"/>
        <n v="6.0003216668219466"/>
        <n v="1.8621708859497943"/>
        <n v="1.9452850913373538"/>
        <n v="6.1425741145463917"/>
        <n v="2.9620864991329938"/>
        <n v="1.2276780790836881"/>
        <n v="3.8674400099245645"/>
        <n v="7.3254344615784674"/>
        <n v="102.77936082755326"/>
        <n v="5.2403855263137871"/>
        <n v="3.8585381139655652"/>
        <n v="3.9703643122175123"/>
        <n v="3.3019305509017585"/>
        <n v="-2.5320339519814041"/>
        <n v="7.106178282206514"/>
        <n v="-0.53584499377018346"/>
        <n v="0.1855104526446496"/>
        <n v="-0.98987284260283559"/>
        <n v="3.9068900139348273"/>
        <n v="-0.45046579426795574"/>
        <n v="-3.3372380239237458"/>
        <n v="0.33184680120696441"/>
        <n v="4.6015335315534571"/>
        <n v="3.3623831858436972"/>
        <n v="2.9142011779530179"/>
        <n v="0.46185294163156243"/>
        <n v="2.4994125059487544"/>
        <n v="1.916703724486041"/>
        <n v="3.9911285994327983"/>
        <n v="-0.68697243900415117"/>
        <n v="10.621858866806022"/>
        <n v="-2.6277827682460071"/>
        <n v="1.1812943063878976"/>
        <n v="4.431379388653724"/>
        <n v="3.2231514583452849"/>
        <n v="3.6388314957842738"/>
        <n v="1.6191849700636851"/>
        <n v="3.6125284575761754"/>
        <n v="7.6063724882142907"/>
        <n v="1.4128805545063727"/>
        <n v="1.4636963407608619"/>
        <n v="1.4080483973375237"/>
        <n v="0.77103777657139005"/>
        <n v="-2.264727775091842"/>
        <n v="2.2975238848933941"/>
        <n v="0.78981963920736575"/>
        <n v="1.7774456545198944"/>
        <n v="3.8230516704076649"/>
        <n v="8.4494441912724483"/>
        <n v="5.7645313813623886"/>
        <n v="-2.9264548703502413"/>
        <n v="4.6328018270071993"/>
        <n v="4.9754239880328299"/>
        <n v="1.8211842491501642"/>
        <n v="-3.6383851767299404"/>
        <n v="-1.5848774962238394"/>
        <n v="-2.0518674446506111"/>
        <n v="0.80142673081557803"/>
        <n v="5.8118968750036117"/>
        <n v="-0.36657797296203398"/>
        <n v="1.2791629939812594"/>
        <n v="0.47365046225469598"/>
        <n v="-0.53373043457682456"/>
        <n v="5.0046441268867881"/>
        <n v="13.026856467625365"/>
        <n v="0.90900999049219422"/>
        <n v="1.4292746773037379"/>
        <n v="-2.8437728717871948"/>
        <n v="1.6694814126873467"/>
        <n v="2.4514193937836382"/>
        <n v="0.68049096022389222"/>
        <n v="3.7951247786352127"/>
        <n v="-48.353206979033118"/>
        <n v="9.1714814146998975"/>
        <n v="-2.355674245745945"/>
        <n v="-2.4675446920061006"/>
        <n v="1.1507636251418631"/>
        <n v="1.2520643154876296"/>
        <n v="1.2574198842924886"/>
        <n v="9.421438305047829"/>
        <n v="2.0873337412310065"/>
        <n v="1.0937206368905095"/>
        <n v="-1.0212434396533467"/>
        <n v="4.8941720491610283"/>
        <n v="2.0031782318299207"/>
        <n v="6.1578429575633464"/>
        <n v="5.1618842771399045"/>
        <n v="3.1921224982576604"/>
        <n v="0.17616154362364966"/>
        <n v="1.1909430803544154"/>
        <n v="3.6542941511797977"/>
        <n v="9.6786725666138125"/>
        <n v="1.1903243174927525E-2"/>
        <n v="0.97033456640103566"/>
        <n v="0.44789957944016123"/>
        <n v="1.4876875793774929"/>
        <n v="4.4975247417370383"/>
        <n v="2.9650258440107535"/>
        <n v="6.6188543897559384"/>
        <n v="-0.48657518647145537"/>
        <n v="4.024517587480986"/>
        <n v="4.1413396541885845"/>
        <n v="11.085034186226878"/>
        <n v="1.0928047717401199"/>
        <n v="0.11480004902348639"/>
        <n v="3.3842016124926459"/>
        <n v="7.620043733122543"/>
        <n v="0.8017601792299871"/>
        <n v="3.7278184281653353"/>
        <n v="1.7624888050684859"/>
        <n v="7.750297593174011"/>
        <n v="0.18268942908781582"/>
        <n v="0.3764836512337979"/>
        <n v="5.0814179247518467"/>
        <n v="6.0300506530561506"/>
        <n v="-2.7704158922968674"/>
        <n v="1.7536897752626004"/>
        <n v="2.2923824263689596"/>
        <n v="4.0073706130251878"/>
        <n v="-1.5857085135645264"/>
        <n v="3.4055468035504362"/>
        <n v="5.3844659496953966"/>
        <n v="-2.0887452337238273"/>
        <n v="1.1091717261955409"/>
        <n v="2.1274606186554337"/>
        <n v="0.65903502295456917"/>
        <n v="2.3210847414251674"/>
        <n v="14.43474128795242"/>
        <n v="1.623698600752931"/>
        <n v="3.2999913838344952"/>
        <n v="-1.7600103276889598"/>
        <n v="5.1554405447908636"/>
        <n v="4.0195418388828443"/>
        <n v="6.259918587935303"/>
        <n v="7.2000000032822697"/>
        <n v="0.88384619701851364"/>
        <n v="2.200000188435709"/>
        <n v="2.2173129785218322"/>
        <n v="3.5887045713562031"/>
        <n v="6.5214350783733295"/>
        <n v="9.2879008464876733E-3"/>
        <n v="1.7313912233863249"/>
        <n v="9.2812880503871042E-2"/>
        <n v="3.8247487828832334"/>
        <n v="5.3958896258085645"/>
        <n v="-4.8345401709792952"/>
        <n v="5.0717098149621478"/>
        <n v="5.1764309780539577"/>
        <n v="-1.2090231258768114"/>
        <n v="4.8313869803757967"/>
        <n v="0.94835466179159766"/>
        <n v="0.49218995160742907"/>
        <n v="6.4526747535860665"/>
        <n v="4.0193655295110773"/>
        <n v="1.0819183107115578"/>
        <n v="7.3133455053000489"/>
        <n v="4.5887387005114135"/>
        <n v="1.9228649941876768"/>
        <n v="1.601996953153332"/>
        <n v="4.1127562147025998"/>
        <n v="0.65294359041988059"/>
        <n v="8.8825760717031557"/>
        <n v="5.4571306175168104"/>
        <n v="4.0439438063715016"/>
        <n v="2.9999999719326098"/>
        <n v="7.1578596279686622"/>
        <n v="3.7999958536228888"/>
        <n v="5.1675827784794848"/>
        <n v="10.706507830813734"/>
        <n v="-2.1875897993996034"/>
        <n v="3.0143904652813092"/>
        <n v="-2.3845311447001052"/>
        <n v="-0.80840077325383675"/>
        <n v="-0.65522462988015207"/>
        <n v="3.0034964366915773"/>
        <n v="-1.3911620294599061"/>
        <n v="2.629506211993629"/>
        <n v="4.2981465650005219"/>
        <n v="7.428028583298925"/>
        <n v="5.2203457677122884"/>
        <n v="2.1918469048799665"/>
        <n v="1.8809554606993544"/>
        <n v="3.2202132779991928"/>
        <n v="7.0171088519712441"/>
        <n v="4.6505626956116402"/>
        <n v="8.6478110529555323"/>
        <n v="-0.82858239378826681"/>
        <n v="-2.7291406077949887E-2"/>
        <n v="2.0819065034439745"/>
        <n v="-0.49113173749638861"/>
        <n v="1.8303965635222426"/>
        <n v="-1.4261773152105377"/>
        <n v="13.67474421348922"/>
        <n v="6.5025863783694433"/>
        <n v="5.862228177195135"/>
        <n v="6.1821173280973767"/>
        <n v="9.2925118691165665"/>
        <n v="-6.5718931786558556"/>
        <n v="-1.1627906976744242"/>
        <n v="2.9698488275835473"/>
        <n v="3.9441119888726632"/>
        <n v="-2.2333175388895938"/>
        <n v="4.8164589170861518"/>
        <n v="2.8850960508462435"/>
        <n v="5.2704266946442146"/>
        <n v="1.3408972821130192"/>
        <n v="3.2888238275134967"/>
        <n v="1.1556093579326614"/>
        <n v="-2.9820744126687231"/>
        <n v="1.7003026626965152"/>
        <n v="-1.4779446874542259"/>
        <n v="1.3098060587967808"/>
        <n v="-6.5646636599295647"/>
        <n v="12.616417178839413"/>
        <n v="-0.3130528223052238"/>
        <n v="2.9957898927783049"/>
        <n v="0.72429856589357655"/>
        <n v="2.6512033491901548"/>
        <n v="4.9999999992749906"/>
        <n v="4.5549124384567818"/>
        <n v="2.810013544475737"/>
        <n v="2.7546681456831266"/>
        <n v="6.6263880807740918"/>
        <n v="-8.8150192758050139E-2"/>
        <n v="8.0242110320175186"/>
        <n v="3.0091506411836946"/>
        <n v="3.1218149887084508"/>
        <n v="4.8341562959281532"/>
        <n v="5.3502324930890524"/>
        <n v="2.2000000000000881"/>
        <n v="4.9948496169336352"/>
        <n v="10.238641977089145"/>
        <n v="104.48678889935192"/>
        <n v="3.8383226479546266"/>
        <n v="5.2063642118583573"/>
        <n v="6.7186064845314917"/>
        <n v="4.8132236053513253"/>
        <n v="-0.16296669734504121"/>
        <n v="9.1658446111719627"/>
        <n v="-0.45618441209266791"/>
        <n v="3.0275360438553491"/>
        <n v="1.8857995146169344"/>
        <n v="5.6446072336282356"/>
        <n v="1.492160160910089"/>
        <n v="-0.40830357587083199"/>
        <n v="1.1000000000006622"/>
        <n v="4.7210895275891431"/>
        <n v="5.9690238531312758"/>
        <n v="3.2000000030101887"/>
        <n v="0.43368352510051977"/>
        <n v="4.4319157998331917"/>
        <n v="3.6818949378066179"/>
        <n v="5.1826696385905109"/>
        <n v="-0.70000035087542756"/>
        <n v="12.319819727290565"/>
        <n v="-2.5458120880665831"/>
        <n v="2.6691664479357939"/>
        <n v="7.0740006089611995"/>
        <n v="5.167646476050038"/>
        <n v="4.8524763402501918"/>
        <n v="2.1778123326956518"/>
        <n v="5.1317962286958334"/>
        <n v="11.81366327511985"/>
        <n v="4.2792773138933313"/>
        <n v="2.2851323000849959"/>
        <n v="2.7487687821357838"/>
        <n v="1.2422913366689841"/>
        <n v="7.080657890016866"/>
        <n v="4.1127691401775053"/>
        <n v="2.0346450077485656"/>
        <n v="3.507044053754413"/>
        <n v="4.5687476641580247"/>
        <n v="10.247104659230402"/>
        <n v="8.0875431440226038"/>
        <n v="-1.2389685057500657"/>
        <n v="5.9503463453339123"/>
        <n v="6.8013306390028845"/>
        <n v="1.8209408194233418"/>
        <n v="-4.0282652947487634"/>
        <n v="-2.772499076244145"/>
        <n v="5.1042999999998386"/>
        <n v="0.35367839750040275"/>
        <n v="8.7883515340613627"/>
        <n v="0.4095281587437114"/>
        <n v="4.0000000045960178"/>
        <n v="3.4529025808226095"/>
        <n v="-1.015270387613171"/>
        <n v="6.0397878608031021"/>
        <n v="15.208891887843052"/>
        <n v="3.4143613005171289"/>
        <n v="1.6020378932323922"/>
        <n v="-2.639506750956059"/>
        <n v="3.1375453014000527"/>
        <n v="4.6606118546845181"/>
        <n v="2.219824006257582"/>
        <n v="5.1255390861501269"/>
        <n v="-46.082498516233791"/>
        <n v="6.3413615505304222"/>
        <n v="-1.2256980004917892"/>
        <n v="-1.5976081376415863"/>
        <n v="1.1655629723990302"/>
        <n v="4.0066192275577208"/>
        <n v="4.0121998591163219"/>
        <n v="-2.2147030473491469"/>
        <n v="3.008461297398938"/>
        <n v="2.6638037569350956"/>
        <n v="-0.28631995565203283"/>
        <n v="7.500000000001279"/>
        <n v="5.1410136206731636"/>
        <n v="6.4905715754768494"/>
        <n v="7.8431372549019613"/>
        <n v="5.9124911195620484"/>
        <n v="0.54695725222764224"/>
        <n v="1.5216721270305129"/>
        <n v="4.661334783707801"/>
        <n v="11.10183888176914"/>
        <n v="0.1744581448298419"/>
        <n v="4.4112598720536482"/>
        <n v="0.19999999770897148"/>
        <n v="4.6778917171069025"/>
        <n v="5.3028028808336671"/>
        <n v="3.3231149447507988"/>
        <n v="8.2000000009471137"/>
        <n v="1.7705847771207317"/>
        <n v="5.6259569750864387"/>
        <n v="5.2473671560486963"/>
        <n v="14.47524769433241"/>
        <n v="2.2346606942539609"/>
        <n v="2.4698785156005272"/>
        <n v="6.7305739892098586"/>
        <n v="10.565204269088696"/>
        <n v="7830.491958759465"/>
        <n v="37218.15701827201"/>
        <n v="5900.5117575386494"/>
        <n v="3377.8084313832937"/>
        <n v="35678.629985571642"/>
        <n v="39274.357853509675"/>
        <n v="1126.9034792285172"/>
        <n v="1723.2466212949107"/>
        <n v="29978.582262026808"/>
        <n v="36912.198529358575"/>
        <n v="23303.086623810046"/>
        <n v="8534.340207207415"/>
        <n v="43334.826659616607"/>
        <n v="6845.7604879771898"/>
        <n v="17415.953588165372"/>
        <n v="25379.627248136196"/>
        <n v="58557.468937886384"/>
        <n v="8483.4406197522985"/>
        <n v="39793.393294993759"/>
        <n v="45008.614090923307"/>
        <n v="417.0550423465433"/>
        <n v="3857.3397409035174"/>
        <n v="3215.1935008856094"/>
        <n v="33764.426517219668"/>
        <n v="2643.7205505173615"/>
        <n v="11607.745343889839"/>
        <n v="4583.5181300956729"/>
        <n v="2237.2431998802754"/>
        <n v="41367.558193806246"/>
        <n v="3114.5624636616485"/>
        <n v="21059.770064920976"/>
        <n v="16795.746525454724"/>
        <n v="683.51801829100543"/>
        <n v="14349.552196693934"/>
        <n v="4870.9829167372145"/>
        <n v="37674.44270731484"/>
        <n v="4140.0165656732788"/>
        <n v="566.71272506317871"/>
        <n v="70626.253792539836"/>
        <n v="1968.6118942401308"/>
        <n v="1259.8040205698981"/>
        <n v="3317.1311068101763"/>
        <n v="6885.8867354220465"/>
        <n v="24947.138417515525"/>
        <n v="4730.3364311016503"/>
        <n v="506.14010728588494"/>
        <n v="153.14309992949612"/>
        <n v="2745.2899547322436"/>
        <n v="671.9620630585614"/>
        <n v="961.08973099453942"/>
        <n v="37442.329165753763"/>
        <n v="7532.2304793602543"/>
        <n v="372.14458862520547"/>
        <n v="10176.218759675374"/>
        <n v="737.54955594487069"/>
        <n v="9436.4780578294522"/>
        <n v="4253.1181731227744"/>
        <n v="606.38777257288882"/>
        <n v="273.02062834283481"/>
        <n v="1943.690543048275"/>
        <n v="5722.7075043016812"/>
        <n v="1017.1267307223286"/>
        <n v="10626.062717286641"/>
        <n v="5208.8511649898055"/>
        <n v="23351.8772622713"/>
        <n v="14755.926910568976"/>
        <n v="47648.834676497951"/>
        <n v="1143.6044350311906"/>
        <n v="6079.9652202981379"/>
        <n v="4646.6564271030566"/>
        <n v="6059.923233077333"/>
        <n v="2875.2148634036398"/>
        <n v="3592.4481311508503"/>
        <n v="1560.0136445245407"/>
        <n v="3033.0813489687457"/>
        <n v="13267.551211072192"/>
        <n v="200.44782140628527"/>
        <n v="11820.739136272035"/>
        <n v="273.68943490679806"/>
        <n v="32878.634019161516"/>
        <n v="20121.558268654568"/>
        <n v="4511.3516286094127"/>
        <n v="30007.631558636276"/>
        <n v="3723.9189971855194"/>
        <n v="39763.364410039467"/>
        <n v="897.34832902706034"/>
        <n v="6930.5670662590965"/>
        <n v="443.43968060546382"/>
        <n v="2088.890705259093"/>
        <n v="722.93823355377674"/>
        <n v="18744.178976069787"/>
        <n v="6273.7136641005563"/>
        <n v="2315.1430512071188"/>
        <n v="308.19697437413328"/>
        <n v="442.06787535062796"/>
        <n v="1276.8021376565791"/>
        <n v="477.49827263046905"/>
        <n v="529.86015546180181"/>
        <n v="30523.442178448226"/>
        <n v="11826.533487543789"/>
        <n v="36203.381743181366"/>
        <n v="1465.6787934355777"/>
        <n v="32786.399189764612"/>
        <n v="11231.918659751153"/>
        <n v="57794.306307344268"/>
        <n v="3043.0046384933712"/>
        <n v="2530.3222201403901"/>
        <n v="47286.194429529947"/>
        <n v="24019.768975498188"/>
        <n v="2839.1497816219621"/>
        <n v="5192.5702492493328"/>
        <n v="614.82946880858299"/>
        <n v="1160.0021045192436"/>
        <n v="2727.770966998723"/>
        <n v="30786.675102875673"/>
        <n v="577.01745794160911"/>
        <n v="706.27810107672974"/>
        <n v="6064.2710043548777"/>
        <n v="5617.3228873909111"/>
        <n v="9146.311513915105"/>
        <n v="556.276813605504"/>
        <n v="7244.9862505172696"/>
        <n v="938.56301060361591"/>
        <n v="275.68450310948816"/>
        <n v="7226.3969694189645"/>
        <n v="10213.46333758304"/>
        <n v="2338.4036576479175"/>
        <n v="395.69076071506959"/>
        <n v="1167.253413396968"/>
        <n v="79782.415179086805"/>
        <n v="49189.011994242632"/>
        <n v="3682.0197570183632"/>
        <n v="271.79123762971847"/>
        <n v="258.95601852551073"/>
        <n v="6790.4444136073353"/>
        <n v="5517.2095419019906"/>
        <n v="480.20403588846926"/>
        <n v="16439.70220362725"/>
        <n v="2969.4646455655979"/>
        <n v="815.31036023320178"/>
        <n v="6683.0740526763047"/>
        <n v="2442.6898465611475"/>
        <n v="5179.3528839915025"/>
        <n v="2486.7696132627225"/>
        <n v="2561.113882316869"/>
        <n v="1039.6432971989132"/>
        <n v="1627.1063979827536"/>
        <n v="4543.2716619383827"/>
        <n v="2461.5609201032598"/>
        <n v="411.47033319560495"/>
        <n v="4426.8142097187028"/>
        <n v="398.77307242579155"/>
        <n v="28715.659097311564"/>
        <n v="1333.4978413671172"/>
        <n v="292.15463975509596"/>
        <n v="1030.1676031842269"/>
        <n v="44259.752813573534"/>
        <n v="66825.019744404824"/>
        <n v="31901.355877809427"/>
        <n v="13155.660230085956"/>
        <n v="3585.2169396191885"/>
        <n v="2625.4918673590491"/>
        <n v="768.83324033327767"/>
        <n v="8983.1375725354155"/>
        <n v="7259.6941005323861"/>
        <n v="1084.6387875932103"/>
        <n v="1717.887559375856"/>
        <n v="3934.2665282269745"/>
        <n v="1501.2710556258853"/>
        <n v="10732.699713581535"/>
        <n v="18228.723134371259"/>
        <n v="19662.424701790926"/>
        <n v="59625.276028504013"/>
        <n v="5839.8552409798913"/>
        <n v="393.9254655047572"/>
        <n v="2742.027733131587"/>
        <n v="974.36804830979918"/>
        <n v="797.43354423756125"/>
        <n v="4174.7258432801673"/>
        <n v="14749.863400859103"/>
        <n v="434.25110766673538"/>
        <n v="36482.651418585978"/>
        <n v="15171.675637621625"/>
        <n v="18853.660311580839"/>
        <n v="4499.1306061118557"/>
        <n v="1114.2674844177641"/>
        <n v="6051.3144021004546"/>
        <n v="1032.0503776690912"/>
        <n v="1883.039295479419"/>
        <n v="10546.639943981585"/>
        <n v="5720.2476355162207"/>
        <n v="5422.0559249770959"/>
        <n v="1026.0578019379914"/>
        <n v="1014.8213425703334"/>
        <n v="966.29571351628704"/>
        <n v="4480.672429114592"/>
        <n v="2460.8552777598752"/>
        <n v="45260.041839482881"/>
        <n v="458.62575550437327"/>
        <n v="556.05681843979403"/>
        <n v="3352.5329393043112"/>
        <n v="783.46350925505249"/>
        <n v="414.26970974824627"/>
        <n v="2576.049869586659"/>
        <n v="14089.553323515382"/>
        <n v="3920.8155938233399"/>
        <n v="3269.6730544923716"/>
        <n v="2623.8813341624718"/>
        <n v="418.23553647586084"/>
        <n v="2094.10828808112"/>
        <n v="24262.736014214264"/>
        <n v="4220.771193639147"/>
        <n v="7422.4823653169442"/>
        <n v="849.05969246442066"/>
        <n v="2097.6921296995492"/>
        <n v="6412.0378281046469"/>
        <n v="986.01376313991307"/>
        <n v="1564.4014657096202"/>
        <n v="7859.2324967266695"/>
        <n v="729.16171897187508"/>
        <n v="1019.836265964072"/>
        <n v="469.00184803360327"/>
        <n v="43011.456894721414"/>
        <n v="15507.198819052344"/>
        <n v="11214.768789895888"/>
        <n v="37258.478010051782"/>
        <n v="43522.44435706806"/>
        <n v="5055.9764524674092"/>
        <n v="9494.2763361463349"/>
        <n v="35524.898508574544"/>
        <n v="35598.085609482485"/>
        <n v="32021.740585849861"/>
        <n v="16309.432350388039"/>
        <n v="46053.856232642378"/>
        <n v="24063.426680444201"/>
        <n v="51829.65427975457"/>
        <n v="32769.717399910449"/>
        <n v="55915.499852100787"/>
        <n v="18221.126514279105"/>
        <n v="37385.923474407296"/>
        <n v="1927.06064741913"/>
        <n v="9666.6973216495571"/>
        <n v="13007.950316619728"/>
        <n v="7360.3002214046892"/>
        <n v="20946.700777388472"/>
        <n v="15654.759343136428"/>
        <n v="7421.5224391902211"/>
        <n v="44872.63516548097"/>
        <n v="16173.447239945086"/>
        <n v="23250.832040517984"/>
        <n v="41463.405547473434"/>
        <n v="2773.5507180854738"/>
        <n v="15534.506876267542"/>
        <n v="17210.439165753371"/>
        <n v="41397.183142023117"/>
        <n v="8435.7287131678659"/>
        <n v="1715.5523078299659"/>
        <n v="53073.282169112223"/>
        <n v="7266.5558085652801"/>
        <n v="5751.86869148191"/>
        <n v="9356.452182635232"/>
        <n v="15172.514327917295"/>
        <n v="72950.9107812234"/>
        <n v="15671.826255062047"/>
        <n v="1559.218431860193"/>
        <n v="750.07128901408998"/>
        <n v="6335.7535857132916"/>
        <n v="2840.5253826710209"/>
        <n v="2709.0846701905075"/>
        <n v="42280.833313505675"/>
        <n v="14353.272268490207"/>
        <n v="948.32947312892009"/>
        <n v="22316.934460319626"/>
        <n v="2039.3616718138335"/>
        <n v="21090.40885228787"/>
        <n v="11844.875795077438"/>
        <n v="1460.6048609895201"/>
        <n v="697.60293373926072"/>
        <n v="5732.3958163490088"/>
        <n v="13397.995482790482"/>
        <n v="2980.7983839793797"/>
        <n v="21113.617548000249"/>
        <n v="19937.850500867058"/>
        <n v="32553.543728461002"/>
        <n v="28674.489711472554"/>
        <n v="43560.060345673097"/>
        <n v="2857.4285182438143"/>
        <n v="10330.748783242334"/>
        <n v="11595.820263913671"/>
        <n v="13198.448698880095"/>
        <n v="10248.308251293489"/>
        <n v="10416.507518935276"/>
        <n v="10874.612559478073"/>
        <n v="7575.3495893613408"/>
        <n v="35915.218570387806"/>
        <n v="1200.954914149798"/>
        <n v="24735.516663582159"/>
        <n v="1262.4358153078092"/>
        <n v="37568.476008661382"/>
        <n v="27761.786634896416"/>
        <n v="13084.604267205781"/>
        <n v="34935.700300314486"/>
        <n v="7433.7011685268699"/>
        <n v="40209.317345929463"/>
        <n v="3611.5274191682606"/>
        <n v="17561.720217985159"/>
        <n v="1612.6178780511154"/>
        <n v="6822.6984721122635"/>
        <n v="3751.0839235860462"/>
        <n v="25462.359065753069"/>
        <n v="11243.904005201442"/>
        <n v="7110.5935788656088"/>
        <n v="1237.8806201543537"/>
        <n v="1415.6030958000383"/>
        <n v="6162.3354989652453"/>
        <n v="1631.5886213437325"/>
        <n v="1946.0240518768269"/>
        <n v="38622.998270096556"/>
        <n v="31824.916900916258"/>
        <n v="40816.569629649835"/>
        <n v="4205.2340005776141"/>
        <n v="51250.48469611672"/>
        <n v="22493.997709889962"/>
        <n v="40606.518402778878"/>
        <n v="16356.091210314831"/>
        <n v="14805.654600991164"/>
        <n v="45241.997387643147"/>
        <n v="31628.495839972402"/>
        <n v="8673.8641985683662"/>
        <n v="11543.809347606481"/>
        <n v="21891.726021646187"/>
        <n v="2677.7568120056321"/>
        <n v="1803.329026341532"/>
        <n v="8537.3503850905618"/>
        <n v="82535.133523519646"/>
        <n v="2921.359025537236"/>
        <n v="4459.8012184070531"/>
        <n v="14876.108975512119"/>
        <n v="13659.543145149057"/>
        <n v="21176.338285850157"/>
        <n v="2077.7021409544209"/>
        <n v="16931.468672859432"/>
        <n v="2433.2338078940129"/>
        <n v="796.43286436768858"/>
        <n v="23445.840073239535"/>
        <n v="24083.781462774961"/>
        <n v="8051.5639397137329"/>
        <n v="1465.2687434569877"/>
        <n v="5452.3310583764414"/>
        <n v="91849.92021484983"/>
        <n v="127768.46780877712"/>
        <n v="11669.360213948064"/>
        <n v="1398.8586605754936"/>
        <n v="753.14433999168068"/>
        <n v="22313.739763273508"/>
        <n v="12863.547819287902"/>
        <n v="1631.4317884625316"/>
        <n v="28276.198245068623"/>
        <n v="3737.7185483832045"/>
        <n v="3532.413605060945"/>
        <n v="16949.707738846726"/>
        <n v="3489.2930881924353"/>
        <n v="17734.266444623863"/>
        <n v="11921.291112921959"/>
        <n v="8807.9535419862987"/>
        <n v="4225.0156495497195"/>
        <n v="10027.77548241236"/>
        <n v="13588.890013627759"/>
        <n v="6898.3778371773897"/>
        <n v="1034.9509674454107"/>
        <n v="9156.8886067475651"/>
        <n v="2156.2601836820972"/>
        <n v="32989.632427161487"/>
        <n v="4381.1158289871464"/>
        <n v="907.47965610315021"/>
        <n v="5385.8421728302128"/>
        <n v="50543.026595649448"/>
        <n v="66363.372246306477"/>
        <n v="37121.624746525013"/>
        <n v="44850.530343613857"/>
        <n v="8828.5018837829884"/>
        <n v="4904.8935950225687"/>
        <n v="4414.8745761732071"/>
        <n v="13774.870438231774"/>
        <n v="17943.473385155099"/>
        <n v="2520.5239915487891"/>
        <n v="7100.6919779955051"/>
        <n v="11108.466622692024"/>
        <n v="6113.1216438469337"/>
        <n v="23151.946650006194"/>
        <n v="27000.405892524806"/>
        <n v="34183.141921482325"/>
        <n v="133341.38797031072"/>
        <n v="18136.699726872794"/>
        <n v="1425.5807089610237"/>
        <n v="5755.3269151713912"/>
        <n v="2888.0463157413346"/>
        <n v="2212.5428849633035"/>
        <n v="12805.727200678521"/>
        <n v="24110.49202701238"/>
        <n v="1610.5706446934282"/>
        <n v="76988.097990250331"/>
        <n v="25718.450640390398"/>
        <n v="28449.996616561202"/>
        <n v="9849.0805074957407"/>
        <n v="2059.8705471464914"/>
        <n v="12596.683478165982"/>
        <n v="4718.7465531629587"/>
        <n v="1842.5852154618663"/>
        <n v="9014.4800313505384"/>
        <n v="20458.397432667382"/>
        <n v="10459.112797476246"/>
        <n v="10176.696775997711"/>
        <n v="3356.5305594555989"/>
        <n v="3328.1099651192144"/>
        <n v="3925.64037800812"/>
        <n v="15528.157593781831"/>
        <n v="6016.374321127113"/>
        <n v="43869.38437003459"/>
        <n v="2361.9822104102832"/>
        <n v="2329.5170366256698"/>
        <n v="13830.012126631304"/>
        <n v="2076.3529067803402"/>
        <n v="1337.5249080498818"/>
        <n v="5122.0363057651211"/>
        <n v="29607.908132011966"/>
        <n v="10799.50793096539"/>
        <n v="12683.743772088732"/>
        <n v="3551.2929307298264"/>
        <n v="1651.6142550688239"/>
        <n v="8468.3056433551192"/>
        <n v="58052.009430737518"/>
        <n v="12833.724912982636"/>
        <n v="18778.445585924568"/>
        <n v="4788.9863183380221"/>
        <n v="2954.3322420106228"/>
        <n v="17959.117708942355"/>
        <n v="5000.509437136503"/>
        <n v="4928.7349240635294"/>
        <n v="14021.419761644069"/>
        <n v="3832.5783666415996"/>
        <n v="3743.7913802678963"/>
        <n v="1781.2200256968147"/>
      </sharedItems>
    </cacheField>
    <cacheField name="2013 [YR2013]" numFmtId="0">
      <sharedItems containsMixedTypes="1" containsNumber="1" minValue="-37.310616790118132" maxValue="141061.82730101765" count="1119">
        <n v="15008.789501645131"/>
        <n v="67473.033795973141"/>
        <n v="11938.867633095475"/>
        <n v="6991.853865644468"/>
        <n v="42631.012454843949"/>
        <n v="46254.976589939542"/>
        <n v="1486.8962066414072"/>
        <n v="3643.8734109015422"/>
        <n v="35477.472866556294"/>
        <n v="38633.708059179502"/>
        <n v="25997.880658931597"/>
        <n v="10318.189096871251"/>
        <n v="50792.514258408592"/>
        <n v="14487.279870258801"/>
        <n v="25819.108877085135"/>
        <n v="29880.712835298222"/>
        <n v="84732.957264645927"/>
        <n v="10986.434969029573"/>
        <n v="41776.759483693531"/>
        <n v="52980.04362631189"/>
        <n v="664.80419655485173"/>
        <n v="4458.0732070759386"/>
        <n v="5360.7011464517755"/>
        <s v=".."/>
        <n v="41014.676902220184"/>
        <n v="5782.6650387018317"/>
        <n v="13342.084997705375"/>
        <n v="7690.0239949045999"/>
        <n v="3504.4467632431551"/>
        <n v="50513.385418197962"/>
        <n v="7811.6214184581977"/>
        <n v="22343.21919369114"/>
        <n v="24694.732420221368"/>
        <n v="957.82424355573983"/>
        <n v="15039.839237784739"/>
        <n v="7722.1233506043591"/>
        <n v="46927.248977585114"/>
        <n v="4893.9266345284723"/>
        <n v="804.69243760029485"/>
        <n v="85748.065414378245"/>
        <n v="2362.5817365736561"/>
        <n v="2867.6397914388554"/>
        <n v="4661.7642446572854"/>
        <n v="7411.3011314322712"/>
        <n v="38563.314501940673"/>
        <n v="7498.8314844144134"/>
        <n v="716.05775487434528"/>
        <n v="267.10917873092558"/>
        <n v="3683.9455489854818"/>
        <n v="1006.1328945332599"/>
        <n v="1328.6402053447425"/>
        <n v="52305.258393846532"/>
        <n v="9540.058807612837"/>
        <n v="334.59421485208429"/>
        <n v="13673.852765136258"/>
        <n v="1009.7104274598192"/>
        <n v="15702.513074239596"/>
        <n v="7865.3229597243762"/>
        <n v="841.81587042073932"/>
        <n v="444.57518031585494"/>
        <n v="3167.0453222020328"/>
        <n v="10105.712817348312"/>
        <n v="1540.2848069436352"/>
        <n v="13597.921445951006"/>
        <n v="6848.2372355773477"/>
        <n v="27910.619833377201"/>
        <n v="19858.34346361152"/>
        <n v="59818.631528187783"/>
        <n v="1668.3367032290007"/>
        <n v="7175.6269414700309"/>
        <n v="5882.3207087647243"/>
        <n v="9253.6916731599031"/>
        <n v="5825.8895629195504"/>
        <n v="6002.8855224319313"/>
        <n v="3314.4629279564397"/>
        <n v="3826.0824855759543"/>
        <n v="20581.278105439844"/>
        <n v="543.82190826117085"/>
        <n v="18877.330493255085"/>
        <n v="505.04088359462344"/>
        <n v="39096.155847929178"/>
        <n v="25490.073455541042"/>
        <n v="7147.6121876958196"/>
        <n v="35435.883093126708"/>
        <n v="52830.235919506369"/>
        <n v="4375.4345699188907"/>
        <n v="49310.229223444556"/>
        <n v="1613.4510313846438"/>
        <n v="10291.900516492884"/>
        <n v="481.94061857542556"/>
        <n v="3596.9083196968722"/>
        <n v="1875.5256494154817"/>
        <n v="21965.96288904293"/>
        <n v="7890.2665378202919"/>
        <n v="3481.4097957400645"/>
        <n v="530.57686105128255"/>
        <n v="555.45077220627502"/>
        <n v="3739.3170618505292"/>
        <n v="819.26417525649561"/>
        <n v="887.90316968399213"/>
        <n v="37636.395118289707"/>
        <n v="19682.987708604953"/>
        <n v="43128.133424191554"/>
        <n v="2284.1641300472575"/>
        <n v="38364.194901002309"/>
        <n v="13486.58573859484"/>
        <n v="47548.687742756119"/>
        <n v="6375.9387362798179"/>
        <n v="6957.3547768201597"/>
        <n v="50470.319469032969"/>
        <n v="36050.697960351383"/>
        <n v="5290.4861341508185"/>
        <n v="5200.2853965900667"/>
        <n v="13611.537361966297"/>
        <n v="1238.4722161661196"/>
        <n v="1650.6385399797739"/>
        <n v="3890.3006647895972"/>
        <n v="52196.217345428617"/>
        <n v="1282.4371620246661"/>
        <n v="1652.8752624842721"/>
        <n v="10172.159695287779"/>
        <n v="9230.6516880397248"/>
        <n v="15357.26927184267"/>
        <n v="888.21581434708708"/>
        <n v="9928.0380984059466"/>
        <n v="1035.293598467734"/>
        <n v="453.06403347677519"/>
        <n v="10563.472124341168"/>
        <n v="15689.002264759429"/>
        <n v="4170.0604679948055"/>
        <n v="617.11350047688813"/>
        <n v="1949.2189956406421"/>
        <n v="110664.84029673747"/>
        <n v="90600.430379380792"/>
        <n v="5109.9342128586095"/>
        <n v="462.96806871413509"/>
        <n v="237.34180430218225"/>
        <n v="10538.029292108828"/>
        <n v="7840.4781965919101"/>
        <n v="726.17332354148346"/>
        <n v="22776.194688663214"/>
        <n v="3627.2105483147775"/>
        <n v="1300.234181674311"/>
        <n v="9476.8418286256547"/>
        <n v="3054.0681223382167"/>
        <n v="8840.0208671408163"/>
        <n v="4692.7774613097317"/>
        <n v="4582.701766172876"/>
        <n v="2243.9796624440041"/>
        <n v="4418.7725833120248"/>
        <n v="7110.7629324444824"/>
        <n v="3094.9630692339201"/>
        <n v="598.33340740548806"/>
        <n v="1101.2640459500635"/>
        <n v="5614.6058577255144"/>
        <n v="692.30237158307182"/>
        <n v="42408.964144607206"/>
        <n v="1784.5197453360538"/>
        <n v="430.87480829528715"/>
        <n v="2966.124051051162"/>
        <n v="52918.647348516497"/>
        <n v="102832.25868986314"/>
        <n v="38038.160836906893"/>
        <n v="21523.408144057204"/>
        <n v="4764.6513922512695"/>
        <n v="3459.6793205916711"/>
        <n v="1275.3018171606816"/>
        <n v="10926.840237035089"/>
        <n v="11036.807386838571"/>
        <n v="2105.260496745283"/>
        <n v="4248.0751890916517"/>
        <n v="6662.0108880511361"/>
        <n v="2765.0855748041899"/>
        <n v="13829.162144004398"/>
        <n v="21507.711197276622"/>
        <n v="28681.700710181962"/>
        <n v="93714.066083344442"/>
        <n v="9489.6930088025274"/>
        <n v="638.72900659737093"/>
        <n v="4181.0134845824796"/>
        <n v="1609.823110345706"/>
        <n v="1046.5864264050736"/>
        <n v="6353.8263827933151"/>
        <n v="15695.592887921908"/>
        <n v="808.96459515786034"/>
        <n v="55979.757049112835"/>
        <n v="18050.172447978304"/>
        <n v="23296.577686275428"/>
        <n v="5798.6683753618681"/>
        <n v="1888.1531177557763"/>
        <n v="6886.2904055892668"/>
        <n v="1409.6928872836988"/>
        <n v="1044.995162130858"/>
        <n v="3281.0686640056297"/>
        <n v="14284.181396801572"/>
        <n v="7328.3706918255084"/>
        <n v="6572.7325892266044"/>
        <n v="1759.7475141037983"/>
        <n v="1743.0258412259968"/>
        <n v="1751.1367792487099"/>
        <n v="9825.7439210865668"/>
        <n v="2825.2796786695703"/>
        <n v="60364.909404312624"/>
        <n v="1036.4019624587854"/>
        <n v="927.06013369502796"/>
        <n v="5778.9834847485599"/>
        <n v="1243.9950545264726"/>
        <n v="636.43640175966198"/>
        <n v="4110.1180095119171"/>
        <n v="18218.53967254312"/>
        <n v="4316.796402491198"/>
        <n v="7826.7975050992336"/>
        <n v="3880.3523216754329"/>
        <n v="657.37063812244503"/>
        <n v="4029.7155037213101"/>
        <n v="43048.856241770503"/>
        <n v="7737.4113306798736"/>
        <n v="16883.946665340496"/>
        <n v="1877.9645118434007"/>
        <n v="3172.0922597892909"/>
        <n v="12212.929008835463"/>
        <n v="1908.6403399216695"/>
        <n v="2992.2009928883876"/>
        <n v="10684.137845892807"/>
        <n v="1473.0995637550839"/>
        <n v="1844.7947179957234"/>
        <n v="953.39665946048967"/>
        <n v="1.9933854126399808"/>
        <n v="0.74940196137431769"/>
        <n v="1.8689242166840359"/>
        <n v="7.1534748609979033"/>
        <n v="0.22097454734498001"/>
        <n v="-0.16702445224514406"/>
        <n v="5.5799561293831061"/>
        <n v="4.3109708488220804"/>
        <n v="-2.8312582431649673"/>
        <n v="1.7912105754886767"/>
        <n v="2.4550154071306167"/>
        <n v="0.16010692384386971"/>
        <n v="-1.0177632679993565"/>
        <n v="1.1252487042460189"/>
        <n v="0.74316358547505956"/>
        <n v="-0.9057823011845727"/>
        <n v="0.750420418680946"/>
        <n v="2.891695012415326"/>
        <n v="1.0200779960738657"/>
        <n v="1.4488774791056755"/>
        <n v="-0.49191699302235747"/>
        <n v="1.5267386402693148"/>
        <n v="0.89521782105035186"/>
        <n v="-1.1459135744028544"/>
        <n v="3.561514908555921"/>
        <n v="-1.0885848398831257"/>
        <n v="1.1201793551743862"/>
        <n v="3.2397344764764995"/>
        <n v="-0.35570803357764191"/>
        <n v="4.4370662913711669"/>
        <n v="-1.4129368957230781"/>
        <n v="4.2033285198637174"/>
        <n v="4.7275854038054064"/>
        <n v="-15.686086118614853"/>
        <n v="1.0522457197673418"/>
        <n v="-0.19829678658913963"/>
        <n v="-0.87252085257608769"/>
        <n v="2.8488722354950369"/>
        <n v="-2.8156149108363451"/>
        <n v="0.40345748964811889"/>
        <n v="5.0254085052975626"/>
        <n v="2.6033462035535138"/>
        <n v="8.3902577763731898"/>
        <n v="-3.056183845670148"/>
        <n v="1.6330630646172608"/>
        <n v="3.6793245515970767"/>
        <n v="1.3729997614926361"/>
        <n v="0.1346363879104473"/>
        <n v="5.4377934715254668"/>
        <n v="2.932232423254618"/>
        <n v="0.83142087187471247"/>
        <n v="-0.88065528004439386"/>
        <n v="-37.310616790118132"/>
        <n v="1.5848234291019168"/>
        <n v="2.5918051179957757"/>
        <n v="3.3099432286398667"/>
        <n v="3.5964405862770406"/>
        <n v="1.0475475402225811"/>
        <n v="5.5968670799606173"/>
        <n v="0.86887002830296467"/>
        <n v="2.0175863108035941"/>
        <n v="6.6578127901606905"/>
        <n v="-0.6631528613286406"/>
        <n v="2.734597188663173"/>
        <n v="-5.1364812168531984"/>
        <n v="-0.73458577064423025"/>
        <n v="-0.9002210390022185"/>
        <n v="3.4025333831131093"/>
        <n v="-1.3518558441807613"/>
        <n v="3.4972970696676668"/>
        <n v="3.5464357714646013"/>
        <n v="6.4184769760766187"/>
        <n v="3.008478151775563"/>
        <n v="0.44850866523937327"/>
        <n v="0.9853763299005891"/>
        <n v="-7.4491085532257415"/>
        <n v="-1.9032227136968203"/>
        <n v="1.9921098035853504"/>
        <n v="7.7054102141642176"/>
        <n v="-0.68788855511246538"/>
        <n v="2.728519061309953E-2"/>
        <n v="3.0888076241366349"/>
        <n v="-0.16561918895473582"/>
        <n v="2.7278959133939793"/>
        <n v="-1.7751586508224335"/>
        <n v="0.26249554379727158"/>
        <n v="1.9028515698761481"/>
        <n v="1.5118048375842221"/>
        <n v="3.4005199725231705"/>
        <n v="5.0991578088989797"/>
        <n v="-3.3267448341963757"/>
        <n v="2.0593302774934301"/>
        <n v="1.1140827885851081"/>
        <n v="-0.2599941833649666"/>
        <n v="-2.0671228321111528"/>
        <n v="4.6631550045940457"/>
        <n v="2.7961273830772626"/>
        <n v="2.9092955097435294"/>
        <n v="0.8638190118904987"/>
        <n v="1.6575089743699181"/>
        <n v="0.83374568618359035"/>
        <n v="0.55602508129292971"/>
        <n v="2.6003723676894452"/>
        <n v="1.8051206717039463"/>
        <n v="2.5854426596570761"/>
        <n v="-3.211086521315508"/>
        <n v="5.6586228094477775"/>
        <n v="-7.4666021671390581E-2"/>
        <n v="1.3394889239044971"/>
        <n v="1.0163673218202689"/>
        <n v="0.56887827228841559"/>
        <n v="4.4826719850938446"/>
        <n v="2.8860974736437299"/>
        <n v="1.3982857964218738"/>
        <n v="2.6971466696515733"/>
        <n v="-2.0780325209460244"/>
        <n v="8.7357891994506787"/>
        <n v="6.532311124934111"/>
        <n v="1.535707482895404"/>
        <n v="1.5810408268275893"/>
        <n v="5.3487683639695547"/>
        <n v="3.0997545865871814"/>
        <n v="-5.9945695361335538E-2"/>
        <n v="3.4481811321137315"/>
        <n v="11.830251745624466"/>
        <n v="-14.206135289082653"/>
        <n v="4.3075529225778695"/>
        <n v="3.9201029978723483"/>
        <n v="3.1061780691173766"/>
        <n v="4.2554196643611988"/>
        <n v="-0.33993681047567748"/>
        <n v="8.7833265897303079"/>
        <n v="2.5885097865993885"/>
        <n v="-0.40434526183319974"/>
        <n v="2.2676950020248228"/>
        <n v="3.0526559480895656"/>
        <n v="5.6660041477022816"/>
        <n v="-0.85363984628732226"/>
        <n v="1.947496775899026"/>
        <n v="2.8339958412067432"/>
        <n v="3.1289765762577986"/>
        <n v="2.9727990181283701"/>
        <n v="-4.1427729867019423"/>
        <n v="0.71208996009406178"/>
        <n v="-0.67268555032089239"/>
        <n v="4.0678148138135128"/>
        <n v="9.4261033668659309"/>
        <n v="9.9697974864386225"/>
        <n v="3.2367230240290468"/>
        <n v="2.8116665363439921"/>
        <n v="4.6935667918789932"/>
        <n v="7.3065066871344584"/>
        <n v="3.1058270374837491"/>
        <n v="2.5756020719263972"/>
        <n v="1.6905716021940123"/>
        <n v="2.985198467020183"/>
        <n v="0.62793408923913319"/>
        <n v="2.4917312181381419"/>
        <n v="1.3891332514098735"/>
        <n v="-0.4686245415522734"/>
        <n v="0.76373847340846623"/>
        <n v="-5.1968682262537413"/>
        <n v="2.0966431524412883"/>
        <n v="0.79194007662799493"/>
        <n v="2.6990780991336294"/>
        <n v="-2.802147817706981"/>
        <n v="6.6169107670256153"/>
        <n v="3.3138394999615315"/>
        <n v="12.294623127091043"/>
        <n v="4.4230293853711515"/>
        <n v="5.3436625548553423"/>
        <n v="1.7752729467923416"/>
        <n v="-1.0633236008818869"/>
        <n v="0.70674901349276809"/>
        <n v="0.44967882755959465"/>
        <n v="3.8849547915379645"/>
        <n v="1.8513200404557892"/>
        <n v="-2.6920633740879225"/>
        <n v="1.3621841170782716"/>
        <n v="0.51758498381127538"/>
        <n v="3.072055604490842"/>
        <n v="4.7284778342258704"/>
        <n v="17.888597058211246"/>
        <n v="2.7641369421033062"/>
        <n v="1.3158080501022482"/>
        <n v="-1.1327728267713724"/>
        <n v="0.91339144079869072"/>
        <n v="0.87914064255065227"/>
        <n v="0.64372642273156089"/>
        <n v="5.2155390835521018"/>
        <n v="8.537316723124718"/>
        <n v="6.4374222842885018"/>
        <n v="2.5998136817531048"/>
        <n v="-1.1983551416335132"/>
        <n v="1.7954502367024645"/>
        <n v="1.7147926844613295"/>
        <n v="1.8080174214267828"/>
        <n v="1.2157061314384663"/>
        <n v="1.976715867992155"/>
        <n v="1.4839014645661166"/>
        <n v="0.42777185673755014"/>
        <n v="4.7981143380825984"/>
        <n v="4.0671934963402379"/>
        <n v="2.5445147073134535"/>
        <n v="2.5900746085582966"/>
        <n v="2.433715903356287"/>
        <n v="-3.0285317068119753"/>
        <n v="1.3188571726206817"/>
        <n v="1.4948563660041003"/>
        <n v="8.7880188872460963"/>
        <n v="1.1340755242807461"/>
        <n v="-0.11772212028083118"/>
        <n v="0.22796419401345247"/>
        <n v="3.6187800532176766"/>
        <n v="4.2942396680579265"/>
        <n v="4.7360795978164845"/>
        <n v="6.3262485462144014"/>
        <n v="-0.25005638431615296"/>
        <n v="-0.15821010341684882"/>
        <n v="4.3219376962487104"/>
        <n v="-7.0957544382087576"/>
        <n v="1.172423759028689"/>
        <n v="1.7874260205818331"/>
        <n v="3.3110646007110063"/>
        <n v="1.3433580285115596"/>
        <n v="2.885351882974561"/>
        <n v="2.5119382614117001"/>
        <n v="2.7436966495031072"/>
        <n v="7.6838099695499977"/>
        <n v="0.65648899311641173"/>
        <n v="0.10579204143049026"/>
        <n v="6.8992172332479527"/>
        <n v="5.5792111678260312"/>
        <n v="-1.6982741418366345"/>
        <n v="1.6133669042021239"/>
        <n v="2.896000000000015"/>
        <n v="1.3908313873224785"/>
        <n v="-0.72551245590368296"/>
        <n v="1.3407976150579373"/>
        <n v="2.6699113946389446"/>
        <n v="-1.2299519807168622"/>
        <n v="1.9156154411305693"/>
        <n v="4.1925092585594541"/>
        <n v="1.6646988264901381"/>
        <n v="2.2193079912656231"/>
        <n v="1.9341428277080581"/>
        <n v="1.4174232783515208"/>
        <n v="2.7999999999999829"/>
        <n v="-6.3514312621819613E-2"/>
        <n v="6.8000584816097103"/>
        <n v="-7.136385068746165E-2"/>
        <n v="3.1555725494988707"/>
        <n v="3.4999999972071407"/>
        <n v="0.22802138137308248"/>
        <n v="5.7966783963192796"/>
        <n v="2.2030196562525362E-2"/>
        <n v="5.3375385066745054"/>
        <n v="6.013596067470246"/>
        <n v="-15.262463931512869"/>
        <n v="1.0736008012804064"/>
        <n v="0.2911135612823017"/>
        <n v="1.5256752731901457"/>
        <n v="5.6401491609695569"/>
        <n v="-2.5111544309897482"/>
        <n v="2.0445410946935141"/>
        <n v="6.7756010094744283"/>
        <n v="2.4800000419130015"/>
        <n v="9.3224342226796608"/>
        <n v="-1.7519605465276129"/>
        <n v="1.0658650894588959"/>
        <n v="6.6693577479101549"/>
        <n v="4.5940542182263187"/>
        <n v="1.0452440226038391"/>
        <n v="7.3566651488797419"/>
        <n v="5.5616881285022401"/>
        <n v="2.0035081622480533"/>
        <n v="-0.34045906546592164"/>
        <n v="-36.047078848819304"/>
        <n v="1.3682534777765767"/>
        <n v="5.700001362858643"/>
        <n v="4.2261906244871312"/>
        <n v="4.9362895005096874"/>
        <n v="3.4999999938923736"/>
        <n v="8.5035033166819289"/>
        <n v="3.4407052491937975"/>
        <n v="3.4372739708098408"/>
        <n v="9.2185787228571456"/>
        <n v="-0.93917402691570828"/>
        <n v="2.6860325517986041"/>
        <n v="-5.3567454914069259"/>
        <n v="-0.70165402487856454"/>
        <n v="-0.48621030346507155"/>
        <n v="4.9999072545491714"/>
        <n v="-0.91286307053941584"/>
        <n v="4.7777419113561592"/>
        <n v="4.2374327749301983"/>
        <n v="7.1802172503683721"/>
        <n v="4.6415722142554046"/>
        <n v="2.1091358281790917"/>
        <n v="1.6758889935143912"/>
        <n v="-4.8448986037023474"/>
        <n v="1.3322520852641304"/>
        <n v="1.629773390708138"/>
        <n v="10.490436072548718"/>
        <n v="-0.36473008973378285"/>
        <n v="0.46460231331688817"/>
        <n v="3.8429668720795434"/>
        <n v="0.11721839229139164"/>
        <n v="3.4704559892339404"/>
        <n v="-1.3215693614504005"/>
        <n v="2.5843700140801644"/>
        <n v="4.3458529857974213"/>
        <n v="4.802165003878315"/>
        <n v="3.3199307949108174"/>
        <n v="7.3287805440935756"/>
        <n v="-3.8951531289699801"/>
        <n v="2.4598930481283503"/>
        <n v="3.6975856013132073"/>
        <n v="2.299999238292358"/>
        <n v="0.32869042002768367"/>
        <n v="5.2216258902326729"/>
        <n v="4.2479350315818749"/>
        <n v="5.6692731337672626"/>
        <n v="1.4352959970625108"/>
        <n v="2.4657777963735157"/>
        <n v="1.3352088691788424"/>
        <n v="2.6067438340518123"/>
        <n v="3.0721740408643257"/>
        <n v="1.5251668059151626"/>
        <n v="3.560387561771833"/>
        <n v="-1.9158406856672627"/>
        <n v="8.3805586712201858"/>
        <n v="0.17361708373755391"/>
        <n v="3.2482916354476004"/>
        <n v="1.2748580215467911"/>
        <n v="2.8292107690698316"/>
        <n v="6.0000000000517844"/>
        <n v="5.6872313132210621"/>
        <n v="2.9727933398445714"/>
        <n v="3.4319899244332532"/>
        <n v="1.4790351487440176"/>
        <n v="10.915469379579477"/>
        <n v="8.5184226123952129"/>
        <n v="2.6666135425322182"/>
        <n v="2.7415298702899662"/>
        <n v="4.2264672361799001"/>
        <n v="5.4890627928273261"/>
        <n v="0.89999999999994884"/>
        <n v="4.6039112338410035"/>
        <n v="14.596148591994833"/>
        <n v="-13.552389207931526"/>
        <n v="3.2572762040578311"/>
        <n v="5.2815751916386375"/>
        <n v="5.8255787347329289"/>
        <n v="5.797415801112237"/>
        <n v="1.9902060372616717"/>
        <n v="10.657395425611966"/>
        <n v="2.6656372273185127"/>
        <n v="2.4142976921826147"/>
        <n v="5.1999999878160423"/>
        <n v="4.7339198201972152"/>
        <n v="7.7206781340752002"/>
        <n v="2.1372436102277277"/>
        <n v="2.8999999999987267"/>
        <n v="2.9885745810308322"/>
        <n v="5.6755645810979445"/>
        <n v="3.2000000020418327"/>
        <n v="-4"/>
        <n v="2.5695611001975038"/>
        <n v="1.0495225970007453"/>
        <n v="5.2729270020446251"/>
        <n v="9.3968064094656114"/>
        <n v="11.644580430002733"/>
        <n v="3.3375308766631093"/>
        <n v="4.3814579830275306"/>
        <n v="7.3120363545005489"/>
        <n v="8.2448745393154326"/>
        <n v="5.1101769381607767"/>
        <n v="3.7818214346947627"/>
        <n v="2.4749184714743393"/>
        <n v="4.5105370356706658"/>
        <n v="4.5823552968761589"/>
        <n v="5.3944163108946128"/>
        <n v="2.1997228533818571"/>
        <n v="0.74215598744235933"/>
        <n v="1.3814782069876657"/>
        <n v="3.912783126122747"/>
        <n v="3.9306660740990651"/>
        <n v="2.0133720501132046"/>
        <n v="4.4087123075336194"/>
        <n v="-2.0340815289002023"/>
        <n v="8.3522938148488777"/>
        <n v="5.5374120037738663"/>
        <n v="14.22460271313237"/>
        <n v="5.7734306840571179"/>
        <n v="7.1811218605369476"/>
        <n v="1.7138599105812204"/>
        <n v="-1.6048158750509316"/>
        <n v="-0.57734269653306569"/>
        <n v="6.2380000000000706"/>
        <n v="3.4999212970250255"/>
        <n v="4.6845124282982766"/>
        <n v="-1.9280820410498762"/>
        <n v="3.9999999963172854"/>
        <n v="3.4999999999999858"/>
        <n v="2.5717341072906947"/>
        <n v="6.6225400869382298"/>
        <n v="20.12359402317621"/>
        <n v="4.4432136469023931"/>
        <n v="1.4247385175079472"/>
        <n v="-0.9984929618110101"/>
        <n v="2.3775578742948511"/>
        <n v="3.0143868463119503"/>
        <n v="2.2123544313780883"/>
        <n v="6.5909087635464942"/>
        <n v="13.130634568219278"/>
        <n v="7.249002393205501"/>
        <n v="3.7620652289467529"/>
        <n v="-0.43195547482149266"/>
        <n v="4.4768148532809562"/>
        <n v="4.5725796291123544"/>
        <n v="3.3081861815574314"/>
        <n v="2.8800324510698658"/>
        <n v="3.011454773694112"/>
        <n v="1.2823607886626007"/>
        <n v="7.4000000000002331"/>
        <n v="7.2630600303698998"/>
        <n v="2.8907584785909677"/>
        <n v="5.3679653679653825"/>
        <n v="5.1176224559852841"/>
        <n v="-2.6755419231430722"/>
        <n v="1.6000629680437157"/>
        <n v="2.5213411114362003"/>
        <n v="10.200010730189391"/>
        <n v="1.2981876143810069"/>
        <n v="3.2707366131798494"/>
        <n v="0"/>
        <n v="5.1999999999999176"/>
        <n v="5.1031712279284278"/>
        <n v="5.1003612475111169"/>
        <n v="8.0000000011040413"/>
        <n v="1.9691460803968823"/>
        <n v="1.3430940360747314"/>
        <n v="5.4218829913071289"/>
        <n v="-4.281125410440751"/>
        <n v="2.350473357265443"/>
        <n v="4.155705526165292"/>
        <n v="6.7134502035460741"/>
        <n v="4.484095145967018"/>
        <n v="7986.5838432033224"/>
        <n v="37497.070616954305"/>
        <n v="6010.7878506835768"/>
        <n v="3619.4391083749656"/>
        <n v="35757.470676681143"/>
        <n v="39208.760072432051"/>
        <n v="1189.7841989899605"/>
        <n v="1797.5352807922459"/>
        <n v="29129.811180549179"/>
        <n v="37573.373733061817"/>
        <n v="23875.180990761583"/>
        <n v="8548.0042767835457"/>
        <n v="42893.780711623833"/>
        <n v="6922.7923191639402"/>
        <n v="17545.382613295853"/>
        <n v="25149.743076415958"/>
        <n v="58996.896141459023"/>
        <n v="8728.7558490348929"/>
        <n v="40199.316943887119"/>
        <n v="45660.733764144272"/>
        <n v="415.00347772298403"/>
        <n v="3916.2312372143551"/>
        <n v="3243.9764860867899"/>
        <n v="33377.515370439571"/>
        <n v="2737.877052064593"/>
        <n v="11481.385187824017"/>
        <n v="4634.8617539296802"/>
        <n v="2309.7239391494227"/>
        <n v="41220.410466015979"/>
        <n v="3252.7576648604795"/>
        <n v="20762.208803519265"/>
        <n v="17501.726929283177"/>
        <n v="715.83191635611104"/>
        <n v="12098.669081484932"/>
        <n v="4922.2376259891807"/>
        <n v="37599.735498060865"/>
        <n v="4103.8940578376751"/>
        <n v="582.85764654252102"/>
        <n v="68637.690459791964"/>
        <n v="1976.5544063695465"/>
        <n v="1323.1143189696984"/>
        <n v="3403.4875135462121"/>
        <n v="7463.630382713045"/>
        <n v="24184.708003242446"/>
        <n v="4807.5858081901042"/>
        <n v="524.76264451873431"/>
        <n v="155.24575432627051"/>
        <n v="2748.9861139649638"/>
        <n v="708.50197225468764"/>
        <n v="989.27111570333204"/>
        <n v="37753.63250535386"/>
        <n v="7465.8974939386553"/>
        <n v="233.29514725809352"/>
        <n v="10337.493858775373"/>
        <n v="756.66540308360504"/>
        <n v="9748.8201243266631"/>
        <n v="4406.0790412832866"/>
        <n v="612.73997276868658"/>
        <n v="288.30123001205658"/>
        <n v="1960.5786876197808"/>
        <n v="5838.1680675158013"/>
        <n v="1084.8451242925032"/>
        <n v="10555.595678330379"/>
        <n v="5351.292262509266"/>
        <n v="22152.412472912099"/>
        <n v="14647.531971157274"/>
        <n v="47219.889841900731"/>
        <n v="1182.5159577038892"/>
        <n v="5997.7728551433802"/>
        <n v="4809.1638061656568"/>
        <n v="6274.8345183384818"/>
        <n v="3059.7598674239352"/>
        <n v="3700.5261482903934"/>
        <n v="1567.0104408991497"/>
        <n v="3062.9686146481135"/>
        <n v="12279.236919004608"/>
        <n v="196.63285294017044"/>
        <n v="12056.22123946196"/>
        <n v="294.77832857919475"/>
        <n v="32652.465658666388"/>
        <n v="20127.048474182498"/>
        <n v="4650.6986016655128"/>
        <n v="29957.933162624337"/>
        <n v="3825.5036313278456"/>
        <n v="39057.501606856604"/>
        <n v="899.70382840309571"/>
        <n v="7062.4454704807285"/>
        <n v="450.1436231486253"/>
        <n v="2159.9238508956091"/>
        <n v="759.80199494355054"/>
        <n v="18120.607970270863"/>
        <n v="6402.9101491086221"/>
        <n v="2340.9356614717412"/>
        <n v="307.39568016745369"/>
        <n v="432.92978936582642"/>
        <n v="1336.3414004374758"/>
        <n v="490.84973258521057"/>
        <n v="545.27535317257207"/>
        <n v="30787.109475069065"/>
        <n v="12022.55934145669"/>
        <n v="36505.225876717719"/>
        <n v="1473.8283351382711"/>
        <n v="33638.967654655607"/>
        <n v="11434.668345307295"/>
        <n v="59288.544957467231"/>
        <n v="2945.2911267037043"/>
        <n v="2673.5036104417795"/>
        <n v="47250.887709349612"/>
        <n v="24341.511120472434"/>
        <n v="2855.3010878473333"/>
        <n v="5425.3361411187507"/>
        <n v="632.57404657508448"/>
        <n v="1176.2222491849309"/>
        <n v="2801.3429507908513"/>
        <n v="30146.917982119925"/>
        <n v="627.4244867114171"/>
        <n v="752.41438404633834"/>
        <n v="6157.4004679518112"/>
        <n v="5706.135055615292"/>
        <n v="9635.5265306415004"/>
        <n v="573.52002964936162"/>
        <n v="7240.6431931305651"/>
        <n v="970.92636324824855"/>
        <n v="308.29867385101448"/>
        <n v="6199.8052394171382"/>
        <n v="10653.413676077518"/>
        <n v="2430.0714895337305"/>
        <n v="407.98162034592474"/>
        <n v="1216.92494468359"/>
        <n v="79511.20538160656"/>
        <n v="53509.443563958579"/>
        <n v="3777.329198773306"/>
        <n v="270.69226263828489"/>
        <n v="264.82835121505616"/>
        <n v="6997.7333189010351"/>
        <n v="5829.8148633835826"/>
        <n v="476.10482289464539"/>
        <n v="16759.864874010287"/>
        <n v="3053.6191501270314"/>
        <n v="840.82123042870194"/>
        <n v="6881.7484124950552"/>
        <n v="2341.4947514489008"/>
        <n v="5216.2345358762486"/>
        <n v="2470.0414734045335"/>
        <n v="2665.2952522203886"/>
        <n v="1137.6411490395758"/>
        <n v="1789.3256107505204"/>
        <n v="4690.3247818645286"/>
        <n v="2530.7718047655299"/>
        <n v="430.78296811290767"/>
        <n v="4564.3034023433202"/>
        <n v="409.04387994147481"/>
        <n v="29201.117875393553"/>
        <n v="1373.3053984853557"/>
        <n v="293.98917833141195"/>
        <n v="1055.8366109519138"/>
        <n v="44874.579756898704"/>
        <n v="66511.86130198538"/>
        <n v="32144.99880618721"/>
        <n v="12471.977903634717"/>
        <n v="3660.3861450838795"/>
        <n v="2646.2841896652744"/>
        <n v="789.58464994197243"/>
        <n v="8731.4167790849988"/>
        <n v="7740.0615811236376"/>
        <n v="1120.5819761683779"/>
        <n v="1929.0953605482994"/>
        <n v="4108.2802928692745"/>
        <n v="1581.4939148722469"/>
        <n v="10923.234428057207"/>
        <n v="18034.892819144075"/>
        <n v="19801.388694399589"/>
        <n v="59893.398270678161"/>
        <n v="6066.73097698322"/>
        <n v="401.21828659210553"/>
        <n v="2668.2106088206174"/>
        <n v="987.64073510576077"/>
        <n v="801.56094051840864"/>
        <n v="4302.9757425207818"/>
        <n v="15447.307422347323"/>
        <n v="511.93253853805675"/>
        <n v="37491.081863905893"/>
        <n v="15371.305766996853"/>
        <n v="18640.091170719472"/>
        <n v="4540.2252799784355"/>
        <n v="1124.0634627400077"/>
        <n v="6090.2683118293371"/>
        <n v="1085.8773684783696"/>
        <n v="2004.2584867085202"/>
        <n v="10820.832932210458"/>
        <n v="5651.6987538618432"/>
        <n v="5519.4062409162379"/>
        <n v="1043.6525660639688"/>
        <n v="1033.1694892403621"/>
        <n v="978.04302975333201"/>
        <n v="4569.2425920136502"/>
        <n v="2497.3719452674063"/>
        <n v="45453.651560819824"/>
        <n v="480.63114363736821"/>
        <n v="578.67272519533299"/>
        <n v="3437.8386330124367"/>
        <n v="803.75579867558724"/>
        <n v="424.35185755717714"/>
        <n v="2498.0333825029384"/>
        <n v="14275.374408112782"/>
        <n v="3979.4261553268898"/>
        <n v="3557.0125400723568"/>
        <n v="2653.6381301593797"/>
        <n v="417.7431807345535"/>
        <n v="2098.8821051618202"/>
        <n v="25140.751065461507"/>
        <n v="4402.0212245343619"/>
        <n v="7774.0170382722481"/>
        <n v="902.77331891544361"/>
        <n v="2092.446716605938"/>
        <n v="6401.8933364256745"/>
        <n v="1028.6286636592577"/>
        <n v="1453.395379275127"/>
        <n v="7951.3760057955969"/>
        <n v="742.19494526890003"/>
        <n v="1053.6037035516215"/>
        <n v="475.3022220130303"/>
        <n v="43208.779145574023"/>
        <n v="16032.40067576102"/>
        <n v="12196.074448963003"/>
        <n v="37594.652413671996"/>
        <n v="43887.320875196987"/>
        <n v="5417.6382538727221"/>
        <n v="10051.140379794637"/>
        <n v="35074.97281207487"/>
        <n v="36223.340674379397"/>
        <n v="33089.08002998482"/>
        <n v="16387.006271249706"/>
        <n v="46162.091647384193"/>
        <n v="25032.949894391899"/>
        <n v="52992.862559975132"/>
        <n v="33092.37547061222"/>
        <n v="56939.670292539085"/>
        <n v="18808.145974658521"/>
        <n v="38255.153357562813"/>
        <n v="1946.1541007868732"/>
        <n v="9925.9066234544771"/>
        <n v="13319.960437602867"/>
        <n v="7736.0168521765172"/>
        <n v="21027.397641030668"/>
        <n v="16066.988903670655"/>
        <n v="7776.1273952811252"/>
        <n v="45081.478115986341"/>
        <n v="17142.759920281347"/>
        <n v="23263.867267535054"/>
        <n v="43850.045093357519"/>
        <n v="2947.9538859008471"/>
        <n v="13292.914295843535"/>
        <n v="17650.67852544213"/>
        <n v="41572.642135370043"/>
        <n v="8486.7253943351116"/>
        <n v="1790.717102695317"/>
        <n v="52347.496974993759"/>
        <n v="7404.5857166875585"/>
        <n v="6130.9366076646911"/>
        <n v="9535.5476130392726"/>
        <n v="16690.574613998935"/>
        <n v="71775.183764608897"/>
        <n v="15731.7019975447"/>
        <n v="1640.6751581933288"/>
        <n v="771.69968540149216"/>
        <n v="6438.8170641177139"/>
        <n v="3039.6142114528602"/>
        <n v="2830.0718001745654"/>
        <n v="43033.1495657099"/>
        <n v="14614.896111918577"/>
        <n v="603.36029623102343"/>
        <n v="23057.045066985876"/>
        <n v="2123.3931272578452"/>
        <n v="21912.877620879819"/>
        <n v="12453.71228873254"/>
        <n v="1497.8971771751526"/>
        <n v="747.62327771960986"/>
        <n v="5868.3608252936356"/>
        <n v="13871.976816168688"/>
        <n v="3226.6269637247296"/>
        <n v="21350.52252937929"/>
        <n v="20788.279190158588"/>
        <n v="31198.098136124801"/>
        <n v="29017.836442633517"/>
        <n v="43782.16505372298"/>
        <n v="2998.6794069460416"/>
        <n v="10342.944715490154"/>
        <n v="12180.187287476476"/>
        <n v="14005.748304120681"/>
        <n v="11056.452411511877"/>
        <n v="10889.766955074172"/>
        <n v="11086.150480658021"/>
        <n v="7763.9843445605047"/>
        <n v="33735.14670811723"/>
        <n v="1195.6523636811812"/>
        <n v="25823.388747993948"/>
        <n v="1379.9721104335606"/>
        <n v="37774.607004475314"/>
        <n v="28263.125097718159"/>
        <n v="13596.924068691624"/>
        <n v="35337.762807100909"/>
        <n v="7750.2725387389419"/>
        <n v="39869.299572874916"/>
        <n v="3712.6372734792312"/>
        <n v="18162.552149263436"/>
        <n v="1661.3896584849113"/>
        <n v="7159.8246139165276"/>
        <n v="4001.1008658798528"/>
        <n v="25666.715750931351"/>
        <n v="11646.443561960692"/>
        <n v="7296.9435446639436"/>
        <n v="1253.0593348866607"/>
        <n v="1406.9980668090986"/>
        <n v="6545.798683636328"/>
        <n v="1702.2012494076521"/>
        <n v="2033.7418010594652"/>
        <n v="39508.007345057369"/>
        <n v="32959.972935151738"/>
        <n v="41637.892942693652"/>
        <n v="4291.6248164415238"/>
        <n v="53366.705985803157"/>
        <n v="23336.246444215532"/>
        <n v="42035.292617124389"/>
        <n v="16066.771659669801"/>
        <n v="15876.546597833632"/>
        <n v="45677.126001861609"/>
        <n v="32490.620742785108"/>
        <n v="8892.5813783871436"/>
        <n v="11782.467074277754"/>
        <n v="23213.881218745475"/>
        <n v="2796.0910570719498"/>
        <n v="1855.791021953444"/>
        <n v="8898.2574398888537"/>
        <n v="82024.288568818811"/>
        <n v="3223.8952896370984"/>
        <n v="4821.9236972751742"/>
        <n v="15312.28698125998"/>
        <n v="14064.922063593269"/>
        <n v="22533.612136622171"/>
        <n v="2176.6770312325193"/>
        <n v="17173.455760274352"/>
        <n v="2554.6428019203736"/>
        <n v="903.92408516904015"/>
        <n v="20414.818030933962"/>
        <n v="25714.73279057418"/>
        <n v="8498.4406238511638"/>
        <n v="1536.0850400584129"/>
        <n v="5767.0353485493888"/>
        <n v="91047.588883493314"/>
        <n v="141061.82730101765"/>
        <n v="12263.535501157028"/>
        <n v="1413.9619092276789"/>
        <n v="781.70009973614367"/>
        <n v="23337.537894275454"/>
        <n v="13794.931013909021"/>
        <n v="1641.6069365661749"/>
        <n v="29126.826623267752"/>
        <n v="3900.9177239677592"/>
        <n v="3697.2237987963131"/>
        <n v="17713.656360557372"/>
        <n v="3394.5780196242245"/>
        <n v="18066.175161251384"/>
        <n v="12041.13100849884"/>
        <n v="9309.7439551501502"/>
        <n v="4692.159206918026"/>
        <n v="11191.840448021199"/>
        <n v="14135.61785270435"/>
        <n v="7198.0168659341898"/>
        <n v="1099.672219949857"/>
        <n v="9581.9659754140412"/>
        <n v="2244.7538311790167"/>
        <n v="35217.088349339865"/>
        <n v="4579.1305860064413"/>
        <n v="926.7848751001427"/>
        <n v="5602.294498061874"/>
        <n v="51985.627016306658"/>
        <n v="65640.162654716754"/>
        <n v="37833.840590003223"/>
        <n v="43153.273942414715"/>
        <n v="9118.0491473305938"/>
        <n v="5020.8953992742108"/>
        <n v="4601.5950617436256"/>
        <n v="13588.379709185427"/>
        <n v="19415.835897090266"/>
        <n v="2642.8518615126118"/>
        <n v="8092.5076541033022"/>
        <n v="11772.640599101156"/>
        <n v="6535.7425222371967"/>
        <n v="23994.300601081184"/>
        <n v="27509.234433984089"/>
        <n v="34937.677986865594"/>
        <n v="135936.78899882652"/>
        <n v="18972.161950091679"/>
        <n v="1473.6079472580161"/>
        <n v="5683.8386950461936"/>
        <n v="2971.0064655834399"/>
        <n v="2257.1333941559724"/>
        <n v="13019.851191217143"/>
        <n v="25626.798123458961"/>
        <n v="1926.9704802625047"/>
        <n v="80295.027795319838"/>
        <n v="26496.631291032772"/>
        <n v="28858.651724816275"/>
        <n v="10107.446059960444"/>
        <n v="2108.9427240342429"/>
        <n v="12866.677289546975"/>
        <n v="5036.5311388458149"/>
        <n v="2029.6920282204596"/>
        <n v="9737.7475742532843"/>
        <n v="21303.04409960179"/>
        <n v="10487.754306419743"/>
        <n v="10513.775159522966"/>
        <n v="3481.4416671732824"/>
        <n v="3454.7118623583156"/>
        <n v="4032.5699035256698"/>
        <n v="16071.056751309958"/>
        <n v="6196.6288846183907"/>
        <n v="44646.369503651258"/>
        <n v="2512.1963127673844"/>
        <n v="2460.3858275237599"/>
        <n v="14393.237054146664"/>
        <n v="2161.8721111579798"/>
        <n v="1390.4913422852751"/>
        <n v="5040.9235053434868"/>
        <n v="30445.38639506706"/>
        <n v="11124.269052515931"/>
        <n v="14003.997072379379"/>
        <n v="3645.0835630186866"/>
        <n v="1674.2509110778522"/>
        <n v="8614.0803173505992"/>
        <n v="61049.092873981113"/>
        <n v="13590.092785051223"/>
        <n v="19960.868652675854"/>
        <n v="5167.8222878952347"/>
        <n v="2990.8558108361244"/>
        <n v="18197.881733582042"/>
        <n v="5294.3589136985211"/>
        <n v="4647.2336247308695"/>
        <n v="14516.852471319771"/>
        <n v="3959.2111071963573"/>
        <n v="3925.3823021276835"/>
        <n v="1832.0458689520635"/>
      </sharedItems>
    </cacheField>
    <cacheField name="2014 [YR2014]" numFmtId="0">
      <sharedItems containsMixedTypes="1" containsNumber="1" minValue="-24.661834446704205" maxValue="140358.13350451263" count="1011">
        <n v="12922.418059499978"/>
        <n v="61886.958785456649"/>
        <n v="11612.510801760232"/>
        <n v="7593.8818913472587"/>
        <n v="42736.158675456922"/>
        <n v="47627.392078317382"/>
        <n v="1630.8185118745741"/>
        <n v="3514.6169483418212"/>
        <n v="34960.295021364771"/>
        <n v="36194.415613442725"/>
        <n v="27970.494261562439"/>
        <n v="10361.293121784045"/>
        <n v="51590.048920214955"/>
        <n v="12735.9184024927"/>
        <n v="25409.025103700806"/>
        <n v="30262.225631369954"/>
        <s v=".."/>
        <n v="10542.805655521475"/>
        <n v="45603.292367439928"/>
        <n v="54629.49516789116"/>
        <n v="666.2917548871153"/>
        <n v="4619.211258001219"/>
        <n v="5361.1023898917165"/>
        <n v="5935.7223563500129"/>
        <n v="13961.222809335633"/>
        <n v="7574.2881079992385"/>
        <n v="3646.662709806983"/>
        <n v="51127.076155812116"/>
        <n v="7884.1902355696784"/>
        <n v="22245.543964388311"/>
        <n v="25198.05980436298"/>
        <n v="1096.5624506349852"/>
        <n v="15199.2896744108"/>
        <n v="8040.0475569713344"/>
        <n v="47516.521136408817"/>
        <n v="825.2261409725229"/>
        <n v="2379.2150929544227"/>
        <n v="3150.5245855099929"/>
        <n v="4796.208232549714"/>
        <n v="7757.0253627422344"/>
        <n v="40776.347796350412"/>
        <n v="7712.7639109297479"/>
        <n v="720.04859322114919"/>
        <n v="295.11785583371682"/>
        <n v="3715.3492168031976"/>
        <n v="1084.4457166606085"/>
        <n v="1426.4041457815304"/>
        <n v="50271.074871388817"/>
        <n v="378.6050214171816"/>
        <n v="14091.423245073938"/>
        <n v="1053.8241391620327"/>
        <n v="14519.968264358946"/>
        <n v="7720.0468538649702"/>
        <n v="860.82853666018673"/>
        <n v="475.23363722760934"/>
        <n v="3100.8382312268341"/>
        <n v="10035.447421580469"/>
        <n v="1646.4303384559664"/>
        <n v="13507.358611833743"/>
        <n v="27194.391837482599"/>
        <n v="19553.929945481046"/>
        <n v="60634.394271616606"/>
        <n v="1784.3805805970135"/>
        <n v="7433.9278939712995"/>
        <n v="6075.5286387515134"/>
        <n v="9463.0611171988276"/>
        <n v="6222.4836536308612"/>
        <n v="6290.8088327076193"/>
        <n v="3436.2543877139033"/>
        <n v="3950.654724682287"/>
        <n v="18389.424768353365"/>
        <n v="590.22601873195913"/>
        <n v="19719.843878920437"/>
        <n v="567.81611563266392"/>
        <n v="39567.902026830569"/>
        <n v="25592.350954664136"/>
        <n v="6850.3201318085485"/>
        <n v="36317.782818888743"/>
        <n v="4543.2548601403369"/>
        <n v="49541.288221441908"/>
        <n v="1554.9568352847716"/>
        <n v="10067.494735775872"/>
        <n v="422.78100372854414"/>
        <n v="3669.9813919327785"/>
        <n v="1461.6100875038119"/>
        <n v="21682.59827035297"/>
        <n v="8299.1281734496879"/>
        <n v="3702.9818020142984"/>
        <n v="549.99370112444331"/>
        <n v="585.61872079969942"/>
        <n v="4017.0029599679065"/>
        <n v="832.87358903464519"/>
        <n v="914.73244538446249"/>
        <n v="37896.809248296122"/>
        <n v="19199.319609282335"/>
        <n v="43619.126456884922"/>
        <n v="2346.6770368888069"/>
        <n v="40169.629996236268"/>
        <n v="13902.704674244702"/>
        <n v="52111.043103271622"/>
        <n v="5292.9441761520302"/>
        <n v="6432.7948342386362"/>
        <n v="53313.61237406102"/>
        <n v="37031.677025832818"/>
        <n v="5422.5708755332053"/>
        <n v="12276.392537956654"/>
        <n v="1337.9119250033216"/>
        <n v="1604.3786307634496"/>
        <n v="3989.7172483121531"/>
        <n v="1269.1393353511116"/>
        <n v="1707.5077548404354"/>
        <n v="10125.589879493898"/>
        <n v="9127.2584451275834"/>
        <n v="16037.782103912492"/>
        <n v="944.37362461647058"/>
        <n v="10139.222476200999"/>
        <n v="995.47588742656012"/>
        <n v="460.99571111456561"/>
        <n v="6575.4314453809184"/>
        <n v="16444.838113539605"/>
        <n v="4301.1409091728365"/>
        <n v="648.10002024756739"/>
        <n v="2032.7626557306148"/>
        <n v="96443.727122435346"/>
        <n v="5370.6976948477895"/>
        <n v="449.39608874880145"/>
        <n v="253.01546028131344"/>
        <n v="10829.938058638103"/>
        <n v="8624.8036764007047"/>
        <n v="765.7470305197628"/>
        <n v="1270.2308924526997"/>
        <n v="10005.615748629236"/>
        <n v="8518.7023855534262"/>
        <n v="4333.2817108343561"/>
        <n v="4731.6454239175218"/>
        <n v="2233.7714907631494"/>
        <n v="4170.1540168793381"/>
        <n v="7370.8570046609984"/>
        <n v="3139.9507507571798"/>
        <n v="618.95512994258979"/>
        <n v="1197.5295325857342"/>
        <n v="5719.5791822176452"/>
        <n v="698.28128524802923"/>
        <n v="1913.6207688144848"/>
        <n v="440.72204655147692"/>
        <n v="3184.6186531321355"/>
        <n v="54198.680088267392"/>
        <n v="97363.09325353778"/>
        <n v="38400.076011678939"/>
        <n v="20831.984118570905"/>
        <n v="4749.0403168083694"/>
        <n v="3575.2067080879583"/>
        <n v="1333.5084661740621"/>
        <n v="11879.677811731524"/>
        <n v="11770.860900500429"/>
        <n v="4479.1317689819771"/>
        <n v="6594.3726648900765"/>
        <n v="2843.0767758400466"/>
        <n v="14422.838020730454"/>
        <n v="22080.891959208777"/>
        <n v="93397.091533265877"/>
        <n v="9996.6702927430015"/>
        <n v="652.07920536103893"/>
        <n v="4173.3957037241189"/>
        <n v="1692.4346936909351"/>
        <n v="1070.8505464629447"/>
        <n v="6152.8671257970236"/>
        <n v="15359.178352400781"/>
        <n v="788.40657661817522"/>
        <n v="56286.799492839309"/>
        <n v="18416.542429365418"/>
        <n v="23962.576026982941"/>
        <n v="5823.3046853885271"/>
        <n v="2021.7381996811173"/>
        <n v="6477.8600915873158"/>
        <n v="1541.1082272858632"/>
        <n v="1113.4087434648461"/>
        <n v="3631.0472039320471"/>
        <n v="15209.865727305358"/>
        <n v="7437.0448237756164"/>
        <n v="6662.6135237284443"/>
        <n v="1795.970732969183"/>
        <n v="1781.0591382277785"/>
        <n v="1904.22053463971"/>
        <n v="2682.347721729876"/>
        <n v="58887.251907830258"/>
        <n v="1099.0232000044093"/>
        <n v="998.05892704135795"/>
        <n v="5560.6606460630301"/>
        <n v="1280.4150128660258"/>
        <n v="646.11558061538426"/>
        <n v="4106.4293329025795"/>
        <n v="9031.5404995545468"/>
        <n v="677.37556943294476"/>
        <n v="3082.4614470701899"/>
        <n v="42521.974532696498"/>
        <n v="7986.8728608877263"/>
        <n v="16810.886650028115"/>
        <n v="2037.6987239736338"/>
        <n v="16529.720762280347"/>
        <n v="2052.2942017222763"/>
        <n v="2965.903674595108"/>
        <n v="10803.500353112273"/>
        <n v="1801.8924442658054"/>
        <n v="935.8867125478954"/>
        <n v="-0.38846273920063368"/>
        <n v="0.88322687486972029"/>
        <n v="-0.68394865054408172"/>
        <n v="6.8088431246165584"/>
        <n v="-0.24575701843951947"/>
        <n v="1.2980210091827757"/>
        <n v="6.123181058408349"/>
        <n v="3.8005662270912666"/>
        <n v="-2.2158036547679245"/>
        <n v="5.80334915654106E-2"/>
        <n v="2.8916001347143663"/>
        <n v="0.91474908030284041"/>
        <n v="0.57614880416004155"/>
        <n v="-1.1393920612353412"/>
        <n v="1.5633336182640392"/>
        <n v="1.8600931506803136"/>
        <n v="1.6399857528600847"/>
        <n v="1.9114294713902495"/>
        <n v="1.630559555622952"/>
        <n v="-0.3780584810191101"/>
        <n v="2.0017776626158508"/>
        <n v="2.2209012899468092"/>
        <n v="0.77706878668000456"/>
        <n v="2.1791046363090629"/>
        <n v="0.27253870150698845"/>
        <n v="3.1427465920903757"/>
        <n v="-0.3470292085111879"/>
        <n v="0.70575874599477117"/>
        <n v="-0.34954849293339407"/>
        <n v="3.5784411459331551"/>
        <n v="4.8324816813063194"/>
        <n v="-0.29065050797987624"/>
        <n v="1.5448923048795677"/>
        <n v="0.68488629393661427"/>
        <n v="2.625040940859023"/>
        <n v="4.6454467728036519"/>
        <n v="3.6845094420644386"/>
        <n v="1.3667586263258471"/>
        <n v="3.5275936702126103"/>
        <n v="3.951170709230766"/>
        <n v="2.2518967367339826"/>
        <n v="1.1541270455171997"/>
        <n v="1.4638074237657719"/>
        <n v="1.7713217213529049"/>
        <n v="5.134646036825913"/>
        <n v="3.2660178798875421"/>
        <n v="1.4293935933381761"/>
        <n v="-0.97988968250167829"/>
        <n v="2.9111466050448342"/>
        <n v="4.1663002850161917"/>
        <n v="1.0159467616084612"/>
        <n v="3.2526895661422799"/>
        <n v="0.60515420944591369"/>
        <n v="6.1436583938263283"/>
        <n v="3.9527294276062008"/>
        <n v="2.1275137104014448"/>
        <n v="6.4352777162179251"/>
        <n v="5.3803262801039864E-2"/>
        <n v="-1.3557244299098699"/>
        <n v="2.0275793229950381"/>
        <n v="0.69254805135217623"/>
        <n v="3.9066048870456598"/>
        <n v="1.9502309657242449"/>
        <n v="6.0645572237253873"/>
        <n v="2.9173721378044064"/>
        <n v="6.0594767320351792"/>
        <n v="2.2129992476878328"/>
        <n v="0.56949021886327955"/>
        <n v="1.3081817714723343"/>
        <n v="-5.7283592418740596"/>
        <n v="-1.4558936362114139"/>
        <n v="2.4208073878335057"/>
        <n v="7.1960603783446118"/>
        <n v="0.41962840235684951"/>
        <n v="0.85295068813506703"/>
        <n v="1.3912473786539437"/>
        <n v="0.94445847630990443"/>
        <n v="3.102135513130321"/>
        <n v="-0.56427659483738069"/>
        <n v="-4.2077787887638323"/>
        <n v="1.8874959774191353"/>
        <n v="-3.3204582293366798"/>
        <n v="4.3733443961595242"/>
        <n v="2.0603227857149022"/>
        <n v="1.4162167017372553"/>
        <n v="1.1258620702860611"/>
        <n v="1.6682887768507868"/>
        <n v="-2.7727382680474335"/>
        <n v="0.10023818387412575"/>
        <n v="3.3033717592359579"/>
        <n v="1.3360219535138924"/>
        <n v="3.036864048419389"/>
        <n v="1.1224640129411227"/>
        <n v="1.1541462327052443"/>
        <n v="1.1561325847838191"/>
        <n v="1.4404779811190878"/>
        <n v="1.7340756984580707"/>
        <n v="3.9655241527715788"/>
        <n v="0.68196257525372062"/>
        <n v="0.13593348487704304"/>
        <n v="-8.7790992200596492"/>
        <n v="4.4648239187823293"/>
        <n v="0.81780047923314214"/>
        <n v="0.80252665021669145"/>
        <n v="2.7686838552611164"/>
        <n v="2.5708114887994782"/>
        <n v="1.4532580232682335"/>
        <n v="2.2176359814352935"/>
        <n v="1.5679828476468032"/>
        <n v="5.519454580995216"/>
        <n v="0.22919350535730132"/>
        <n v="0.60287513982520125"/>
        <n v="3.5082928039055474"/>
        <n v="3.0851808882743228"/>
        <n v="1.0295720839918374"/>
        <n v="0.86289605617282916"/>
        <n v="6.7731560593741449"/>
        <n v="-24.661834446704205"/>
        <n v="3.9467844825522747"/>
        <n v="3.476818742967609"/>
        <n v="3.5533523239695768"/>
        <n v="4.2773365228333375"/>
        <n v="-1.9296963408586549"/>
        <n v="3.7047591271718971"/>
        <n v="0.1463062652334628"/>
        <n v="2.7695366995591968"/>
        <n v="4.3787926713588945"/>
        <n v="5.5583880571563213"/>
        <n v="4.0494593586952732"/>
        <n v="3.8928785567143791"/>
        <n v="3.412590053627838"/>
        <n v="0.37494022101394364"/>
        <n v="-1.7202216027855712"/>
        <n v="3.6101697401717416"/>
        <n v="4.6637058823529145"/>
        <n v="6.2394416677608007"/>
        <n v="1.4283727684174323"/>
        <n v="1.04106993693253"/>
        <n v="4.7799464103204201"/>
        <n v="7.5706929527024727"/>
        <n v="2.488194318133921"/>
        <n v="4.2633520588775582"/>
        <n v="3.1958447320331658"/>
        <n v="2.8431015470142569"/>
        <n v="3.3907601896513171"/>
        <n v="1.6082209229994788"/>
        <n v="1.1031731509703206"/>
        <n v="1.0800685260570617"/>
        <n v="1.316851253097596"/>
        <n v="2.0758105541149234"/>
        <n v="3.7091629184650117"/>
        <n v="7.0360441373387346"/>
        <n v="4.4893272967405409"/>
        <n v="2.6110958400719966"/>
        <n v="1.0418478028224598"/>
        <n v="4.2908836217702344"/>
        <n v="3.4914836191970409"/>
        <n v="1.4723889293313022"/>
        <n v="1.5077917211220608"/>
        <n v="2.1280888028761353"/>
        <n v="4.1035173837333332"/>
        <n v="0.424426614429251"/>
        <n v="1.6507306047878672"/>
        <n v="0.95376100502897998"/>
        <n v="-1.334834775015338"/>
        <n v="0.93780168890684479"/>
        <n v="5.0284333714024854"/>
        <n v="1.5918548487379383"/>
        <n v="2.3130227605844311"/>
        <n v="2.5239807120597533"/>
        <n v="1.3398922910308642"/>
        <n v="-0.55403216309979086"/>
        <n v="-6.2765938831660151E-2"/>
        <n v="5.7709888405675969"/>
        <n v="31.031850593394296"/>
        <n v="6.555884020509481"/>
        <n v="5.1785845493607923"/>
        <n v="-2.3055026163814034"/>
        <n v="-0.44990541477278612"/>
        <n v="1.506040244116619"/>
        <n v="1.5771780769451311"/>
        <n v="0.95281339102911033"/>
        <n v="0.99679279771783058"/>
        <n v="1.3371410433812798"/>
        <n v="4.1473726030334603"/>
        <n v="3.8004592177573784"/>
        <n v="0.39250847531033628"/>
        <n v="3.8366232896669032"/>
        <n v="3.0445350018670325"/>
        <n v="1.700741349590345"/>
        <n v="8.9054510001488154"/>
        <n v="1.1040926159768816"/>
        <n v="-0.84985749046265369"/>
        <n v="2.5141448254428838"/>
        <n v="3.6703713895664549"/>
        <n v="3.1462646504640333"/>
        <n v="6.3443090204028891"/>
        <n v="-5.3874946698820168"/>
        <n v="4.7908858752699501"/>
        <n v="-4.3700387983509188"/>
        <n v="1.2979511441853191"/>
        <n v="2.5960745536088581"/>
        <n v="-9.4959900746545145E-3"/>
        <n v="0.46925706022575753"/>
        <n v="2.4749103188546115"/>
        <n v="0.1447073541494035"/>
        <n v="7.3510000218219176"/>
        <n v="0.17956304145836555"/>
        <n v="1.6043810064094117"/>
        <n v="7.4167100256675553"/>
        <n v="5.02466495739111"/>
        <n v="-0.42609676664162066"/>
        <n v="-0.10447888984916176"/>
        <n v="3.3101475653061669"/>
        <n v="2.1247586100511739"/>
        <n v="0.87391334503566043"/>
        <n v="0.64048576418088032"/>
        <n v="3.4677049132201461"/>
        <n v="1.3893719394789628"/>
        <n v="2.8667017400249506"/>
        <n v="2.5530331807321858"/>
        <n v="2.3882269070168718"/>
        <n v="1.9985332024500195"/>
        <n v="1.8999999999999915"/>
        <n v="4.0999988394905102"/>
        <n v="3.9012651280256847"/>
        <n v="3.2215052370328578"/>
        <n v="2.247171809441511"/>
        <n v="3.4000000011193237"/>
        <n v="0.30072758855399684"/>
        <n v="2"/>
        <n v="1.0227861047925444"/>
        <n v="4.5067953791978255"/>
        <n v="6.1162241655116958"/>
        <n v="0.20746887966805616"/>
        <n v="1.5878016191854556"/>
        <n v="1.0665461503037506"/>
        <n v="5.3690983968230626"/>
        <n v="6.2561838800517648"/>
        <n v="5.3990854292246979"/>
        <n v="1.2460229981574429"/>
        <n v="4.4210638120676862"/>
        <n v="5.3000000000000114"/>
        <n v="1.7054735020147973"/>
        <n v="4.0497608978743216"/>
        <n v="4.6609181844736725"/>
        <n v="2.7382468881893516"/>
        <n v="7.0317095560573932"/>
        <n v="5.8862946636404558"/>
        <n v="2.5317702248423188"/>
        <n v="1.0103291291696763"/>
        <n v="2.6549049993712401"/>
        <n v="7.3000007130578126"/>
        <n v="1.8940490237939684"/>
        <n v="4.5525009916539148"/>
        <n v="3.0036603086431199"/>
        <n v="9.046596160767308"/>
        <n v="6.546200012120849"/>
        <n v="3.5023522312464905"/>
        <n v="8.9954973863149519"/>
        <n v="-0.39995015096685904"/>
        <n v="-2.2552590906929595"/>
        <n v="1.9916173268653097"/>
        <n v="1.1342915196878636"/>
        <n v="5.4993684470864679"/>
        <n v="2.428810720268018"/>
        <n v="7.3408783649463203"/>
        <n v="3.6092458129954821"/>
        <n v="6.8256130668440989"/>
        <n v="3.8020801367968602"/>
        <n v="2.2000000078410125"/>
        <n v="-3.1073572220484351"/>
        <n v="1.703441179833078"/>
        <n v="2.0826159095889523"/>
        <n v="9.9360596630105391"/>
        <n v="0.85121208857847819"/>
        <n v="1.3303418742157902"/>
        <n v="2.1306602259344061"/>
        <n v="1.2944608055973816"/>
        <n v="3.7998081387927698"/>
        <n v="-0.11409864703240657"/>
        <n v="-1.9985674111877358"/>
        <n v="4.3000019388407935"/>
        <n v="-0.20099769301388903"/>
        <n v="4.7664424350914061"/>
        <n v="4.1783092653022322"/>
        <n v="0.77420960916106196"/>
        <n v="1.5135699373695246"/>
        <n v="4.2415840334047346"/>
        <n v="-0.30001023236494007"/>
        <n v="2.5402862957309935"/>
        <n v="3.8284068735094081"/>
        <n v="2.7498501897596412"/>
        <n v="5.7834073205417837"/>
        <n v="1.7041623158729635"/>
        <n v="1.910828492128644"/>
        <n v="1.6848800548580556"/>
        <n v="3.4831580374609956"/>
        <n v="2.5012390936380626"/>
        <n v="3.6354497484439463"/>
        <n v="1.8714354840710996"/>
        <n v="1.4586993127435619"/>
        <n v="-6.4291019063594348"/>
        <n v="4.7925335182617488"/>
        <n v="2.7667319656360974"/>
        <n v="3.0963302752293487"/>
        <n v="4.2999999998542648"/>
        <n v="5.3280577855996398"/>
        <n v="3.0303030303030312"/>
        <n v="2.5005435964340137"/>
        <n v="3.6030361440906802"/>
        <n v="7.4580202108489573"/>
        <n v="1.322926812281338"/>
        <n v="1.7290503919793423"/>
        <n v="2.36163325737013"/>
        <n v="5.4615410174179857"/>
        <n v="2.0000000000000853"/>
        <n v="1.9834193248279064"/>
        <n v="9.329200897480078"/>
        <n v="-24.030959170244103"/>
        <n v="2.9498728773659053"/>
        <n v="4.8259992867576216"/>
        <n v="6.2643109073799792"/>
        <n v="5.8025218122142945"/>
        <n v="-0.35295269023824005"/>
        <n v="3.7675580594998479"/>
        <n v="2.9731851135889684"/>
        <n v="5.7000000018436339"/>
        <n v="6.0329053713441141"/>
        <n v="7.5620280561891775"/>
        <n v="7.2221292733255211"/>
        <n v="6.4188888128812636"/>
        <n v="3.6000000211981984"/>
        <n v="2.1805922169555885"/>
        <n v="-3.4099411924231049E-2"/>
        <n v="4.8027842275630235"/>
        <n v="4.5999999999999801"/>
        <n v="7.823899143527143"/>
        <n v="1.5251956069425319"/>
        <n v="2.5550549815048811"/>
        <n v="7.3725996665774858"/>
        <n v="8.4996636017043983"/>
        <n v="4.4759619941895181"/>
        <n v="5.4759294987365479"/>
        <n v="4.7027759715840318"/>
        <n v="6.9007717475986396"/>
        <n v="6.3097182525139459"/>
        <n v="2.4003020958393506"/>
        <n v="2.2347369697771597"/>
        <n v="1.7157752673837621"/>
        <n v="3.1264493236140964"/>
        <n v="3.2994227110746692"/>
        <n v="5.4118114959212988"/>
        <n v="7.9519754835756515"/>
        <n v="6.1617049160796142"/>
        <n v="4.3501291476287776"/>
        <n v="2.3507054417100761"/>
        <n v="6.0958718227166884"/>
        <n v="3.3699633699633864"/>
        <n v="0.8911297182595348"/>
        <n v="6.1530000000000911"/>
        <n v="1.7565604872744416"/>
        <n v="6.963470319634709"/>
        <n v="1.1940736130974017"/>
        <n v="4.2258002805108532"/>
        <n v="3.9173198432560241"/>
        <n v="-1.8127818443836645"/>
        <n v="2.7634397928685956"/>
        <n v="6.9818657733367218"/>
        <n v="2.9183894773562571"/>
        <n v="2.4096583614681748"/>
        <n v="2.6367098938967928"/>
        <n v="2.7987567319849234"/>
        <n v="1.5074262912879703"/>
        <n v="1.5248428155884"/>
        <n v="7.1254986765215023"/>
        <n v="36.165225438207131"/>
        <n v="7.3674212907921373"/>
        <n v="6.3392347230154371"/>
        <n v="-1.5953304623416216"/>
        <n v="-0.45172579264639978"/>
        <n v="4.2487308220978406"/>
        <n v="4.3218136474724105"/>
        <n v="3.0795596274842296"/>
        <n v="2.4670697701971278"/>
        <n v="2.2784414743001662"/>
        <n v="6.6992505462659437"/>
        <n v="6.9651329615897879"/>
        <n v="0.71082270426133221"/>
        <n v="6.6557107641741879"/>
        <n v="5.7088864448515011"/>
        <n v="2.1439554650206247"/>
        <n v="10.299982765486959"/>
        <n v="4.5095245139529681"/>
        <n v="-6.8000081630732865"/>
        <n v="3.6054677506247828"/>
        <n v="4.4762878584290178"/>
        <n v="3.4984147875658067"/>
        <n v="8.1000000019751752"/>
        <n v="-3.9992441416762006"/>
        <n v="5.983654636978514"/>
        <n v="-1.4990569546078802"/>
        <n v="2.4749324878401637"/>
        <n v="6.0000000730403826"/>
        <n v="3.1682106123561198"/>
        <n v="7955.5589408374599"/>
        <n v="37828.254821932125"/>
        <n v="5969.6771482917575"/>
        <n v="3865.8810392552368"/>
        <n v="35669.594182876754"/>
        <n v="39717.698015612288"/>
        <n v="1262.6368396984492"/>
        <n v="1865.8517995940856"/>
        <n v="28484.351759783574"/>
        <n v="37595.178873738034"/>
        <n v="24565.555756453745"/>
        <n v="8626.1970672896714"/>
        <n v="43140.912716252875"/>
        <n v="6843.9145730635801"/>
        <n v="17819.675478142555"/>
        <n v="25617.55172479407"/>
        <n v="8871.9062013610055"/>
        <n v="40967.698535250143"/>
        <n v="46405.259221703091"/>
        <n v="413.43452187892808"/>
        <n v="3994.6254793372959"/>
        <n v="3316.0220017118636"/>
        <n v="2759.152240053862"/>
        <n v="11731.576584764391"/>
        <n v="4647.4935459704839"/>
        <n v="2382.3127095337368"/>
        <n v="41077.363601830708"/>
        <n v="3275.7142865662472"/>
        <n v="20689.634815546877"/>
        <n v="18128.01592696951"/>
        <n v="750.42436258296414"/>
        <n v="12063.504238340794"/>
        <n v="4998.2808963009747"/>
        <n v="37857.250933043499"/>
        <n v="598.15789839118963"/>
        <n v="2068.3741892529492"/>
        <n v="1371.8645909814436"/>
        <n v="3450.0049727335277"/>
        <n v="7726.9169356616958"/>
        <n v="25140.287101979549"/>
        <n v="4915.8476761204238"/>
        <n v="530.81907212389626"/>
        <n v="157.51825320317965"/>
        <n v="2797.6795021185999"/>
        <n v="744.88104069389635"/>
        <n v="1021.5808872227656"/>
        <n v="38293.280509637829"/>
        <n v="231.00911218033437"/>
        <n v="10638.433460291832"/>
        <n v="788.190355928896"/>
        <n v="9847.8629466747952"/>
        <n v="4549.3951145350911"/>
        <n v="616.44799450685412"/>
        <n v="306.01347272919679"/>
        <n v="2038.0750583567035"/>
        <n v="5962.3758935884789"/>
        <n v="1154.6579208315752"/>
        <n v="10561.274933213406"/>
        <n v="21852.086805202402"/>
        <n v="14944.522300733546"/>
        <n v="47546.910268851469"/>
        <n v="1228.7121838976441"/>
        <n v="6114.7432786181898"/>
        <n v="5100.8182971732622"/>
        <n v="6457.8947922698217"/>
        <n v="3245.165304646639"/>
        <n v="3782.4187641125509"/>
        <n v="1575.9344120886369"/>
        <n v="3103.0378117308587"/>
        <n v="11575.838116123197"/>
        <n v="193.77008774751351"/>
        <n v="12348.079133920404"/>
        <n v="315.99075508602868"/>
        <n v="32789.484678639972"/>
        <n v="20298.722272644318"/>
        <n v="4715.40132405028"/>
        <n v="30240.873401705998"/>
        <n v="3944.175938031357"/>
        <n v="38837.109266760875"/>
        <n v="861.8462815498541"/>
        <n v="7195.7488446434709"/>
        <n v="435.1967921699524"/>
        <n v="2254.3847595900656"/>
        <n v="775.45636857168904"/>
        <n v="18377.235046802172"/>
        <n v="6474.9980858719337"/>
        <n v="2379.9892283853719"/>
        <n v="298.872402509126"/>
        <n v="433.36375032413673"/>
        <n v="1380.4857248665057"/>
        <n v="497.40759277131315"/>
        <n v="561.83462433796171"/>
        <n v="31132.683699551497"/>
        <n v="12161.317257170866"/>
        <n v="36927.274688227386"/>
        <n v="1495.0585077854316"/>
        <n v="34222.292817967151"/>
        <n v="11888.112880329782"/>
        <n v="59692.870645489646"/>
        <n v="2949.294763572007"/>
        <n v="2438.7940758292189"/>
        <n v="49360.556645633653"/>
        <n v="24540.576115068248"/>
        <n v="2878.2156400212352"/>
        <n v="5575.546546951552"/>
        <n v="648.83633283960046"/>
        <n v="1193.3157933926768"/>
        <n v="2863.4665400309914"/>
        <n v="637.26239504498812"/>
        <n v="793.94355423465083"/>
        <n v="6171.5128299231965"/>
        <n v="5740.5359253104471"/>
        <n v="9973.569014534407"/>
        <n v="591.21415999452893"/>
        <n v="7315.1908341484914"/>
        <n v="979.30444854506004"/>
        <n v="329.18022415992459"/>
        <n v="4670.8195352539897"/>
        <n v="11073.880953907048"/>
        <n v="2514.5606705493515"/>
        <n v="422.47864473385545"/>
        <n v="1268.9769197980104"/>
        <n v="52476.873789491045"/>
        <n v="3917.2701470281895"/>
        <n v="271.08830237802692"/>
        <n v="272.16286959279472"/>
        <n v="7304.1495526303142"/>
        <n v="6153.8585965042193"/>
        <n v="495.38449420255216"/>
        <n v="873.55337980836305"/>
        <n v="7116.5942743355554"/>
        <n v="5235.7922971736689"/>
        <n v="2427.5512863812655"/>
        <n v="2761.5169349022835"/>
        <n v="1190.6973862274019"/>
        <n v="1900.9695384796044"/>
        <n v="4757.3201037990157"/>
        <n v="2557.1189091973101"/>
        <n v="451.37416313349246"/>
        <n v="4677.8721402628189"/>
        <n v="426.48286061867231"/>
        <n v="1417.1941067175767"/>
        <n v="302.34758920860685"/>
        <n v="1091.6374984238348"/>
        <n v="45596.262137657242"/>
        <n v="67245.60229807951"/>
        <n v="32492.186820994259"/>
        <n v="3708.5879859036272"/>
        <n v="2701.2160361662209"/>
        <n v="818.87163098751171"/>
        <n v="9345.7631174764192"/>
        <n v="8087.5382784695475"/>
        <n v="1979.4658892585981"/>
        <n v="4151.0823208343209"/>
        <n v="1649.3539782447931"/>
        <n v="11304.617368799321"/>
        <n v="18300.436584429917"/>
        <n v="60796.465971302103"/>
        <n v="6195.8363996050184"/>
        <n v="417.68234872912961"/>
        <n v="2679.5352047734768"/>
        <n v="1003.9440229855034"/>
        <n v="809.2059162006168"/>
        <n v="4245.5381259491405"/>
        <n v="15592.172532244727"/>
        <n v="537.67472514497229"/>
        <n v="38087.885468400789"/>
        <n v="15726.847567986517"/>
        <n v="19110.56347657878"/>
        <n v="4601.0594085003013"/>
        <n v="1117.8357896227749"/>
        <n v="6086.4456977460504"/>
        <n v="1148.5432302355052"/>
        <n v="2135.6553485683489"/>
        <n v="11381.198914550054"/>
        <n v="5521.3986912215623"/>
        <n v="5494.5741333750484"/>
        <n v="1059.3703937176481"/>
        <n v="1049.4644119223469"/>
        <n v="987.36195471084704"/>
        <n v="2522.265568950058"/>
        <n v="46061.430991555062"/>
        <n v="500.56470801023073"/>
        <n v="600.66494612066799"/>
        <n v="3451.3324410145033"/>
        <n v="834.59288083962304"/>
        <n v="437.27139839157843"/>
        <n v="2540.5184691657369"/>
        <n v="3873.7805488976492"/>
        <n v="422.35545234679068"/>
        <n v="2081.0445983751201"/>
        <n v="25772.825957451281"/>
        <n v="4563.5917521223137"/>
        <n v="8018.6081882684593"/>
        <n v="960.04804802118645"/>
        <n v="6056.9916741542092"/>
        <n v="1077.9090890154871"/>
        <n v="1389.8814373073644"/>
        <n v="8054.5809816412984"/>
        <n v="1080.9560411954058"/>
        <n v="475.25708736120339"/>
        <n v="43901.554853507572"/>
        <n v="16155.059478887466"/>
        <n v="13216.541890759761"/>
        <n v="38850.716445595259"/>
        <n v="45615.811193476125"/>
        <n v="5833.2531125548994"/>
        <n v="10585.359695002262"/>
        <n v="34757.840664367548"/>
        <n v="36426.302206897708"/>
        <n v="34355.729841127439"/>
        <n v="17166.967328360155"/>
        <n v="47130.712202617098"/>
        <n v="25635.851157443201"/>
        <n v="54606.568484144191"/>
        <n v="33763.393662310431"/>
        <n v="19250.25336449422"/>
        <n v="39136.774236432488"/>
        <n v="1967.0834568655939"/>
        <n v="10428.455871723216"/>
        <n v="13814.437302155109"/>
        <n v="7909.8762374280604"/>
        <n v="21799.080705373195"/>
        <n v="16257.317414735651"/>
        <n v="8137.5302865057647"/>
        <n v="46164.944321006216"/>
        <n v="17515.623758409911"/>
        <n v="23520.781149543731"/>
        <n v="46081.857204401451"/>
        <n v="3135.5022119960927"/>
        <n v="13447.657718574819"/>
        <n v="18184.863579970282"/>
        <n v="42725.310565047606"/>
        <n v="1864.5364754312347"/>
        <n v="7861.6129850169873"/>
        <n v="6449.5774419564359"/>
        <n v="9904.1758358841325"/>
        <n v="17531.45523734497"/>
        <n v="75699.71714876435"/>
        <n v="16323.840000004948"/>
        <n v="1683.8242809738788"/>
        <n v="794.4197585984009"/>
        <n v="6648.4753067539714"/>
        <n v="3242.3125859644888"/>
        <n v="2965.1416349828869"/>
        <n v="44088.540448552907"/>
        <n v="606.16477175652346"/>
        <n v="23890.289922094307"/>
        <n v="2244.1310033738278"/>
        <n v="22333.106403016602"/>
        <n v="13046.402118572907"/>
        <n v="1528.9482716806056"/>
        <n v="805.13262654462847"/>
        <n v="6189.3246725834906"/>
        <n v="14373.802471689585"/>
        <n v="3484.3752106164497"/>
        <n v="21252.299982757166"/>
        <n v="30873.184280466001"/>
        <n v="30444.949809935813"/>
        <n v="44862.503979977388"/>
        <n v="3161.2857286474905"/>
        <n v="10698.502099430469"/>
        <n v="13107.347346679389"/>
        <n v="14814.379507063763"/>
        <n v="11881.701545235623"/>
        <n v="11293.154683010813"/>
        <n v="11311.952607427189"/>
        <n v="7980.309425318901"/>
        <n v="32266.675979724499"/>
        <n v="1195.4354794517753"/>
        <n v="26355.368091188342"/>
        <n v="1500.8583054392727"/>
        <n v="38694.490893102287"/>
        <n v="29001.579622846832"/>
        <n v="13901.360398942988"/>
        <n v="36244.474756380827"/>
        <n v="8107.2804102587997"/>
        <n v="39754.485240450507"/>
        <n v="3602.70366255919"/>
        <n v="18775.362128876895"/>
        <n v="1629.6586458995896"/>
        <n v="7581.9783949897046"/>
        <n v="4143.1150782310242"/>
        <n v="26098.811334338257"/>
        <n v="11949.400635454103"/>
        <n v="7526.9158192771356"/>
        <n v="1236.0904461831874"/>
        <n v="1428.9570337243288"/>
        <n v="6860.6884836307672"/>
        <n v="1750.1098756901761"/>
        <n v="2123.4969679429537"/>
        <n v="40560.155467320306"/>
        <n v="33995.439679246527"/>
        <n v="42707.626618029346"/>
        <n v="4416.9612963949294"/>
        <n v="55084.244811470446"/>
        <n v="24498.494279538059"/>
        <n v="43392.549596719226"/>
        <n v="16323.34392926289"/>
        <n v="14694.031203593537"/>
        <n v="47803.96469645208"/>
        <n v="33072.398987447355"/>
        <n v="12050.309784269157"/>
        <n v="24204.666960751485"/>
        <n v="2909.8168928718751"/>
        <n v="1910.2298471046624"/>
        <n v="9228.2926381939906"/>
        <n v="3322.2194311555213"/>
        <n v="5162.3022707114806"/>
        <n v="15639.787362493758"/>
        <n v="14451.723585735524"/>
        <n v="23337.376960801583"/>
        <n v="2286.9034457979724"/>
        <n v="17603.408535658225"/>
        <n v="2614.2804611247943"/>
        <n v="979.22974550638662"/>
        <n v="15604.545117218848"/>
        <n v="26642.76120426225"/>
        <n v="8947.9679383857183"/>
        <n v="1624.4707149110891"/>
        <n v="6101.2892048622143"/>
        <n v="140358.13350451263"/>
        <n v="12937.917652271102"/>
        <n v="1436.6904493779718"/>
        <n v="815.070406218171"/>
        <n v="24714.843468901265"/>
        <n v="14774.161481662657"/>
        <n v="1733.0040011340172"/>
        <n v="3897.1944754368483"/>
        <n v="18585.411860551489"/>
        <n v="18298.972200229524"/>
        <n v="12026.643921043718"/>
        <n v="9813.8434580280209"/>
        <n v="4982.6388092292518"/>
        <n v="12063.625558837697"/>
        <n v="14323.255998605558"/>
        <n v="7379.06532762193"/>
        <n v="1169.0470353928126"/>
        <n v="9963.662882977871"/>
        <n v="2374.6027352373185"/>
        <n v="4794.4169279478028"/>
        <n v="967.04049840088919"/>
        <n v="5876.7636165248223"/>
        <n v="53572.523710276553"/>
        <n v="64893.055643834188"/>
        <n v="38816.899566612083"/>
        <n v="9354.1884073831643"/>
        <n v="5198.2782823504394"/>
        <n v="4841.903014857081"/>
        <n v="14756.667202484085"/>
        <n v="20583.469716041607"/>
        <n v="8424.9630234264969"/>
        <n v="12068.845413325049"/>
        <n v="6915.6314506985509"/>
        <n v="24882.343486796522"/>
        <n v="28326.806590549681"/>
        <n v="139999.64870714254"/>
        <n v="19401.349618168253"/>
        <n v="1556.4598326209991"/>
        <n v="5791.2413429151375"/>
        <n v="3064.1121736510413"/>
        <n v="2311.9066180625014"/>
        <n v="12659.669890635761"/>
        <n v="26244.526923434019"/>
        <n v="2053.3950371989849"/>
        <n v="82763.357650815669"/>
        <n v="27584.747918041096"/>
        <n v="29917.030386018228"/>
        <n v="10391.407757967672"/>
        <n v="2127.8574134902728"/>
        <n v="13046.207834543518"/>
        <n v="5403.1791505097881"/>
        <n v="2698.3456431340314"/>
        <n v="10527.530487199074"/>
        <n v="22733.146321742453"/>
        <n v="10395.446951088248"/>
        <n v="10619.1785038494"/>
        <n v="3613.688823913707"/>
        <n v="3588.1799182724062"/>
        <n v="4130.3883772216004"/>
        <n v="6349.7061671463653"/>
        <n v="45143.523324995069"/>
        <n v="2654.5594190836468"/>
        <n v="2591.1529577296001"/>
        <n v="14660.552687651209"/>
        <n v="2277.5667533973565"/>
        <n v="1453.7301973330382"/>
        <n v="5201.4542725245337"/>
        <n v="15473.629292087015"/>
        <n v="1717.4331392605154"/>
        <n v="8665.4838752641808"/>
        <n v="63497.05267513149"/>
        <n v="14330.715649695045"/>
        <n v="20889.281423619355"/>
        <n v="5575.8667074579907"/>
        <n v="17468.673991107189"/>
        <n v="5628.9507678672371"/>
        <n v="4508.9876343359183"/>
        <n v="15048.278596160975"/>
        <n v="4086.0461124035464"/>
        <n v="1858.598829469153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45">
  <r>
    <x v="0"/>
    <s v="NY.GDP.PCAP.CD"/>
    <x v="0"/>
    <s v="ARG"/>
    <x v="0"/>
    <x v="0"/>
    <x v="0"/>
    <n v="6971.1422770540776"/>
    <n v="7483.8638633301807"/>
    <n v="7407.6452075791667"/>
    <n v="7717.4798598119842"/>
    <n v="8205.4529604258005"/>
    <n v="8278.972516308937"/>
    <n v="7764.6564967320701"/>
    <x v="0"/>
    <x v="0"/>
    <x v="0"/>
    <x v="0"/>
    <x v="0"/>
    <x v="0"/>
    <x v="0"/>
    <x v="0"/>
    <x v="0"/>
    <x v="0"/>
    <x v="0"/>
    <x v="0"/>
    <x v="0"/>
    <x v="0"/>
    <x v="0"/>
  </r>
  <r>
    <x v="0"/>
    <s v="NY.GDP.PCAP.CD"/>
    <x v="1"/>
    <s v="AUS"/>
    <x v="1"/>
    <x v="1"/>
    <x v="1"/>
    <n v="17661.658870351901"/>
    <n v="18083.138499622375"/>
    <n v="20364.249696919018"/>
    <n v="21921.779896475902"/>
    <n v="23526.28664493985"/>
    <n v="21341.729647743046"/>
    <n v="20537.471837895511"/>
    <x v="1"/>
    <x v="1"/>
    <x v="1"/>
    <x v="1"/>
    <x v="1"/>
    <x v="1"/>
    <x v="1"/>
    <x v="1"/>
    <x v="1"/>
    <x v="1"/>
    <x v="1"/>
    <x v="1"/>
    <x v="1"/>
    <x v="1"/>
    <x v="1"/>
  </r>
  <r>
    <x v="0"/>
    <s v="NY.GDP.PCAP.CD"/>
    <x v="2"/>
    <s v="BRA"/>
    <x v="2"/>
    <x v="2"/>
    <x v="2"/>
    <n v="2791.5185920426547"/>
    <n v="3500.6072522785284"/>
    <n v="4853.0978165518791"/>
    <n v="5191.8702417470522"/>
    <n v="5309.77620043966"/>
    <n v="5114.9471938137276"/>
    <n v="3499.2545957918019"/>
    <x v="2"/>
    <x v="2"/>
    <x v="2"/>
    <x v="2"/>
    <x v="2"/>
    <x v="2"/>
    <x v="2"/>
    <x v="2"/>
    <x v="2"/>
    <x v="2"/>
    <x v="2"/>
    <x v="2"/>
    <x v="2"/>
    <x v="2"/>
    <x v="2"/>
  </r>
  <r>
    <x v="0"/>
    <s v="NY.GDP.PCAP.CD"/>
    <x v="3"/>
    <s v="CHN"/>
    <x v="3"/>
    <x v="3"/>
    <x v="3"/>
    <n v="375.81427880857495"/>
    <n v="471.76087957783864"/>
    <n v="607.56855547474765"/>
    <n v="707.02973728677739"/>
    <n v="778.94393485442049"/>
    <n v="825.54791520190508"/>
    <n v="869.65485161753702"/>
    <x v="3"/>
    <x v="3"/>
    <x v="3"/>
    <x v="3"/>
    <x v="3"/>
    <x v="3"/>
    <x v="3"/>
    <x v="3"/>
    <x v="3"/>
    <x v="3"/>
    <x v="3"/>
    <x v="3"/>
    <x v="3"/>
    <x v="3"/>
    <x v="3"/>
  </r>
  <r>
    <x v="0"/>
    <s v="NY.GDP.PCAP.CD"/>
    <x v="4"/>
    <s v="FRA"/>
    <x v="4"/>
    <x v="4"/>
    <x v="4"/>
    <n v="22503.905432299027"/>
    <n v="23626.086922344373"/>
    <n v="27038.512067518193"/>
    <n v="27015.746347637862"/>
    <n v="24359.852827906107"/>
    <n v="25101.832934679995"/>
    <n v="24799.806380439251"/>
    <x v="4"/>
    <x v="4"/>
    <x v="4"/>
    <x v="4"/>
    <x v="4"/>
    <x v="4"/>
    <x v="4"/>
    <x v="4"/>
    <x v="4"/>
    <x v="4"/>
    <x v="4"/>
    <x v="4"/>
    <x v="4"/>
    <x v="4"/>
    <x v="4"/>
  </r>
  <r>
    <x v="0"/>
    <s v="NY.GDP.PCAP.CD"/>
    <x v="5"/>
    <s v="DEU"/>
    <x v="5"/>
    <x v="5"/>
    <x v="5"/>
    <n v="25488.519518931353"/>
    <n v="27087.55845356168"/>
    <n v="31715.997815983563"/>
    <n v="30538.702497184138"/>
    <n v="27012.171320840691"/>
    <n v="27300.303251498255"/>
    <n v="26756.151677197679"/>
    <x v="5"/>
    <x v="5"/>
    <x v="5"/>
    <x v="5"/>
    <x v="5"/>
    <x v="5"/>
    <x v="5"/>
    <x v="5"/>
    <x v="5"/>
    <x v="5"/>
    <x v="5"/>
    <x v="5"/>
    <x v="5"/>
    <x v="5"/>
    <x v="5"/>
  </r>
  <r>
    <x v="0"/>
    <s v="NY.GDP.PCAP.CD"/>
    <x v="6"/>
    <s v="IND"/>
    <x v="6"/>
    <x v="6"/>
    <x v="6"/>
    <n v="308.53478694576177"/>
    <n v="354.8548761395316"/>
    <n v="383.55092618259192"/>
    <n v="410.81835680751487"/>
    <n v="427.23619678875951"/>
    <n v="425.4452943498228"/>
    <n v="455.47354065469045"/>
    <x v="6"/>
    <x v="6"/>
    <x v="6"/>
    <x v="6"/>
    <x v="6"/>
    <x v="6"/>
    <x v="6"/>
    <x v="6"/>
    <x v="6"/>
    <x v="6"/>
    <x v="6"/>
    <x v="6"/>
    <x v="6"/>
    <x v="6"/>
    <x v="6"/>
  </r>
  <r>
    <x v="0"/>
    <s v="NY.GDP.PCAP.CD"/>
    <x v="7"/>
    <s v="IDN"/>
    <x v="7"/>
    <x v="7"/>
    <x v="7"/>
    <n v="840.37579315995447"/>
    <n v="925.72166958576895"/>
    <n v="1041.3135399845414"/>
    <n v="1153.5875640775421"/>
    <n v="1078.4722609608582"/>
    <n v="470.19614018655699"/>
    <n v="679.79367221867437"/>
    <x v="7"/>
    <x v="7"/>
    <x v="7"/>
    <x v="7"/>
    <x v="7"/>
    <x v="7"/>
    <x v="7"/>
    <x v="7"/>
    <x v="7"/>
    <x v="7"/>
    <x v="7"/>
    <x v="7"/>
    <x v="7"/>
    <x v="7"/>
    <x v="7"/>
  </r>
  <r>
    <x v="0"/>
    <s v="NY.GDP.PCAP.CD"/>
    <x v="8"/>
    <s v="ITA"/>
    <x v="8"/>
    <x v="8"/>
    <x v="8"/>
    <n v="18683.758898798427"/>
    <n v="19280.866971741976"/>
    <n v="20603.893315291079"/>
    <n v="23028.506109520287"/>
    <n v="21787.701780183146"/>
    <n v="22260.81222229925"/>
    <n v="21945.506873776598"/>
    <x v="8"/>
    <x v="8"/>
    <x v="8"/>
    <x v="8"/>
    <x v="8"/>
    <x v="8"/>
    <x v="8"/>
    <x v="8"/>
    <x v="8"/>
    <x v="8"/>
    <x v="8"/>
    <x v="8"/>
    <x v="8"/>
    <x v="8"/>
    <x v="8"/>
  </r>
  <r>
    <x v="0"/>
    <s v="NY.GDP.PCAP.CD"/>
    <x v="9"/>
    <s v="JPN"/>
    <x v="9"/>
    <x v="9"/>
    <x v="9"/>
    <n v="35451.297512635356"/>
    <n v="38814.894378981378"/>
    <n v="42522.066590605355"/>
    <n v="37422.864142907449"/>
    <n v="34304.148971226416"/>
    <n v="30969.738032770758"/>
    <n v="35004.061271904422"/>
    <x v="9"/>
    <x v="9"/>
    <x v="9"/>
    <x v="9"/>
    <x v="9"/>
    <x v="9"/>
    <x v="9"/>
    <x v="9"/>
    <x v="9"/>
    <x v="9"/>
    <x v="9"/>
    <x v="9"/>
    <x v="9"/>
    <x v="9"/>
    <x v="9"/>
  </r>
  <r>
    <x v="0"/>
    <s v="NY.GDP.PCAP.CD"/>
    <x v="10"/>
    <s v="KOR"/>
    <x v="10"/>
    <x v="10"/>
    <x v="10"/>
    <n v="8869.0207606918048"/>
    <n v="10275.277534804753"/>
    <n v="12403.913223895976"/>
    <n v="13254.637400139512"/>
    <n v="12196.769780235883"/>
    <n v="8133.7312452002579"/>
    <n v="10432.210803657013"/>
    <x v="10"/>
    <x v="10"/>
    <x v="10"/>
    <x v="10"/>
    <x v="10"/>
    <x v="10"/>
    <x v="10"/>
    <x v="10"/>
    <x v="10"/>
    <x v="10"/>
    <x v="10"/>
    <x v="10"/>
    <x v="10"/>
    <x v="10"/>
    <x v="10"/>
  </r>
  <r>
    <x v="0"/>
    <s v="NY.GDP.PCAP.CD"/>
    <x v="11"/>
    <s v="MEX"/>
    <x v="11"/>
    <x v="11"/>
    <x v="11"/>
    <n v="5498.5463951255797"/>
    <n v="5637.2661918114736"/>
    <n v="3603.975688387171"/>
    <n v="4088.4554586635268"/>
    <n v="4855.6294760678284"/>
    <n v="4986.2526588044402"/>
    <n v="5663.3885119426977"/>
    <x v="11"/>
    <x v="11"/>
    <x v="11"/>
    <x v="11"/>
    <x v="11"/>
    <x v="11"/>
    <x v="11"/>
    <x v="11"/>
    <x v="11"/>
    <x v="11"/>
    <x v="11"/>
    <x v="11"/>
    <x v="11"/>
    <x v="11"/>
    <x v="11"/>
  </r>
  <r>
    <x v="0"/>
    <s v="NY.GDP.PCAP.CD"/>
    <x v="12"/>
    <s v="NLD"/>
    <x v="12"/>
    <x v="12"/>
    <x v="12"/>
    <n v="22737.9776315659"/>
    <n v="24236.545658968753"/>
    <n v="28771.692905985907"/>
    <n v="28498.680004366732"/>
    <n v="26250.374438304741"/>
    <n v="27450.719189817522"/>
    <n v="27822.836580589796"/>
    <x v="12"/>
    <x v="12"/>
    <x v="12"/>
    <x v="12"/>
    <x v="12"/>
    <x v="12"/>
    <x v="12"/>
    <x v="12"/>
    <x v="12"/>
    <x v="12"/>
    <x v="12"/>
    <x v="12"/>
    <x v="12"/>
    <x v="12"/>
    <x v="12"/>
  </r>
  <r>
    <x v="0"/>
    <s v="NY.GDP.PCAP.CD"/>
    <x v="13"/>
    <s v="RUS"/>
    <x v="13"/>
    <x v="13"/>
    <x v="13"/>
    <n v="2929.3033179365002"/>
    <n v="2663.4569858906002"/>
    <n v="2665.7223470190702"/>
    <n v="2643.9071360757998"/>
    <n v="2737.5566623406798"/>
    <n v="1834.8469373328701"/>
    <n v="1330.7514639503599"/>
    <x v="13"/>
    <x v="13"/>
    <x v="13"/>
    <x v="13"/>
    <x v="13"/>
    <x v="13"/>
    <x v="13"/>
    <x v="13"/>
    <x v="13"/>
    <x v="13"/>
    <x v="13"/>
    <x v="13"/>
    <x v="13"/>
    <x v="13"/>
    <x v="13"/>
  </r>
  <r>
    <x v="0"/>
    <s v="NY.GDP.PCAP.CD"/>
    <x v="14"/>
    <s v="SAU"/>
    <x v="14"/>
    <x v="14"/>
    <x v="14"/>
    <n v="7441.7553408189488"/>
    <n v="7381.8225833495853"/>
    <n v="7672.4861002931048"/>
    <n v="8369.0683162644782"/>
    <n v="8656.1650358851948"/>
    <n v="7559.6673022017103"/>
    <n v="8203.434754832635"/>
    <x v="14"/>
    <x v="14"/>
    <x v="14"/>
    <x v="14"/>
    <x v="14"/>
    <x v="14"/>
    <x v="14"/>
    <x v="14"/>
    <x v="14"/>
    <x v="14"/>
    <x v="14"/>
    <x v="14"/>
    <x v="14"/>
    <x v="14"/>
    <x v="14"/>
  </r>
  <r>
    <x v="0"/>
    <s v="NY.GDP.PCAP.CD"/>
    <x v="15"/>
    <s v="ESP"/>
    <x v="15"/>
    <x v="15"/>
    <x v="15"/>
    <n v="13362.018726141019"/>
    <n v="13465.378398237792"/>
    <n v="15561.972745521663"/>
    <n v="16236.771679291147"/>
    <n v="14872.565890678403"/>
    <n v="15534.359888909059"/>
    <n v="15859.086025783579"/>
    <x v="15"/>
    <x v="15"/>
    <x v="15"/>
    <x v="15"/>
    <x v="15"/>
    <x v="15"/>
    <x v="15"/>
    <x v="15"/>
    <x v="15"/>
    <x v="15"/>
    <x v="15"/>
    <x v="15"/>
    <x v="15"/>
    <x v="15"/>
    <x v="15"/>
  </r>
  <r>
    <x v="0"/>
    <s v="NY.GDP.PCAP.CD"/>
    <x v="16"/>
    <s v="CHE"/>
    <x v="16"/>
    <x v="16"/>
    <x v="16"/>
    <n v="38005.320549402488"/>
    <n v="41738.969598806063"/>
    <n v="48540.573554945084"/>
    <n v="46610.057703370301"/>
    <n v="40429.935197018232"/>
    <n v="41487.689543205597"/>
    <n v="40577.333218244232"/>
    <x v="16"/>
    <x v="16"/>
    <x v="16"/>
    <x v="16"/>
    <x v="16"/>
    <x v="16"/>
    <x v="16"/>
    <x v="16"/>
    <x v="16"/>
    <x v="16"/>
    <x v="16"/>
    <x v="16"/>
    <x v="16"/>
    <x v="16"/>
    <x v="16"/>
  </r>
  <r>
    <x v="0"/>
    <s v="NY.GDP.PCAP.CD"/>
    <x v="17"/>
    <s v="TUR"/>
    <x v="17"/>
    <x v="17"/>
    <x v="17"/>
    <n v="3181.3181349264496"/>
    <n v="2268.3972703053319"/>
    <n v="2896.0906035173407"/>
    <n v="3052.959568938657"/>
    <n v="3144.3939322295664"/>
    <n v="4392.3501801201064"/>
    <n v="4012.4727914618211"/>
    <x v="17"/>
    <x v="17"/>
    <x v="17"/>
    <x v="17"/>
    <x v="17"/>
    <x v="17"/>
    <x v="17"/>
    <x v="17"/>
    <x v="17"/>
    <x v="17"/>
    <x v="17"/>
    <x v="17"/>
    <x v="17"/>
    <x v="17"/>
    <x v="17"/>
  </r>
  <r>
    <x v="0"/>
    <s v="NY.GDP.PCAP.CD"/>
    <x v="18"/>
    <s v="GBR"/>
    <x v="18"/>
    <x v="18"/>
    <x v="18"/>
    <n v="18389.019567509866"/>
    <n v="19709.238098365302"/>
    <n v="21295.897279569945"/>
    <n v="22426.945546926756"/>
    <n v="24670.974478956708"/>
    <n v="26144.87153130017"/>
    <n v="26555.077361012565"/>
    <x v="18"/>
    <x v="18"/>
    <x v="18"/>
    <x v="18"/>
    <x v="18"/>
    <x v="18"/>
    <x v="18"/>
    <x v="18"/>
    <x v="18"/>
    <x v="18"/>
    <x v="18"/>
    <x v="18"/>
    <x v="18"/>
    <x v="18"/>
    <x v="18"/>
  </r>
  <r>
    <x v="0"/>
    <s v="NY.GDP.PCAP.CD"/>
    <x v="19"/>
    <s v="USA"/>
    <x v="19"/>
    <x v="19"/>
    <x v="19"/>
    <n v="26464.821732924487"/>
    <n v="27776.616525922942"/>
    <n v="28782.175020091785"/>
    <n v="30068.227206248099"/>
    <n v="31572.690229849224"/>
    <n v="32949.197764034601"/>
    <n v="34620.928899082566"/>
    <x v="19"/>
    <x v="19"/>
    <x v="19"/>
    <x v="19"/>
    <x v="19"/>
    <x v="19"/>
    <x v="19"/>
    <x v="19"/>
    <x v="19"/>
    <x v="19"/>
    <x v="19"/>
    <x v="19"/>
    <x v="19"/>
    <x v="19"/>
    <x v="19"/>
  </r>
  <r>
    <x v="0"/>
    <s v="NY.GDP.PCAP.CD"/>
    <x v="20"/>
    <s v="AFG"/>
    <x v="20"/>
    <x v="20"/>
    <x v="20"/>
    <s v=".."/>
    <s v=".."/>
    <s v=".."/>
    <s v=".."/>
    <s v=".."/>
    <s v=".."/>
    <s v=".."/>
    <x v="20"/>
    <x v="20"/>
    <x v="20"/>
    <x v="20"/>
    <x v="20"/>
    <x v="20"/>
    <x v="20"/>
    <x v="20"/>
    <x v="20"/>
    <x v="20"/>
    <x v="20"/>
    <x v="20"/>
    <x v="20"/>
    <x v="20"/>
    <x v="20"/>
  </r>
  <r>
    <x v="0"/>
    <s v="NY.GDP.PCAP.CD"/>
    <x v="21"/>
    <s v="ALB"/>
    <x v="21"/>
    <x v="21"/>
    <x v="21"/>
    <n v="380.52737108427544"/>
    <n v="619.06492273864717"/>
    <n v="760.55935824686628"/>
    <n v="951.13209143749179"/>
    <n v="697.59456468511917"/>
    <n v="871.89365394041681"/>
    <n v="1104.7435530278181"/>
    <x v="21"/>
    <x v="21"/>
    <x v="21"/>
    <x v="21"/>
    <x v="21"/>
    <x v="21"/>
    <x v="21"/>
    <x v="21"/>
    <x v="21"/>
    <x v="21"/>
    <x v="21"/>
    <x v="21"/>
    <x v="21"/>
    <x v="21"/>
    <x v="21"/>
  </r>
  <r>
    <x v="0"/>
    <s v="NY.GDP.PCAP.CD"/>
    <x v="22"/>
    <s v="DZA"/>
    <x v="22"/>
    <x v="22"/>
    <x v="22"/>
    <n v="1773.8204830687876"/>
    <n v="1479.600214997422"/>
    <n v="1424.6424842293748"/>
    <n v="1572.8319369824619"/>
    <n v="1587.64613767632"/>
    <n v="1563.5009734996231"/>
    <n v="1555.1910325398269"/>
    <x v="22"/>
    <x v="22"/>
    <x v="22"/>
    <x v="22"/>
    <x v="22"/>
    <x v="22"/>
    <x v="22"/>
    <x v="22"/>
    <x v="22"/>
    <x v="22"/>
    <x v="22"/>
    <x v="22"/>
    <x v="22"/>
    <x v="22"/>
    <x v="22"/>
  </r>
  <r>
    <x v="0"/>
    <s v="NY.GDP.PCAP.CD"/>
    <x v="23"/>
    <s v="ASM"/>
    <x v="20"/>
    <x v="20"/>
    <x v="20"/>
    <s v=".."/>
    <s v=".."/>
    <s v=".."/>
    <s v=".."/>
    <s v=".."/>
    <s v=".."/>
    <s v=".."/>
    <x v="20"/>
    <x v="23"/>
    <x v="23"/>
    <x v="23"/>
    <x v="23"/>
    <x v="23"/>
    <x v="23"/>
    <x v="23"/>
    <x v="23"/>
    <x v="23"/>
    <x v="23"/>
    <x v="23"/>
    <x v="23"/>
    <x v="23"/>
    <x v="16"/>
  </r>
  <r>
    <x v="0"/>
    <s v="NY.GDP.PCAP.CD"/>
    <x v="24"/>
    <s v="ADO"/>
    <x v="23"/>
    <x v="23"/>
    <x v="23"/>
    <n v="16508.875220234902"/>
    <n v="16226.971079738045"/>
    <n v="18460.007428294954"/>
    <n v="19043.834453328935"/>
    <n v="18421.689316470871"/>
    <n v="18996.441222644062"/>
    <n v="19347.11113098645"/>
    <x v="23"/>
    <x v="24"/>
    <x v="24"/>
    <x v="24"/>
    <x v="24"/>
    <x v="24"/>
    <x v="24"/>
    <x v="24"/>
    <x v="24"/>
    <x v="24"/>
    <x v="24"/>
    <x v="24"/>
    <x v="24"/>
    <x v="24"/>
    <x v="16"/>
  </r>
  <r>
    <x v="0"/>
    <s v="NY.GDP.PCAP.CD"/>
    <x v="25"/>
    <s v="AGO"/>
    <x v="24"/>
    <x v="24"/>
    <x v="24"/>
    <n v="463.80913205214279"/>
    <n v="345.67678876237102"/>
    <n v="416.32079066923041"/>
    <n v="604.43943540684745"/>
    <n v="597.93179005619811"/>
    <n v="490.58201173772079"/>
    <n v="455.41394527318516"/>
    <x v="24"/>
    <x v="25"/>
    <x v="25"/>
    <x v="25"/>
    <x v="25"/>
    <x v="25"/>
    <x v="25"/>
    <x v="25"/>
    <x v="25"/>
    <x v="25"/>
    <x v="25"/>
    <x v="25"/>
    <x v="25"/>
    <x v="25"/>
    <x v="23"/>
  </r>
  <r>
    <x v="0"/>
    <s v="NY.GDP.PCAP.CD"/>
    <x v="26"/>
    <s v="ATG"/>
    <x v="25"/>
    <x v="25"/>
    <x v="25"/>
    <n v="7037.9390296340616"/>
    <n v="7514.4835470623693"/>
    <n v="7230.320508823248"/>
    <n v="7702.6701476028393"/>
    <n v="8027.6309891917581"/>
    <n v="8355.6184956309226"/>
    <n v="8572.3733293845835"/>
    <x v="25"/>
    <x v="26"/>
    <x v="26"/>
    <x v="26"/>
    <x v="26"/>
    <x v="26"/>
    <x v="26"/>
    <x v="26"/>
    <x v="26"/>
    <x v="26"/>
    <x v="26"/>
    <x v="26"/>
    <x v="26"/>
    <x v="26"/>
    <x v="24"/>
  </r>
  <r>
    <x v="0"/>
    <s v="NY.GDP.PCAP.CD"/>
    <x v="27"/>
    <s v="ARB"/>
    <x v="26"/>
    <x v="26"/>
    <x v="26"/>
    <n v="1994.2333548755926"/>
    <n v="1990.8564275889842"/>
    <n v="2076.0018906407163"/>
    <n v="2244.6010810707535"/>
    <n v="2332.2629272520448"/>
    <n v="2205.0354468737319"/>
    <n v="2353.9124548100463"/>
    <x v="26"/>
    <x v="27"/>
    <x v="27"/>
    <x v="27"/>
    <x v="27"/>
    <x v="27"/>
    <x v="27"/>
    <x v="27"/>
    <x v="27"/>
    <x v="27"/>
    <x v="27"/>
    <x v="27"/>
    <x v="27"/>
    <x v="27"/>
    <x v="25"/>
  </r>
  <r>
    <x v="0"/>
    <s v="NY.GDP.PCAP.CD"/>
    <x v="28"/>
    <s v="ARM"/>
    <x v="27"/>
    <x v="27"/>
    <x v="27"/>
    <n v="356.50735144218936"/>
    <n v="399.75120252226452"/>
    <n v="455.55027608615052"/>
    <n v="503.23196962021257"/>
    <n v="522.52207204018384"/>
    <n v="608.3366487308092"/>
    <n v="596.50599630404724"/>
    <x v="27"/>
    <x v="28"/>
    <x v="28"/>
    <x v="28"/>
    <x v="28"/>
    <x v="28"/>
    <x v="28"/>
    <x v="28"/>
    <x v="28"/>
    <x v="28"/>
    <x v="28"/>
    <x v="28"/>
    <x v="28"/>
    <x v="28"/>
    <x v="26"/>
  </r>
  <r>
    <x v="0"/>
    <s v="NY.GDP.PCAP.CD"/>
    <x v="29"/>
    <s v="ABW"/>
    <x v="20"/>
    <x v="20"/>
    <x v="20"/>
    <s v=".."/>
    <n v="17342.471939574487"/>
    <n v="16441.381259635142"/>
    <n v="16586.192297090263"/>
    <n v="17927.412026390564"/>
    <n v="19081.570288413997"/>
    <n v="19356.420865147229"/>
    <x v="28"/>
    <x v="29"/>
    <x v="29"/>
    <x v="29"/>
    <x v="29"/>
    <x v="29"/>
    <x v="29"/>
    <x v="29"/>
    <x v="29"/>
    <x v="29"/>
    <x v="29"/>
    <x v="29"/>
    <x v="23"/>
    <x v="23"/>
    <x v="16"/>
  </r>
  <r>
    <x v="0"/>
    <s v="NY.GDP.PCAP.CD"/>
    <x v="30"/>
    <s v="AUT"/>
    <x v="28"/>
    <x v="28"/>
    <x v="28"/>
    <n v="24023.515018094105"/>
    <n v="25584.918765731509"/>
    <n v="30252.794692404106"/>
    <n v="29742.436971359049"/>
    <n v="26646.886769357436"/>
    <n v="27289.632102851971"/>
    <n v="27116.672079931224"/>
    <x v="29"/>
    <x v="30"/>
    <x v="30"/>
    <x v="30"/>
    <x v="30"/>
    <x v="30"/>
    <x v="30"/>
    <x v="30"/>
    <x v="30"/>
    <x v="30"/>
    <x v="30"/>
    <x v="30"/>
    <x v="29"/>
    <x v="29"/>
    <x v="27"/>
  </r>
  <r>
    <x v="0"/>
    <s v="NY.GDP.PCAP.CD"/>
    <x v="31"/>
    <s v="AZE"/>
    <x v="29"/>
    <x v="29"/>
    <x v="29"/>
    <n v="530.0903798067975"/>
    <n v="436.19055858198976"/>
    <n v="397.19811611724703"/>
    <n v="409.21674521678216"/>
    <n v="505.56057322893105"/>
    <n v="561.91030173545471"/>
    <n v="573.89025617210007"/>
    <x v="30"/>
    <x v="31"/>
    <x v="31"/>
    <x v="31"/>
    <x v="31"/>
    <x v="31"/>
    <x v="31"/>
    <x v="31"/>
    <x v="31"/>
    <x v="31"/>
    <x v="31"/>
    <x v="31"/>
    <x v="30"/>
    <x v="30"/>
    <x v="28"/>
  </r>
  <r>
    <x v="0"/>
    <s v="NY.GDP.PCAP.CD"/>
    <x v="32"/>
    <s v="BHS"/>
    <x v="30"/>
    <x v="30"/>
    <x v="30"/>
    <n v="11405.175116652219"/>
    <n v="11815.676890725837"/>
    <n v="12244.242099625066"/>
    <n v="12722.170912090467"/>
    <n v="17295.469678746362"/>
    <n v="18465.139380393619"/>
    <n v="20515.031931352703"/>
    <x v="31"/>
    <x v="32"/>
    <x v="32"/>
    <x v="32"/>
    <x v="32"/>
    <x v="32"/>
    <x v="32"/>
    <x v="32"/>
    <x v="32"/>
    <x v="32"/>
    <x v="32"/>
    <x v="32"/>
    <x v="31"/>
    <x v="31"/>
    <x v="29"/>
  </r>
  <r>
    <x v="0"/>
    <s v="NY.GDP.PCAP.CD"/>
    <x v="33"/>
    <s v="BHR"/>
    <x v="31"/>
    <x v="31"/>
    <x v="31"/>
    <n v="9707.2229163705015"/>
    <n v="10138.124088205916"/>
    <n v="10376.364526847769"/>
    <n v="10525.949933247482"/>
    <n v="10628.059193971867"/>
    <n v="10013.879431130919"/>
    <n v="10330.86622946516"/>
    <x v="32"/>
    <x v="33"/>
    <x v="33"/>
    <x v="33"/>
    <x v="33"/>
    <x v="33"/>
    <x v="33"/>
    <x v="33"/>
    <x v="33"/>
    <x v="33"/>
    <x v="33"/>
    <x v="33"/>
    <x v="32"/>
    <x v="32"/>
    <x v="30"/>
  </r>
  <r>
    <x v="0"/>
    <s v="NY.GDP.PCAP.CD"/>
    <x v="34"/>
    <s v="BGD"/>
    <x v="32"/>
    <x v="32"/>
    <x v="32"/>
    <n v="288.66169996587672"/>
    <n v="287.7124335803469"/>
    <n v="316.50854594950567"/>
    <n v="379.3965884889779"/>
    <n v="386.12338745801361"/>
    <n v="392.10180588038219"/>
    <n v="394.48967590388401"/>
    <x v="33"/>
    <x v="34"/>
    <x v="34"/>
    <x v="34"/>
    <x v="34"/>
    <x v="34"/>
    <x v="34"/>
    <x v="34"/>
    <x v="34"/>
    <x v="34"/>
    <x v="34"/>
    <x v="34"/>
    <x v="33"/>
    <x v="33"/>
    <x v="31"/>
  </r>
  <r>
    <x v="0"/>
    <s v="NY.GDP.PCAP.CD"/>
    <x v="35"/>
    <s v="BRB"/>
    <x v="33"/>
    <x v="33"/>
    <x v="33"/>
    <n v="7818.4160705409831"/>
    <n v="8197.2522936260557"/>
    <n v="8595.2530633568786"/>
    <n v="9139.897885874343"/>
    <n v="9634.3105019422164"/>
    <n v="10831.892002209272"/>
    <n v="11314.07065149934"/>
    <x v="34"/>
    <x v="35"/>
    <x v="35"/>
    <x v="35"/>
    <x v="35"/>
    <x v="35"/>
    <x v="35"/>
    <x v="35"/>
    <x v="35"/>
    <x v="35"/>
    <x v="35"/>
    <x v="35"/>
    <x v="34"/>
    <x v="34"/>
    <x v="32"/>
  </r>
  <r>
    <x v="0"/>
    <s v="NY.GDP.PCAP.CD"/>
    <x v="36"/>
    <s v="BLR"/>
    <x v="34"/>
    <x v="34"/>
    <x v="34"/>
    <n v="1590.0354090293793"/>
    <n v="1460.0175436024865"/>
    <n v="1370.6727097518365"/>
    <n v="1452.4470018170805"/>
    <n v="1396.5021663727425"/>
    <n v="1511.770267981314"/>
    <n v="1209.614880779943"/>
    <x v="35"/>
    <x v="36"/>
    <x v="36"/>
    <x v="36"/>
    <x v="36"/>
    <x v="36"/>
    <x v="36"/>
    <x v="36"/>
    <x v="36"/>
    <x v="36"/>
    <x v="36"/>
    <x v="36"/>
    <x v="35"/>
    <x v="35"/>
    <x v="33"/>
  </r>
  <r>
    <x v="0"/>
    <s v="NY.GDP.PCAP.CD"/>
    <x v="37"/>
    <s v="BEL"/>
    <x v="35"/>
    <x v="35"/>
    <x v="35"/>
    <n v="22368.82850034779"/>
    <n v="24300.785301321834"/>
    <n v="28522.0745495474"/>
    <n v="27646.048537407351"/>
    <n v="24957.557515610304"/>
    <n v="25465.253257399021"/>
    <n v="25391.735328967348"/>
    <x v="36"/>
    <x v="37"/>
    <x v="37"/>
    <x v="37"/>
    <x v="37"/>
    <x v="37"/>
    <x v="37"/>
    <x v="37"/>
    <x v="37"/>
    <x v="37"/>
    <x v="37"/>
    <x v="37"/>
    <x v="36"/>
    <x v="36"/>
    <x v="34"/>
  </r>
  <r>
    <x v="0"/>
    <s v="NY.GDP.PCAP.CD"/>
    <x v="38"/>
    <s v="BLZ"/>
    <x v="36"/>
    <x v="36"/>
    <x v="36"/>
    <n v="2821.0848200786213"/>
    <n v="2870.1059560756717"/>
    <n v="2995.8724306877589"/>
    <n v="3019.523719835197"/>
    <n v="2994.2609069771702"/>
    <n v="3060.5263391726608"/>
    <n v="3159.6998188562065"/>
    <x v="37"/>
    <x v="38"/>
    <x v="38"/>
    <x v="38"/>
    <x v="38"/>
    <x v="38"/>
    <x v="38"/>
    <x v="38"/>
    <x v="38"/>
    <x v="38"/>
    <x v="38"/>
    <x v="38"/>
    <x v="37"/>
    <x v="37"/>
    <x v="16"/>
  </r>
  <r>
    <x v="0"/>
    <s v="NY.GDP.PCAP.CD"/>
    <x v="39"/>
    <s v="BEN"/>
    <x v="37"/>
    <x v="37"/>
    <x v="37"/>
    <n v="407.45018804479162"/>
    <n v="276.15912106882973"/>
    <n v="362.47094945206715"/>
    <n v="382.28544063742612"/>
    <n v="356.57826050156586"/>
    <n v="375.02410651574331"/>
    <n v="369.24497480732407"/>
    <x v="38"/>
    <x v="39"/>
    <x v="39"/>
    <x v="39"/>
    <x v="39"/>
    <x v="39"/>
    <x v="39"/>
    <x v="39"/>
    <x v="39"/>
    <x v="39"/>
    <x v="39"/>
    <x v="39"/>
    <x v="38"/>
    <x v="38"/>
    <x v="35"/>
  </r>
  <r>
    <x v="0"/>
    <s v="NY.GDP.PCAP.CD"/>
    <x v="40"/>
    <s v="BMU"/>
    <x v="38"/>
    <x v="38"/>
    <x v="38"/>
    <n v="30900.694890510949"/>
    <n v="31476.06311530681"/>
    <n v="33989.722357982122"/>
    <n v="44826.789070165811"/>
    <n v="48478.883250409111"/>
    <n v="51371.740806983573"/>
    <n v="54245.459737292978"/>
    <x v="39"/>
    <x v="40"/>
    <x v="40"/>
    <x v="40"/>
    <x v="40"/>
    <x v="40"/>
    <x v="40"/>
    <x v="40"/>
    <x v="40"/>
    <x v="40"/>
    <x v="40"/>
    <x v="40"/>
    <x v="39"/>
    <x v="39"/>
    <x v="16"/>
  </r>
  <r>
    <x v="0"/>
    <s v="NY.GDP.PCAP.CD"/>
    <x v="41"/>
    <s v="BTN"/>
    <x v="39"/>
    <x v="39"/>
    <x v="39"/>
    <n v="453.20653330456588"/>
    <n v="529.33525647527233"/>
    <n v="595.26711158414582"/>
    <n v="617.2933371291607"/>
    <n v="702.23027738427061"/>
    <n v="706.25624090436941"/>
    <n v="763.82897252270038"/>
    <x v="40"/>
    <x v="41"/>
    <x v="41"/>
    <x v="41"/>
    <x v="41"/>
    <x v="41"/>
    <x v="41"/>
    <x v="41"/>
    <x v="41"/>
    <x v="41"/>
    <x v="41"/>
    <x v="41"/>
    <x v="40"/>
    <x v="40"/>
    <x v="36"/>
  </r>
  <r>
    <x v="0"/>
    <s v="NY.GDP.PCAP.CD"/>
    <x v="42"/>
    <s v="BOL"/>
    <x v="40"/>
    <x v="40"/>
    <x v="40"/>
    <n v="786.35732528990036"/>
    <n v="801.36668103330703"/>
    <n v="879.48214516146254"/>
    <n v="947.4825941755538"/>
    <n v="993.38383461519118"/>
    <n v="1042.6105784518772"/>
    <n v="995.51255095380918"/>
    <x v="41"/>
    <x v="42"/>
    <x v="42"/>
    <x v="42"/>
    <x v="42"/>
    <x v="42"/>
    <x v="42"/>
    <x v="42"/>
    <x v="42"/>
    <x v="42"/>
    <x v="42"/>
    <x v="42"/>
    <x v="41"/>
    <x v="41"/>
    <x v="37"/>
  </r>
  <r>
    <x v="0"/>
    <s v="NY.GDP.PCAP.CD"/>
    <x v="43"/>
    <s v="BIH"/>
    <x v="20"/>
    <x v="20"/>
    <x v="20"/>
    <s v=".."/>
    <n v="343.17084136794369"/>
    <n v="530.12641113876623"/>
    <n v="799.30725688332325"/>
    <n v="1038.4102416798175"/>
    <n v="1130.706391820919"/>
    <n v="1248.8605392110699"/>
    <x v="42"/>
    <x v="43"/>
    <x v="43"/>
    <x v="43"/>
    <x v="43"/>
    <x v="43"/>
    <x v="43"/>
    <x v="43"/>
    <x v="43"/>
    <x v="43"/>
    <x v="43"/>
    <x v="43"/>
    <x v="42"/>
    <x v="42"/>
    <x v="38"/>
  </r>
  <r>
    <x v="0"/>
    <s v="NY.GDP.PCAP.CD"/>
    <x v="44"/>
    <s v="BWA"/>
    <x v="41"/>
    <x v="41"/>
    <x v="41"/>
    <n v="2763.6490292689873"/>
    <n v="2757.0427259943631"/>
    <n v="2987.5213757854635"/>
    <n v="2990.6172706941352"/>
    <n v="3029.0935541474755"/>
    <n v="2831.00621764573"/>
    <n v="3179.4230066922464"/>
    <x v="43"/>
    <x v="44"/>
    <x v="44"/>
    <x v="44"/>
    <x v="44"/>
    <x v="44"/>
    <x v="44"/>
    <x v="44"/>
    <x v="44"/>
    <x v="44"/>
    <x v="44"/>
    <x v="44"/>
    <x v="43"/>
    <x v="43"/>
    <x v="39"/>
  </r>
  <r>
    <x v="0"/>
    <s v="NY.GDP.PCAP.CD"/>
    <x v="45"/>
    <s v="BRN"/>
    <x v="42"/>
    <x v="42"/>
    <x v="42"/>
    <n v="14681.483242570959"/>
    <n v="14223.259073431153"/>
    <n v="16047.362354575691"/>
    <n v="16910.468832139766"/>
    <n v="16770.78377219375"/>
    <n v="12771.022803323502"/>
    <n v="14175.611169148939"/>
    <x v="44"/>
    <x v="45"/>
    <x v="45"/>
    <x v="45"/>
    <x v="45"/>
    <x v="45"/>
    <x v="45"/>
    <x v="45"/>
    <x v="45"/>
    <x v="45"/>
    <x v="45"/>
    <x v="45"/>
    <x v="44"/>
    <x v="44"/>
    <x v="40"/>
  </r>
  <r>
    <x v="0"/>
    <s v="NY.GDP.PCAP.CD"/>
    <x v="46"/>
    <s v="BGR"/>
    <x v="43"/>
    <x v="43"/>
    <x v="43"/>
    <n v="1278.5172370658629"/>
    <n v="1149.3780632912469"/>
    <n v="1554.7218000813973"/>
    <n v="1208.9521683785074"/>
    <n v="1346.9367955822665"/>
    <n v="1772.0342070887523"/>
    <n v="1663.6767022810086"/>
    <x v="45"/>
    <x v="46"/>
    <x v="46"/>
    <x v="46"/>
    <x v="46"/>
    <x v="46"/>
    <x v="46"/>
    <x v="46"/>
    <x v="46"/>
    <x v="46"/>
    <x v="46"/>
    <x v="46"/>
    <x v="45"/>
    <x v="45"/>
    <x v="41"/>
  </r>
  <r>
    <x v="0"/>
    <s v="NY.GDP.PCAP.CD"/>
    <x v="47"/>
    <s v="BFA"/>
    <x v="44"/>
    <x v="44"/>
    <x v="44"/>
    <n v="244.12715016869569"/>
    <n v="193.07027563434869"/>
    <n v="235.83224404607182"/>
    <n v="249.36469380452391"/>
    <n v="229.50525410077415"/>
    <n v="255.73893735568726"/>
    <n v="267.21159608537585"/>
    <x v="46"/>
    <x v="47"/>
    <x v="47"/>
    <x v="47"/>
    <x v="47"/>
    <x v="47"/>
    <x v="47"/>
    <x v="47"/>
    <x v="47"/>
    <x v="47"/>
    <x v="47"/>
    <x v="47"/>
    <x v="46"/>
    <x v="46"/>
    <x v="42"/>
  </r>
  <r>
    <x v="0"/>
    <s v="NY.GDP.PCAP.CD"/>
    <x v="48"/>
    <s v="BDI"/>
    <x v="45"/>
    <x v="45"/>
    <x v="45"/>
    <n v="156.34225338663583"/>
    <n v="151.33551055455561"/>
    <n v="161.10157789159075"/>
    <n v="138.06280744262884"/>
    <n v="152.74120697186842"/>
    <n v="138.6191490630481"/>
    <n v="123.45966674969041"/>
    <x v="47"/>
    <x v="48"/>
    <x v="48"/>
    <x v="48"/>
    <x v="48"/>
    <x v="48"/>
    <x v="48"/>
    <x v="48"/>
    <x v="48"/>
    <x v="48"/>
    <x v="48"/>
    <x v="48"/>
    <x v="47"/>
    <x v="47"/>
    <x v="43"/>
  </r>
  <r>
    <x v="0"/>
    <s v="NY.GDP.PCAP.CD"/>
    <x v="49"/>
    <s v="CPV"/>
    <x v="46"/>
    <x v="46"/>
    <x v="46"/>
    <n v="1293.6359527369277"/>
    <n v="1043.8420461164376"/>
    <n v="1219.4669368527068"/>
    <n v="1227.9631971245315"/>
    <n v="1174.9360763790194"/>
    <n v="1225.337754676493"/>
    <n v="1364.4872562208134"/>
    <x v="48"/>
    <x v="49"/>
    <x v="49"/>
    <x v="49"/>
    <x v="49"/>
    <x v="49"/>
    <x v="49"/>
    <x v="49"/>
    <x v="49"/>
    <x v="49"/>
    <x v="49"/>
    <x v="49"/>
    <x v="48"/>
    <x v="48"/>
    <x v="44"/>
  </r>
  <r>
    <x v="0"/>
    <s v="NY.GDP.PCAP.CD"/>
    <x v="50"/>
    <s v="KHM"/>
    <x v="20"/>
    <x v="20"/>
    <x v="20"/>
    <n v="251.42661662087292"/>
    <n v="267.62833119116692"/>
    <n v="319.54149458077359"/>
    <n v="316.1859813408513"/>
    <n v="302.16093562509292"/>
    <n v="267.03781309615636"/>
    <n v="294.07233657586312"/>
    <x v="49"/>
    <x v="50"/>
    <x v="50"/>
    <x v="50"/>
    <x v="50"/>
    <x v="50"/>
    <x v="50"/>
    <x v="50"/>
    <x v="50"/>
    <x v="50"/>
    <x v="50"/>
    <x v="50"/>
    <x v="49"/>
    <x v="49"/>
    <x v="45"/>
  </r>
  <r>
    <x v="0"/>
    <s v="NY.GDP.PCAP.CD"/>
    <x v="51"/>
    <s v="CMR"/>
    <x v="47"/>
    <x v="47"/>
    <x v="47"/>
    <n v="1027.5556948955632"/>
    <n v="680.63090454085466"/>
    <n v="626.9559951579472"/>
    <n v="679.77672900812559"/>
    <n v="668.99643576529024"/>
    <n v="637.3912971790154"/>
    <n v="675.94988147570723"/>
    <x v="50"/>
    <x v="51"/>
    <x v="51"/>
    <x v="51"/>
    <x v="51"/>
    <x v="51"/>
    <x v="51"/>
    <x v="51"/>
    <x v="51"/>
    <x v="51"/>
    <x v="51"/>
    <x v="51"/>
    <x v="50"/>
    <x v="50"/>
    <x v="46"/>
  </r>
  <r>
    <x v="0"/>
    <s v="NY.GDP.PCAP.CD"/>
    <x v="52"/>
    <s v="CAN"/>
    <x v="48"/>
    <x v="48"/>
    <x v="48"/>
    <n v="19936.377064630364"/>
    <n v="19785.679039834671"/>
    <n v="20509.003086316843"/>
    <n v="21129.4354271046"/>
    <n v="21709.296337182059"/>
    <n v="20875.248308914735"/>
    <n v="22109.603986218648"/>
    <x v="51"/>
    <x v="52"/>
    <x v="52"/>
    <x v="52"/>
    <x v="52"/>
    <x v="52"/>
    <x v="52"/>
    <x v="52"/>
    <x v="52"/>
    <x v="52"/>
    <x v="52"/>
    <x v="52"/>
    <x v="51"/>
    <x v="51"/>
    <x v="47"/>
  </r>
  <r>
    <x v="0"/>
    <s v="NY.GDP.PCAP.CD"/>
    <x v="53"/>
    <s v="CSS"/>
    <x v="49"/>
    <x v="49"/>
    <x v="49"/>
    <n v="2934.7599884628548"/>
    <n v="3091.7309866927071"/>
    <n v="3365.3580127645864"/>
    <n v="3632.7135652798561"/>
    <n v="4029.0413695932475"/>
    <n v="4390.6954523938648"/>
    <n v="4636.4039595953873"/>
    <x v="52"/>
    <x v="53"/>
    <x v="53"/>
    <x v="53"/>
    <x v="53"/>
    <x v="53"/>
    <x v="53"/>
    <x v="53"/>
    <x v="53"/>
    <x v="53"/>
    <x v="53"/>
    <x v="53"/>
    <x v="52"/>
    <x v="52"/>
    <x v="16"/>
  </r>
  <r>
    <x v="0"/>
    <s v="NY.GDP.PCAP.CD"/>
    <x v="54"/>
    <s v="CYM"/>
    <x v="20"/>
    <x v="20"/>
    <x v="20"/>
    <s v=".."/>
    <s v=".."/>
    <s v=".."/>
    <n v="30190.668676754256"/>
    <s v=".."/>
    <s v=".."/>
    <s v=".."/>
    <x v="20"/>
    <x v="23"/>
    <x v="23"/>
    <x v="23"/>
    <x v="23"/>
    <x v="23"/>
    <x v="54"/>
    <x v="23"/>
    <x v="23"/>
    <x v="23"/>
    <x v="23"/>
    <x v="23"/>
    <x v="23"/>
    <x v="23"/>
    <x v="16"/>
  </r>
  <r>
    <x v="0"/>
    <s v="NY.GDP.PCAP.CD"/>
    <x v="55"/>
    <s v="CAF"/>
    <x v="50"/>
    <x v="50"/>
    <x v="50"/>
    <n v="409.1911474482992"/>
    <n v="265.93938052553415"/>
    <n v="340.5047398834447"/>
    <n v="300.80632402130624"/>
    <n v="273.81448785863722"/>
    <n v="276.52935284466014"/>
    <n v="280.00308689157447"/>
    <x v="53"/>
    <x v="54"/>
    <x v="54"/>
    <x v="54"/>
    <x v="54"/>
    <x v="54"/>
    <x v="55"/>
    <x v="54"/>
    <x v="54"/>
    <x v="54"/>
    <x v="54"/>
    <x v="54"/>
    <x v="53"/>
    <x v="53"/>
    <x v="48"/>
  </r>
  <r>
    <x v="0"/>
    <s v="NY.GDP.PCAP.CD"/>
    <x v="56"/>
    <s v="CEB"/>
    <x v="51"/>
    <x v="51"/>
    <x v="51"/>
    <n v="2497.2160786500672"/>
    <n v="2833.956619813694"/>
    <n v="3500.5305753584585"/>
    <n v="3757.7445895653632"/>
    <n v="3737.6681543591617"/>
    <n v="4110.9666356582711"/>
    <n v="3984.508307312949"/>
    <x v="54"/>
    <x v="55"/>
    <x v="55"/>
    <x v="55"/>
    <x v="55"/>
    <x v="55"/>
    <x v="56"/>
    <x v="55"/>
    <x v="55"/>
    <x v="55"/>
    <x v="55"/>
    <x v="55"/>
    <x v="54"/>
    <x v="54"/>
    <x v="49"/>
  </r>
  <r>
    <x v="0"/>
    <s v="NY.GDP.PCAP.CD"/>
    <x v="57"/>
    <s v="TCD"/>
    <x v="52"/>
    <x v="52"/>
    <x v="52"/>
    <n v="223.65596813665985"/>
    <n v="174.64746781484899"/>
    <n v="207.14144172588476"/>
    <n v="222.73752096750994"/>
    <n v="206.9700769406428"/>
    <n v="225.88336071129157"/>
    <n v="191.76470717032669"/>
    <x v="55"/>
    <x v="56"/>
    <x v="56"/>
    <x v="56"/>
    <x v="56"/>
    <x v="56"/>
    <x v="57"/>
    <x v="56"/>
    <x v="56"/>
    <x v="56"/>
    <x v="56"/>
    <x v="56"/>
    <x v="55"/>
    <x v="55"/>
    <x v="50"/>
  </r>
  <r>
    <x v="0"/>
    <s v="NY.GDP.PCAP.CD"/>
    <x v="58"/>
    <s v="CHI"/>
    <x v="20"/>
    <x v="20"/>
    <x v="20"/>
    <s v=".."/>
    <s v=".."/>
    <s v=".."/>
    <s v=".."/>
    <s v=".."/>
    <n v="40538.064462257003"/>
    <n v="42406.932847954675"/>
    <x v="56"/>
    <x v="57"/>
    <x v="57"/>
    <x v="57"/>
    <x v="57"/>
    <x v="57"/>
    <x v="58"/>
    <x v="57"/>
    <x v="23"/>
    <x v="23"/>
    <x v="23"/>
    <x v="23"/>
    <x v="23"/>
    <x v="23"/>
    <x v="16"/>
  </r>
  <r>
    <x v="0"/>
    <s v="NY.GDP.PCAP.CD"/>
    <x v="59"/>
    <s v="CHL"/>
    <x v="53"/>
    <x v="53"/>
    <x v="53"/>
    <n v="3416.8721198741664"/>
    <n v="3882.808211855689"/>
    <n v="4941.0452479904252"/>
    <n v="5167.5991706262876"/>
    <n v="5567.9421781927695"/>
    <n v="5266.1520185725894"/>
    <n v="4781.7047999111746"/>
    <x v="57"/>
    <x v="58"/>
    <x v="58"/>
    <x v="58"/>
    <x v="58"/>
    <x v="58"/>
    <x v="59"/>
    <x v="58"/>
    <x v="57"/>
    <x v="57"/>
    <x v="57"/>
    <x v="57"/>
    <x v="56"/>
    <x v="56"/>
    <x v="51"/>
  </r>
  <r>
    <x v="0"/>
    <s v="NY.GDP.PCAP.CD"/>
    <x v="60"/>
    <s v="COL"/>
    <x v="54"/>
    <x v="54"/>
    <x v="54"/>
    <n v="1582.5813512162047"/>
    <n v="2274.8854045309145"/>
    <n v="2529.3252960396617"/>
    <n v="2609.2971323582706"/>
    <n v="2814.1342049941354"/>
    <n v="2552.4683741085914"/>
    <n v="2196.7146852778933"/>
    <x v="58"/>
    <x v="59"/>
    <x v="59"/>
    <x v="59"/>
    <x v="59"/>
    <x v="59"/>
    <x v="60"/>
    <x v="59"/>
    <x v="58"/>
    <x v="58"/>
    <x v="58"/>
    <x v="58"/>
    <x v="57"/>
    <x v="57"/>
    <x v="52"/>
  </r>
  <r>
    <x v="0"/>
    <s v="NY.GDP.PCAP.CD"/>
    <x v="61"/>
    <s v="COM"/>
    <x v="55"/>
    <x v="55"/>
    <x v="55"/>
    <n v="593.86267645586224"/>
    <n v="408.56853554498713"/>
    <n v="497.74355539978922"/>
    <n v="482.66510706436787"/>
    <n v="433.18616164600587"/>
    <n v="428.96243303090444"/>
    <n v="432.17157444043409"/>
    <x v="59"/>
    <x v="60"/>
    <x v="60"/>
    <x v="60"/>
    <x v="60"/>
    <x v="60"/>
    <x v="61"/>
    <x v="60"/>
    <x v="59"/>
    <x v="59"/>
    <x v="59"/>
    <x v="59"/>
    <x v="58"/>
    <x v="58"/>
    <x v="53"/>
  </r>
  <r>
    <x v="0"/>
    <s v="NY.GDP.PCAP.CD"/>
    <x v="62"/>
    <s v="ZAR"/>
    <x v="56"/>
    <x v="20"/>
    <x v="20"/>
    <s v=".."/>
    <n v="143.46030183877588"/>
    <n v="134.41311424265268"/>
    <n v="133.85140024614975"/>
    <n v="138.18699648503576"/>
    <n v="138.24703340383098"/>
    <n v="102.66619801374895"/>
    <x v="60"/>
    <x v="61"/>
    <x v="61"/>
    <x v="61"/>
    <x v="61"/>
    <x v="61"/>
    <x v="62"/>
    <x v="61"/>
    <x v="60"/>
    <x v="60"/>
    <x v="60"/>
    <x v="60"/>
    <x v="59"/>
    <x v="59"/>
    <x v="54"/>
  </r>
  <r>
    <x v="0"/>
    <s v="NY.GDP.PCAP.CD"/>
    <x v="63"/>
    <s v="COG"/>
    <x v="57"/>
    <x v="56"/>
    <x v="56"/>
    <n v="744.24151254768481"/>
    <n v="668.2355460636245"/>
    <n v="777.76159745885707"/>
    <n v="908.17949912164318"/>
    <n v="806.96677601169461"/>
    <n v="658.30677646782806"/>
    <n v="773.18204628337435"/>
    <x v="61"/>
    <x v="62"/>
    <x v="62"/>
    <x v="62"/>
    <x v="62"/>
    <x v="62"/>
    <x v="63"/>
    <x v="62"/>
    <x v="61"/>
    <x v="61"/>
    <x v="61"/>
    <x v="61"/>
    <x v="60"/>
    <x v="60"/>
    <x v="55"/>
  </r>
  <r>
    <x v="0"/>
    <s v="NY.GDP.PCAP.CD"/>
    <x v="64"/>
    <s v="CRI"/>
    <x v="58"/>
    <x v="57"/>
    <x v="57"/>
    <n v="2909.8424713841223"/>
    <n v="3111.0350159269528"/>
    <n v="3370.2395428737982"/>
    <n v="3320.5887783455287"/>
    <n v="3507.0819526228993"/>
    <n v="3759.8810765258036"/>
    <n v="4111.8326094561899"/>
    <x v="62"/>
    <x v="63"/>
    <x v="63"/>
    <x v="63"/>
    <x v="63"/>
    <x v="63"/>
    <x v="64"/>
    <x v="63"/>
    <x v="62"/>
    <x v="62"/>
    <x v="62"/>
    <x v="62"/>
    <x v="61"/>
    <x v="61"/>
    <x v="56"/>
  </r>
  <r>
    <x v="0"/>
    <s v="NY.GDP.PCAP.CD"/>
    <x v="65"/>
    <s v="CIV"/>
    <x v="59"/>
    <x v="58"/>
    <x v="58"/>
    <n v="825.82882188814494"/>
    <n v="602.48138688818585"/>
    <n v="773.70848801205989"/>
    <n v="829.61384919754823"/>
    <n v="779.28647438856558"/>
    <n v="817.02839266371382"/>
    <n v="783.22015831374324"/>
    <x v="63"/>
    <x v="64"/>
    <x v="64"/>
    <x v="64"/>
    <x v="64"/>
    <x v="64"/>
    <x v="65"/>
    <x v="64"/>
    <x v="63"/>
    <x v="63"/>
    <x v="63"/>
    <x v="63"/>
    <x v="62"/>
    <x v="62"/>
    <x v="57"/>
  </r>
  <r>
    <x v="0"/>
    <s v="NY.GDP.PCAP.CD"/>
    <x v="66"/>
    <s v="HRV"/>
    <x v="20"/>
    <x v="20"/>
    <x v="20"/>
    <s v=".."/>
    <s v=".."/>
    <n v="4794.9372125132659"/>
    <n v="5268.8056736451181"/>
    <n v="5210.4302391096026"/>
    <n v="5650.332016486188"/>
    <n v="5135.473341390596"/>
    <x v="64"/>
    <x v="65"/>
    <x v="65"/>
    <x v="65"/>
    <x v="65"/>
    <x v="65"/>
    <x v="66"/>
    <x v="65"/>
    <x v="64"/>
    <x v="64"/>
    <x v="64"/>
    <x v="64"/>
    <x v="63"/>
    <x v="63"/>
    <x v="58"/>
  </r>
  <r>
    <x v="0"/>
    <s v="NY.GDP.PCAP.CD"/>
    <x v="67"/>
    <s v="CUB"/>
    <x v="60"/>
    <x v="59"/>
    <x v="59"/>
    <n v="2066.9176582313712"/>
    <n v="2615.0188118646611"/>
    <n v="2783.4432967119888"/>
    <n v="2278.2853424144309"/>
    <n v="2300.9458512774886"/>
    <n v="2326.1743557909917"/>
    <n v="2555.0687379634251"/>
    <x v="65"/>
    <x v="66"/>
    <x v="66"/>
    <x v="66"/>
    <x v="66"/>
    <x v="66"/>
    <x v="67"/>
    <x v="66"/>
    <x v="65"/>
    <x v="65"/>
    <x v="65"/>
    <x v="65"/>
    <x v="64"/>
    <x v="64"/>
    <x v="16"/>
  </r>
  <r>
    <x v="0"/>
    <s v="NY.GDP.PCAP.CD"/>
    <x v="68"/>
    <s v="CUW"/>
    <x v="20"/>
    <x v="20"/>
    <x v="20"/>
    <s v=".."/>
    <s v=".."/>
    <s v=".."/>
    <s v=".."/>
    <s v=".."/>
    <s v=".."/>
    <s v=".."/>
    <x v="20"/>
    <x v="23"/>
    <x v="23"/>
    <x v="23"/>
    <x v="23"/>
    <x v="23"/>
    <x v="23"/>
    <x v="23"/>
    <x v="23"/>
    <x v="23"/>
    <x v="23"/>
    <x v="23"/>
    <x v="23"/>
    <x v="23"/>
    <x v="16"/>
  </r>
  <r>
    <x v="0"/>
    <s v="NY.GDP.PCAP.CD"/>
    <x v="69"/>
    <s v="CYP"/>
    <x v="61"/>
    <x v="60"/>
    <x v="60"/>
    <n v="10526.141769674699"/>
    <n v="11617.6927784249"/>
    <n v="15233.3416795295"/>
    <n v="15105.2100647242"/>
    <n v="14169.720197273"/>
    <n v="15035.9052474871"/>
    <n v="15208.772456675901"/>
    <x v="66"/>
    <x v="67"/>
    <x v="67"/>
    <x v="67"/>
    <x v="67"/>
    <x v="67"/>
    <x v="68"/>
    <x v="67"/>
    <x v="66"/>
    <x v="66"/>
    <x v="66"/>
    <x v="66"/>
    <x v="65"/>
    <x v="65"/>
    <x v="59"/>
  </r>
  <r>
    <x v="0"/>
    <s v="NY.GDP.PCAP.CD"/>
    <x v="70"/>
    <s v="CZE"/>
    <x v="62"/>
    <x v="61"/>
    <x v="61"/>
    <n v="3916.0515856192765"/>
    <n v="4583.5846344858164"/>
    <n v="5765.0484393579682"/>
    <n v="6473.4354520108027"/>
    <n v="5980.25830430715"/>
    <n v="6447.4635390781632"/>
    <n v="6293.3043871199279"/>
    <x v="67"/>
    <x v="68"/>
    <x v="68"/>
    <x v="68"/>
    <x v="68"/>
    <x v="68"/>
    <x v="69"/>
    <x v="68"/>
    <x v="67"/>
    <x v="67"/>
    <x v="67"/>
    <x v="67"/>
    <x v="66"/>
    <x v="66"/>
    <x v="60"/>
  </r>
  <r>
    <x v="0"/>
    <s v="NY.GDP.PCAP.CD"/>
    <x v="71"/>
    <s v="DNK"/>
    <x v="63"/>
    <x v="62"/>
    <x v="62"/>
    <n v="27553.12350900508"/>
    <n v="29992.222265290256"/>
    <n v="35351.380706534583"/>
    <n v="35650.724342009853"/>
    <n v="32835.928766610246"/>
    <n v="33368.154850904502"/>
    <n v="33440.801620063772"/>
    <x v="68"/>
    <x v="69"/>
    <x v="69"/>
    <x v="69"/>
    <x v="69"/>
    <x v="69"/>
    <x v="70"/>
    <x v="69"/>
    <x v="68"/>
    <x v="68"/>
    <x v="68"/>
    <x v="68"/>
    <x v="67"/>
    <x v="67"/>
    <x v="61"/>
  </r>
  <r>
    <x v="0"/>
    <s v="NY.GDP.PCAP.CD"/>
    <x v="72"/>
    <s v="DJI"/>
    <x v="64"/>
    <x v="63"/>
    <x v="63"/>
    <n v="726.04531465378409"/>
    <n v="753.20850559847884"/>
    <n v="749.5854362377861"/>
    <n v="730.89398597598517"/>
    <n v="730.74248278685309"/>
    <n v="734.7502856532783"/>
    <n v="753.2897667476991"/>
    <x v="69"/>
    <x v="70"/>
    <x v="70"/>
    <x v="70"/>
    <x v="70"/>
    <x v="70"/>
    <x v="71"/>
    <x v="70"/>
    <x v="69"/>
    <x v="69"/>
    <x v="69"/>
    <x v="69"/>
    <x v="68"/>
    <x v="68"/>
    <x v="62"/>
  </r>
  <r>
    <x v="0"/>
    <s v="NY.GDP.PCAP.CD"/>
    <x v="73"/>
    <s v="DMA"/>
    <x v="65"/>
    <x v="64"/>
    <x v="64"/>
    <n v="2814.6691240643195"/>
    <n v="3018.8204821794484"/>
    <n v="3139.2244746227293"/>
    <n v="3323.3694131600514"/>
    <n v="3473.6485547631869"/>
    <n v="3676.5166253149259"/>
    <n v="3830.2299792891308"/>
    <x v="70"/>
    <x v="71"/>
    <x v="71"/>
    <x v="71"/>
    <x v="71"/>
    <x v="71"/>
    <x v="72"/>
    <x v="71"/>
    <x v="70"/>
    <x v="70"/>
    <x v="70"/>
    <x v="70"/>
    <x v="69"/>
    <x v="69"/>
    <x v="63"/>
  </r>
  <r>
    <x v="0"/>
    <s v="NY.GDP.PCAP.CD"/>
    <x v="74"/>
    <s v="DOM"/>
    <x v="66"/>
    <x v="65"/>
    <x v="65"/>
    <n v="1687.8352216826938"/>
    <n v="1852.2427834408559"/>
    <n v="2050.4594935640248"/>
    <n v="2233.3752127071743"/>
    <n v="2373.0950639660036"/>
    <n v="2522.6273730735907"/>
    <n v="2545.6547985747425"/>
    <x v="71"/>
    <x v="72"/>
    <x v="72"/>
    <x v="72"/>
    <x v="72"/>
    <x v="72"/>
    <x v="73"/>
    <x v="72"/>
    <x v="71"/>
    <x v="71"/>
    <x v="71"/>
    <x v="71"/>
    <x v="70"/>
    <x v="70"/>
    <x v="64"/>
  </r>
  <r>
    <x v="0"/>
    <s v="NY.GDP.PCAP.CD"/>
    <x v="75"/>
    <s v="EAS"/>
    <x v="67"/>
    <x v="66"/>
    <x v="66"/>
    <n v="3433.5724412452528"/>
    <n v="3785.7592295152217"/>
    <n v="4224.732075527425"/>
    <n v="4015.4232810988224"/>
    <n v="3814.5015095580943"/>
    <n v="3362.7886129259505"/>
    <n v="3716.0686084641402"/>
    <x v="72"/>
    <x v="73"/>
    <x v="73"/>
    <x v="73"/>
    <x v="73"/>
    <x v="73"/>
    <x v="74"/>
    <x v="73"/>
    <x v="72"/>
    <x v="72"/>
    <x v="72"/>
    <x v="72"/>
    <x v="71"/>
    <x v="71"/>
    <x v="65"/>
  </r>
  <r>
    <x v="0"/>
    <s v="NY.GDP.PCAP.CD"/>
    <x v="76"/>
    <s v="EAP"/>
    <x v="68"/>
    <x v="67"/>
    <x v="67"/>
    <n v="527.43124184586998"/>
    <n v="627.78052286650336"/>
    <n v="766.24961233379088"/>
    <n v="869.54378761435271"/>
    <n v="890.84716477334041"/>
    <n v="805.36392567674477"/>
    <n v="875.06680747983398"/>
    <x v="73"/>
    <x v="74"/>
    <x v="74"/>
    <x v="74"/>
    <x v="74"/>
    <x v="74"/>
    <x v="75"/>
    <x v="74"/>
    <x v="73"/>
    <x v="73"/>
    <x v="73"/>
    <x v="73"/>
    <x v="72"/>
    <x v="72"/>
    <x v="66"/>
  </r>
  <r>
    <x v="0"/>
    <s v="NY.GDP.PCAP.CD"/>
    <x v="77"/>
    <s v="ECU"/>
    <x v="69"/>
    <x v="68"/>
    <x v="68"/>
    <n v="1747.6702462083053"/>
    <n v="2050.3181544398553"/>
    <n v="2159.1385412990303"/>
    <n v="2182.7068171155097"/>
    <n v="2386.7091892545459"/>
    <n v="2323.556239046944"/>
    <n v="1598.8341301862329"/>
    <x v="74"/>
    <x v="75"/>
    <x v="75"/>
    <x v="75"/>
    <x v="75"/>
    <x v="75"/>
    <x v="76"/>
    <x v="75"/>
    <x v="74"/>
    <x v="74"/>
    <x v="74"/>
    <x v="74"/>
    <x v="73"/>
    <x v="73"/>
    <x v="67"/>
  </r>
  <r>
    <x v="0"/>
    <s v="NY.GDP.PCAP.CD"/>
    <x v="78"/>
    <s v="EGY"/>
    <x v="70"/>
    <x v="69"/>
    <x v="69"/>
    <n v="785.37137528567325"/>
    <n v="861.63668619756709"/>
    <n v="983.50206117430946"/>
    <n v="1088.6317999553587"/>
    <n v="1243.1687653133949"/>
    <n v="1323.7035906780075"/>
    <n v="1393.4531743584544"/>
    <x v="75"/>
    <x v="76"/>
    <x v="76"/>
    <x v="76"/>
    <x v="76"/>
    <x v="76"/>
    <x v="77"/>
    <x v="76"/>
    <x v="75"/>
    <x v="75"/>
    <x v="75"/>
    <x v="75"/>
    <x v="74"/>
    <x v="74"/>
    <x v="68"/>
  </r>
  <r>
    <x v="0"/>
    <s v="NY.GDP.PCAP.CD"/>
    <x v="79"/>
    <s v="SLV"/>
    <x v="71"/>
    <x v="70"/>
    <x v="70"/>
    <n v="1239.5213282351808"/>
    <n v="1424.0870007677347"/>
    <n v="1652.8320308252607"/>
    <n v="1776.4670426658629"/>
    <n v="1901.6686973312387"/>
    <n v="2037.0421260800222"/>
    <n v="2102.3952702810971"/>
    <x v="76"/>
    <x v="77"/>
    <x v="77"/>
    <x v="77"/>
    <x v="77"/>
    <x v="77"/>
    <x v="78"/>
    <x v="77"/>
    <x v="76"/>
    <x v="76"/>
    <x v="76"/>
    <x v="76"/>
    <x v="75"/>
    <x v="75"/>
    <x v="69"/>
  </r>
  <r>
    <x v="0"/>
    <s v="NY.GDP.PCAP.CD"/>
    <x v="80"/>
    <s v="GNQ"/>
    <x v="72"/>
    <x v="71"/>
    <x v="71"/>
    <n v="329.10542906569123"/>
    <n v="235.80419927328589"/>
    <n v="321.05941641737968"/>
    <n v="509.35281674244038"/>
    <n v="938.57231762557024"/>
    <n v="761.88208766333935"/>
    <n v="1236.8701640625673"/>
    <x v="77"/>
    <x v="78"/>
    <x v="78"/>
    <x v="78"/>
    <x v="78"/>
    <x v="78"/>
    <x v="79"/>
    <x v="78"/>
    <x v="77"/>
    <x v="77"/>
    <x v="77"/>
    <x v="77"/>
    <x v="76"/>
    <x v="76"/>
    <x v="70"/>
  </r>
  <r>
    <x v="0"/>
    <s v="NY.GDP.PCAP.CD"/>
    <x v="81"/>
    <s v="ERI"/>
    <x v="20"/>
    <x v="20"/>
    <x v="72"/>
    <n v="139.88897225185374"/>
    <n v="157.96164442022811"/>
    <n v="169.61488045702052"/>
    <n v="199.67068401587815"/>
    <n v="192.81640785000485"/>
    <n v="203.23201153091986"/>
    <n v="181.51557937537882"/>
    <x v="78"/>
    <x v="79"/>
    <x v="79"/>
    <x v="79"/>
    <x v="79"/>
    <x v="79"/>
    <x v="80"/>
    <x v="79"/>
    <x v="78"/>
    <x v="78"/>
    <x v="78"/>
    <x v="78"/>
    <x v="77"/>
    <x v="77"/>
    <x v="71"/>
  </r>
  <r>
    <x v="0"/>
    <s v="NY.GDP.PCAP.CD"/>
    <x v="82"/>
    <s v="EST"/>
    <x v="20"/>
    <x v="20"/>
    <x v="20"/>
    <s v=".."/>
    <s v=".."/>
    <n v="3036.4271352719538"/>
    <n v="3347.879315880883"/>
    <n v="3614.8970424973336"/>
    <n v="4045.6956438605134"/>
    <n v="4139.6543641097269"/>
    <x v="79"/>
    <x v="80"/>
    <x v="80"/>
    <x v="80"/>
    <x v="80"/>
    <x v="80"/>
    <x v="81"/>
    <x v="80"/>
    <x v="79"/>
    <x v="79"/>
    <x v="79"/>
    <x v="79"/>
    <x v="78"/>
    <x v="78"/>
    <x v="72"/>
  </r>
  <r>
    <x v="0"/>
    <s v="NY.GDP.PCAP.CD"/>
    <x v="83"/>
    <s v="ETH"/>
    <x v="73"/>
    <x v="72"/>
    <x v="73"/>
    <n v="165.49973262062045"/>
    <n v="125.50645764437574"/>
    <n v="134.40041408140152"/>
    <n v="145.33576250575857"/>
    <n v="141.77295475410423"/>
    <n v="125.38461326618956"/>
    <n v="120.02754157748622"/>
    <x v="80"/>
    <x v="81"/>
    <x v="81"/>
    <x v="81"/>
    <x v="81"/>
    <x v="81"/>
    <x v="82"/>
    <x v="81"/>
    <x v="80"/>
    <x v="80"/>
    <x v="80"/>
    <x v="80"/>
    <x v="79"/>
    <x v="79"/>
    <x v="73"/>
  </r>
  <r>
    <x v="0"/>
    <s v="NY.GDP.PCAP.CD"/>
    <x v="84"/>
    <s v="EMU"/>
    <x v="74"/>
    <x v="73"/>
    <x v="74"/>
    <n v="19586.594681347793"/>
    <n v="20630.815924009934"/>
    <n v="23751.332904047438"/>
    <n v="23972.443550793196"/>
    <n v="21858.011755390857"/>
    <n v="22415.321319411218"/>
    <n v="22255.368509011743"/>
    <x v="81"/>
    <x v="82"/>
    <x v="82"/>
    <x v="82"/>
    <x v="82"/>
    <x v="82"/>
    <x v="83"/>
    <x v="82"/>
    <x v="81"/>
    <x v="81"/>
    <x v="81"/>
    <x v="81"/>
    <x v="80"/>
    <x v="80"/>
    <x v="74"/>
  </r>
  <r>
    <x v="0"/>
    <s v="NY.GDP.PCAP.CD"/>
    <x v="85"/>
    <s v="ECS"/>
    <x v="75"/>
    <x v="74"/>
    <x v="75"/>
    <n v="10558.92609397149"/>
    <n v="11018.966268556844"/>
    <n v="12565.262463406101"/>
    <n v="12799.810343968877"/>
    <n v="12102.02372738122"/>
    <n v="12386.772185211537"/>
    <n v="12227.683660313092"/>
    <x v="82"/>
    <x v="83"/>
    <x v="83"/>
    <x v="83"/>
    <x v="83"/>
    <x v="83"/>
    <x v="84"/>
    <x v="83"/>
    <x v="82"/>
    <x v="82"/>
    <x v="82"/>
    <x v="82"/>
    <x v="81"/>
    <x v="81"/>
    <x v="75"/>
  </r>
  <r>
    <x v="0"/>
    <s v="NY.GDP.PCAP.CD"/>
    <x v="86"/>
    <s v="ECA"/>
    <x v="76"/>
    <x v="75"/>
    <x v="76"/>
    <n v="1592.7353732465963"/>
    <n v="1298.6038962286434"/>
    <n v="1490.6781565625386"/>
    <n v="1527.5430768804961"/>
    <n v="1598.0392410952295"/>
    <n v="1917.6780124883073"/>
    <n v="1732.37018916589"/>
    <x v="83"/>
    <x v="84"/>
    <x v="84"/>
    <x v="84"/>
    <x v="84"/>
    <x v="84"/>
    <x v="85"/>
    <x v="84"/>
    <x v="83"/>
    <x v="83"/>
    <x v="83"/>
    <x v="83"/>
    <x v="82"/>
    <x v="82"/>
    <x v="76"/>
  </r>
  <r>
    <x v="0"/>
    <s v="NY.GDP.PCAP.CD"/>
    <x v="87"/>
    <s v="EUU"/>
    <x v="77"/>
    <x v="76"/>
    <x v="77"/>
    <n v="16223.966392705039"/>
    <n v="17188.24014118603"/>
    <n v="19683.173937620744"/>
    <n v="20084.155222157449"/>
    <n v="18891.709604638709"/>
    <n v="19529.055657605935"/>
    <n v="19460.868800605505"/>
    <x v="84"/>
    <x v="85"/>
    <x v="85"/>
    <x v="85"/>
    <x v="85"/>
    <x v="85"/>
    <x v="86"/>
    <x v="85"/>
    <x v="84"/>
    <x v="84"/>
    <x v="84"/>
    <x v="84"/>
    <x v="83"/>
    <x v="83"/>
    <x v="77"/>
  </r>
  <r>
    <x v="0"/>
    <s v="NY.GDP.PCAP.CD"/>
    <x v="88"/>
    <s v="FRO"/>
    <x v="20"/>
    <x v="20"/>
    <x v="20"/>
    <s v=".."/>
    <s v=".."/>
    <s v=".."/>
    <s v=".."/>
    <s v=".."/>
    <n v="24543.593184692374"/>
    <n v="24584.704945735368"/>
    <x v="85"/>
    <x v="86"/>
    <x v="86"/>
    <x v="86"/>
    <x v="86"/>
    <x v="86"/>
    <x v="87"/>
    <x v="86"/>
    <x v="85"/>
    <x v="85"/>
    <x v="85"/>
    <x v="85"/>
    <x v="84"/>
    <x v="84"/>
    <x v="16"/>
  </r>
  <r>
    <x v="0"/>
    <s v="NY.GDP.PCAP.CD"/>
    <x v="89"/>
    <s v="FJI"/>
    <x v="78"/>
    <x v="77"/>
    <x v="78"/>
    <n v="2166.348257117721"/>
    <n v="2383.9244866124241"/>
    <n v="2540.4599625443966"/>
    <n v="2713.6619759278419"/>
    <n v="2640.272194880693"/>
    <n v="2069.3875460208101"/>
    <n v="2407.0820469893083"/>
    <x v="86"/>
    <x v="87"/>
    <x v="87"/>
    <x v="87"/>
    <x v="87"/>
    <x v="87"/>
    <x v="88"/>
    <x v="87"/>
    <x v="86"/>
    <x v="86"/>
    <x v="86"/>
    <x v="86"/>
    <x v="85"/>
    <x v="85"/>
    <x v="78"/>
  </r>
  <r>
    <x v="0"/>
    <s v="NY.GDP.PCAP.CD"/>
    <x v="90"/>
    <s v="FIN"/>
    <x v="79"/>
    <x v="78"/>
    <x v="79"/>
    <n v="17617.030438665395"/>
    <n v="20305.583549547457"/>
    <n v="26273.465903106578"/>
    <n v="25777.641299639552"/>
    <n v="24676.49707696215"/>
    <n v="25989.407503518036"/>
    <n v="26178.791784550842"/>
    <x v="87"/>
    <x v="88"/>
    <x v="88"/>
    <x v="88"/>
    <x v="88"/>
    <x v="88"/>
    <x v="89"/>
    <x v="88"/>
    <x v="87"/>
    <x v="87"/>
    <x v="87"/>
    <x v="87"/>
    <x v="86"/>
    <x v="86"/>
    <x v="79"/>
  </r>
  <r>
    <x v="0"/>
    <s v="NY.GDP.PCAP.CD"/>
    <x v="91"/>
    <s v="FCS"/>
    <x v="80"/>
    <x v="79"/>
    <x v="80"/>
    <n v="509.83430897678647"/>
    <n v="470.51215473944677"/>
    <n v="492.47473679636101"/>
    <n v="517.02959220328808"/>
    <n v="547.14902987434823"/>
    <n v="527.49097647601536"/>
    <n v="555.14874884415565"/>
    <x v="88"/>
    <x v="89"/>
    <x v="89"/>
    <x v="89"/>
    <x v="89"/>
    <x v="89"/>
    <x v="90"/>
    <x v="89"/>
    <x v="88"/>
    <x v="88"/>
    <x v="88"/>
    <x v="88"/>
    <x v="87"/>
    <x v="87"/>
    <x v="80"/>
  </r>
  <r>
    <x v="0"/>
    <s v="NY.GDP.PCAP.CD"/>
    <x v="92"/>
    <s v="PYF"/>
    <x v="81"/>
    <x v="80"/>
    <x v="81"/>
    <n v="17732.748416801849"/>
    <n v="16647.15820387016"/>
    <n v="18505.459321222515"/>
    <n v="18034.753758853523"/>
    <n v="15943.318904918013"/>
    <n v="16530.172508053583"/>
    <n v="16299.284279850619"/>
    <x v="89"/>
    <x v="23"/>
    <x v="23"/>
    <x v="23"/>
    <x v="23"/>
    <x v="23"/>
    <x v="23"/>
    <x v="23"/>
    <x v="23"/>
    <x v="23"/>
    <x v="23"/>
    <x v="23"/>
    <x v="23"/>
    <x v="23"/>
    <x v="16"/>
  </r>
  <r>
    <x v="0"/>
    <s v="NY.GDP.PCAP.CD"/>
    <x v="93"/>
    <s v="GAB"/>
    <x v="82"/>
    <x v="81"/>
    <x v="82"/>
    <n v="4269.5204088869505"/>
    <n v="3980.747347753314"/>
    <n v="4589.4967213936461"/>
    <n v="5135.7899084270775"/>
    <n v="4683.2784526113801"/>
    <n v="3843.395823576825"/>
    <n v="3899.0866388800405"/>
    <x v="90"/>
    <x v="90"/>
    <x v="90"/>
    <x v="90"/>
    <x v="90"/>
    <x v="90"/>
    <x v="91"/>
    <x v="90"/>
    <x v="89"/>
    <x v="89"/>
    <x v="89"/>
    <x v="89"/>
    <x v="88"/>
    <x v="88"/>
    <x v="81"/>
  </r>
  <r>
    <x v="0"/>
    <s v="NY.GDP.PCAP.CD"/>
    <x v="94"/>
    <s v="GMB"/>
    <x v="83"/>
    <x v="82"/>
    <x v="83"/>
    <n v="748.86875871318364"/>
    <n v="720.15083737717646"/>
    <n v="737.51145180999174"/>
    <n v="773.99049717193361"/>
    <n v="713.08194488290212"/>
    <n v="724.83937287445758"/>
    <n v="682.83856662473318"/>
    <x v="91"/>
    <x v="91"/>
    <x v="91"/>
    <x v="91"/>
    <x v="91"/>
    <x v="91"/>
    <x v="92"/>
    <x v="91"/>
    <x v="90"/>
    <x v="90"/>
    <x v="90"/>
    <x v="90"/>
    <x v="89"/>
    <x v="89"/>
    <x v="82"/>
  </r>
  <r>
    <x v="0"/>
    <s v="NY.GDP.PCAP.CD"/>
    <x v="95"/>
    <s v="GEO"/>
    <x v="84"/>
    <x v="83"/>
    <x v="84"/>
    <n v="550.01554260922455"/>
    <n v="517.08708794089171"/>
    <n v="569.01813814329614"/>
    <n v="670.46110480910249"/>
    <n v="774.68020329432318"/>
    <n v="805.27268452059752"/>
    <n v="628.86565164546619"/>
    <x v="92"/>
    <x v="92"/>
    <x v="92"/>
    <x v="92"/>
    <x v="92"/>
    <x v="92"/>
    <x v="93"/>
    <x v="92"/>
    <x v="91"/>
    <x v="91"/>
    <x v="91"/>
    <x v="91"/>
    <x v="90"/>
    <x v="90"/>
    <x v="83"/>
  </r>
  <r>
    <x v="0"/>
    <s v="NY.GDP.PCAP.CD"/>
    <x v="96"/>
    <s v="GHA"/>
    <x v="85"/>
    <x v="84"/>
    <x v="85"/>
    <n v="375.23140886297011"/>
    <n v="333.32990902637874"/>
    <n v="385.68214046111069"/>
    <n v="403.80473867586721"/>
    <n v="392.26166538911508"/>
    <n v="416.39174053550192"/>
    <n v="419.82071718716685"/>
    <x v="93"/>
    <x v="93"/>
    <x v="93"/>
    <x v="93"/>
    <x v="93"/>
    <x v="93"/>
    <x v="94"/>
    <x v="93"/>
    <x v="92"/>
    <x v="92"/>
    <x v="92"/>
    <x v="92"/>
    <x v="91"/>
    <x v="91"/>
    <x v="84"/>
  </r>
  <r>
    <x v="0"/>
    <s v="NY.GDP.PCAP.CD"/>
    <x v="97"/>
    <s v="GRC"/>
    <x v="86"/>
    <x v="85"/>
    <x v="86"/>
    <n v="10435.227584168701"/>
    <n v="11089.85245700365"/>
    <n v="12918.739581008145"/>
    <n v="13685.320561976507"/>
    <n v="13298.444935325142"/>
    <n v="13375.149216809406"/>
    <n v="13140.060778343597"/>
    <x v="94"/>
    <x v="94"/>
    <x v="94"/>
    <x v="94"/>
    <x v="94"/>
    <x v="94"/>
    <x v="95"/>
    <x v="94"/>
    <x v="93"/>
    <x v="93"/>
    <x v="93"/>
    <x v="93"/>
    <x v="92"/>
    <x v="92"/>
    <x v="85"/>
  </r>
  <r>
    <x v="0"/>
    <s v="NY.GDP.PCAP.CD"/>
    <x v="98"/>
    <s v="GRL"/>
    <x v="87"/>
    <x v="86"/>
    <x v="87"/>
    <n v="16797.357390114441"/>
    <n v="18124.10075739435"/>
    <n v="21665.830806399455"/>
    <n v="21422.462216825101"/>
    <n v="19145.614406947301"/>
    <n v="20496.579803163448"/>
    <n v="20170.322763798027"/>
    <x v="95"/>
    <x v="95"/>
    <x v="95"/>
    <x v="95"/>
    <x v="95"/>
    <x v="95"/>
    <x v="96"/>
    <x v="95"/>
    <x v="94"/>
    <x v="94"/>
    <x v="23"/>
    <x v="23"/>
    <x v="23"/>
    <x v="23"/>
    <x v="16"/>
  </r>
  <r>
    <x v="0"/>
    <s v="NY.GDP.PCAP.CD"/>
    <x v="99"/>
    <s v="GRD"/>
    <x v="88"/>
    <x v="87"/>
    <x v="88"/>
    <n v="2545.8205818754595"/>
    <n v="2633.4997249038315"/>
    <n v="2755.9902588124824"/>
    <n v="2923.2494012471975"/>
    <n v="3015.4831679138997"/>
    <n v="3364.3443248485537"/>
    <n v="3742.3665056822229"/>
    <x v="96"/>
    <x v="96"/>
    <x v="96"/>
    <x v="96"/>
    <x v="96"/>
    <x v="96"/>
    <x v="97"/>
    <x v="96"/>
    <x v="95"/>
    <x v="95"/>
    <x v="94"/>
    <x v="94"/>
    <x v="93"/>
    <x v="93"/>
    <x v="86"/>
  </r>
  <r>
    <x v="0"/>
    <s v="NY.GDP.PCAP.CD"/>
    <x v="100"/>
    <s v="GUM"/>
    <x v="20"/>
    <x v="20"/>
    <x v="20"/>
    <s v=".."/>
    <s v=".."/>
    <s v=".."/>
    <s v=".."/>
    <s v=".."/>
    <s v=".."/>
    <s v=".."/>
    <x v="20"/>
    <x v="23"/>
    <x v="23"/>
    <x v="23"/>
    <x v="23"/>
    <x v="23"/>
    <x v="23"/>
    <x v="23"/>
    <x v="23"/>
    <x v="23"/>
    <x v="23"/>
    <x v="23"/>
    <x v="23"/>
    <x v="23"/>
    <x v="16"/>
  </r>
  <r>
    <x v="0"/>
    <s v="NY.GDP.PCAP.CD"/>
    <x v="101"/>
    <s v="GTM"/>
    <x v="89"/>
    <x v="88"/>
    <x v="89"/>
    <n v="1195.8964618270559"/>
    <n v="1330.7406193077279"/>
    <n v="1468.0610938165223"/>
    <n v="1544.9987679832357"/>
    <n v="1702.3231416023073"/>
    <n v="1814.0032722519948"/>
    <n v="1674.0298959932456"/>
    <x v="97"/>
    <x v="97"/>
    <x v="97"/>
    <x v="97"/>
    <x v="97"/>
    <x v="97"/>
    <x v="98"/>
    <x v="97"/>
    <x v="96"/>
    <x v="96"/>
    <x v="95"/>
    <x v="95"/>
    <x v="94"/>
    <x v="94"/>
    <x v="87"/>
  </r>
  <r>
    <x v="0"/>
    <s v="NY.GDP.PCAP.CD"/>
    <x v="102"/>
    <s v="GIN"/>
    <x v="90"/>
    <x v="89"/>
    <x v="90"/>
    <n v="459.50291091851807"/>
    <n v="450.2522038097635"/>
    <n v="471.31196147640424"/>
    <n v="477.96804014309208"/>
    <n v="456.07166692684478"/>
    <n v="424.29729393186494"/>
    <n v="402.43204349959274"/>
    <x v="98"/>
    <x v="98"/>
    <x v="98"/>
    <x v="98"/>
    <x v="98"/>
    <x v="98"/>
    <x v="99"/>
    <x v="98"/>
    <x v="97"/>
    <x v="97"/>
    <x v="96"/>
    <x v="96"/>
    <x v="95"/>
    <x v="95"/>
    <x v="88"/>
  </r>
  <r>
    <x v="0"/>
    <s v="NY.GDP.PCAP.CD"/>
    <x v="103"/>
    <s v="GNB"/>
    <x v="91"/>
    <x v="90"/>
    <x v="91"/>
    <n v="217.47447871374391"/>
    <n v="211.46080881299793"/>
    <n v="222.84309358772191"/>
    <n v="232.02737055004437"/>
    <n v="225.35648311044142"/>
    <n v="169.45863324821769"/>
    <n v="180.20172307870521"/>
    <x v="99"/>
    <x v="99"/>
    <x v="99"/>
    <x v="99"/>
    <x v="99"/>
    <x v="99"/>
    <x v="100"/>
    <x v="99"/>
    <x v="98"/>
    <x v="98"/>
    <x v="97"/>
    <x v="97"/>
    <x v="96"/>
    <x v="96"/>
    <x v="89"/>
  </r>
  <r>
    <x v="0"/>
    <s v="NY.GDP.PCAP.CD"/>
    <x v="104"/>
    <s v="GUY"/>
    <x v="92"/>
    <x v="91"/>
    <x v="92"/>
    <n v="610.86310975502056"/>
    <n v="745.17203162953228"/>
    <n v="853.72346088573158"/>
    <n v="965.16597742421584"/>
    <n v="1020.5419515693867"/>
    <n v="972.88867992938594"/>
    <n v="937.53287106354094"/>
    <x v="100"/>
    <x v="100"/>
    <x v="100"/>
    <x v="100"/>
    <x v="100"/>
    <x v="100"/>
    <x v="101"/>
    <x v="100"/>
    <x v="99"/>
    <x v="99"/>
    <x v="98"/>
    <x v="98"/>
    <x v="97"/>
    <x v="97"/>
    <x v="90"/>
  </r>
  <r>
    <x v="0"/>
    <s v="NY.GDP.PCAP.CD"/>
    <x v="105"/>
    <s v="HTI"/>
    <x v="20"/>
    <x v="92"/>
    <x v="93"/>
    <n v="248.94079509844744"/>
    <n v="281.83185714347405"/>
    <n v="358.92239793315701"/>
    <n v="364.02991178050553"/>
    <n v="410.36561824816732"/>
    <n v="449.43797361930245"/>
    <n v="492.53634496194059"/>
    <x v="101"/>
    <x v="101"/>
    <x v="101"/>
    <x v="101"/>
    <x v="101"/>
    <x v="101"/>
    <x v="102"/>
    <x v="101"/>
    <x v="100"/>
    <x v="100"/>
    <x v="99"/>
    <x v="99"/>
    <x v="98"/>
    <x v="98"/>
    <x v="91"/>
  </r>
  <r>
    <x v="0"/>
    <s v="NY.GDP.PCAP.CD"/>
    <x v="106"/>
    <s v="HPC"/>
    <x v="93"/>
    <x v="93"/>
    <x v="94"/>
    <n v="308.75227829395243"/>
    <n v="276.1950210709208"/>
    <n v="306.94791111876395"/>
    <n v="312.67700171256575"/>
    <n v="318.8076082179083"/>
    <n v="319.20463002173557"/>
    <n v="309.07922625584922"/>
    <x v="102"/>
    <x v="102"/>
    <x v="102"/>
    <x v="102"/>
    <x v="102"/>
    <x v="102"/>
    <x v="103"/>
    <x v="102"/>
    <x v="101"/>
    <x v="101"/>
    <x v="100"/>
    <x v="100"/>
    <x v="99"/>
    <x v="99"/>
    <x v="92"/>
  </r>
  <r>
    <x v="0"/>
    <s v="NY.GDP.PCAP.CD"/>
    <x v="107"/>
    <s v="HIC"/>
    <x v="94"/>
    <x v="94"/>
    <x v="95"/>
    <n v="18235.155371934437"/>
    <n v="19354.050219540673"/>
    <n v="21163.73202398475"/>
    <n v="21210.634949812444"/>
    <n v="20804.673925252824"/>
    <n v="20641.874460900737"/>
    <n v="21469.697726194521"/>
    <x v="103"/>
    <x v="103"/>
    <x v="103"/>
    <x v="103"/>
    <x v="103"/>
    <x v="103"/>
    <x v="104"/>
    <x v="103"/>
    <x v="102"/>
    <x v="102"/>
    <x v="101"/>
    <x v="101"/>
    <x v="100"/>
    <x v="100"/>
    <x v="93"/>
  </r>
  <r>
    <x v="0"/>
    <s v="NY.GDP.PCAP.CD"/>
    <x v="108"/>
    <s v="NOC"/>
    <x v="95"/>
    <x v="95"/>
    <x v="96"/>
    <n v="5495.12060260818"/>
    <n v="5625.0357317943563"/>
    <n v="5904.3885253238805"/>
    <n v="6149.4557074769682"/>
    <n v="6490.8713174451768"/>
    <n v="5796.9061077891456"/>
    <n v="5678.6880171014564"/>
    <x v="104"/>
    <x v="104"/>
    <x v="104"/>
    <x v="104"/>
    <x v="104"/>
    <x v="104"/>
    <x v="105"/>
    <x v="104"/>
    <x v="103"/>
    <x v="103"/>
    <x v="102"/>
    <x v="102"/>
    <x v="101"/>
    <x v="101"/>
    <x v="94"/>
  </r>
  <r>
    <x v="0"/>
    <s v="NY.GDP.PCAP.CD"/>
    <x v="109"/>
    <s v="OEC"/>
    <x v="96"/>
    <x v="96"/>
    <x v="97"/>
    <n v="22002.665528131114"/>
    <n v="23410.952917040664"/>
    <n v="25699.61338968404"/>
    <n v="25687.364114767715"/>
    <n v="25060.288856014275"/>
    <n v="25049.430753148721"/>
    <n v="26151.92362082691"/>
    <x v="105"/>
    <x v="105"/>
    <x v="105"/>
    <x v="105"/>
    <x v="105"/>
    <x v="105"/>
    <x v="106"/>
    <x v="105"/>
    <x v="104"/>
    <x v="104"/>
    <x v="103"/>
    <x v="103"/>
    <x v="102"/>
    <x v="102"/>
    <x v="95"/>
  </r>
  <r>
    <x v="0"/>
    <s v="NY.GDP.PCAP.CD"/>
    <x v="110"/>
    <s v="HND"/>
    <x v="97"/>
    <x v="97"/>
    <x v="98"/>
    <n v="654.5291036602365"/>
    <n v="628.96054705493736"/>
    <n v="699.40962840166162"/>
    <n v="704.8028644298081"/>
    <n v="796.7568435029616"/>
    <n v="869.91361713074673"/>
    <n v="879.67985545482532"/>
    <x v="106"/>
    <x v="106"/>
    <x v="106"/>
    <x v="106"/>
    <x v="106"/>
    <x v="106"/>
    <x v="107"/>
    <x v="106"/>
    <x v="105"/>
    <x v="105"/>
    <x v="104"/>
    <x v="104"/>
    <x v="103"/>
    <x v="103"/>
    <x v="96"/>
  </r>
  <r>
    <x v="0"/>
    <s v="NY.GDP.PCAP.CD"/>
    <x v="111"/>
    <s v="HKG"/>
    <x v="98"/>
    <x v="98"/>
    <x v="99"/>
    <n v="20395.517366677559"/>
    <n v="22502.579740969202"/>
    <n v="23497.492313819341"/>
    <n v="24818.154552351698"/>
    <n v="27330.033350280693"/>
    <n v="25808.97095245299"/>
    <n v="25091.666599796652"/>
    <x v="107"/>
    <x v="107"/>
    <x v="107"/>
    <x v="107"/>
    <x v="107"/>
    <x v="107"/>
    <x v="108"/>
    <x v="107"/>
    <x v="106"/>
    <x v="106"/>
    <x v="105"/>
    <x v="105"/>
    <x v="104"/>
    <x v="104"/>
    <x v="97"/>
  </r>
  <r>
    <x v="0"/>
    <s v="NY.GDP.PCAP.CD"/>
    <x v="112"/>
    <s v="HUN"/>
    <x v="20"/>
    <x v="99"/>
    <x v="100"/>
    <n v="3852.3441087659321"/>
    <n v="4150.0565821500977"/>
    <n v="4469.5956688782526"/>
    <n v="4504.6757414034746"/>
    <n v="4574.145114954973"/>
    <n v="4728.7916557399321"/>
    <n v="4782.9769296440745"/>
    <x v="108"/>
    <x v="108"/>
    <x v="108"/>
    <x v="108"/>
    <x v="108"/>
    <x v="108"/>
    <x v="109"/>
    <x v="108"/>
    <x v="107"/>
    <x v="107"/>
    <x v="106"/>
    <x v="106"/>
    <x v="105"/>
    <x v="105"/>
    <x v="98"/>
  </r>
  <r>
    <x v="0"/>
    <s v="NY.GDP.PCAP.CD"/>
    <x v="113"/>
    <s v="ISL"/>
    <x v="99"/>
    <x v="100"/>
    <x v="101"/>
    <n v="23849.35519573987"/>
    <n v="24293.20645313754"/>
    <n v="26938.062063080022"/>
    <n v="27987.435381057025"/>
    <n v="28107.575708239874"/>
    <n v="30979.934780200692"/>
    <n v="32271.026223771813"/>
    <x v="109"/>
    <x v="109"/>
    <x v="109"/>
    <x v="109"/>
    <x v="109"/>
    <x v="109"/>
    <x v="110"/>
    <x v="109"/>
    <x v="108"/>
    <x v="108"/>
    <x v="107"/>
    <x v="107"/>
    <x v="106"/>
    <x v="106"/>
    <x v="99"/>
  </r>
  <r>
    <x v="0"/>
    <s v="NY.GDP.PCAP.CD"/>
    <x v="114"/>
    <s v="IRN"/>
    <x v="100"/>
    <x v="20"/>
    <x v="20"/>
    <n v="1018.749303659253"/>
    <n v="1125.1210236616328"/>
    <n v="1502.0997293166115"/>
    <n v="1799.6719209316257"/>
    <n v="1683.6338293552853"/>
    <n v="1611.3077191182997"/>
    <n v="1613.5993017640974"/>
    <x v="110"/>
    <x v="110"/>
    <x v="110"/>
    <x v="110"/>
    <x v="110"/>
    <x v="110"/>
    <x v="111"/>
    <x v="110"/>
    <x v="109"/>
    <x v="109"/>
    <x v="108"/>
    <x v="108"/>
    <x v="107"/>
    <x v="107"/>
    <x v="100"/>
  </r>
  <r>
    <x v="0"/>
    <s v="NY.GDP.PCAP.CD"/>
    <x v="115"/>
    <s v="IRQ"/>
    <x v="101"/>
    <x v="20"/>
    <x v="20"/>
    <s v=".."/>
    <s v=".."/>
    <s v=".."/>
    <s v=".."/>
    <s v=".."/>
    <s v=".."/>
    <s v=".."/>
    <x v="20"/>
    <x v="23"/>
    <x v="23"/>
    <x v="23"/>
    <x v="111"/>
    <x v="111"/>
    <x v="112"/>
    <x v="111"/>
    <x v="110"/>
    <x v="110"/>
    <x v="109"/>
    <x v="109"/>
    <x v="108"/>
    <x v="108"/>
    <x v="101"/>
  </r>
  <r>
    <x v="0"/>
    <s v="NY.GDP.PCAP.CD"/>
    <x v="116"/>
    <s v="IRL"/>
    <x v="102"/>
    <x v="101"/>
    <x v="102"/>
    <n v="14642.432065050145"/>
    <n v="15887.048368170674"/>
    <n v="19139.339564512076"/>
    <n v="20809.82390160373"/>
    <n v="22496.124542098496"/>
    <n v="24190.066256286362"/>
    <n v="26244.252334630361"/>
    <x v="111"/>
    <x v="111"/>
    <x v="111"/>
    <x v="111"/>
    <x v="112"/>
    <x v="112"/>
    <x v="113"/>
    <x v="112"/>
    <x v="111"/>
    <x v="111"/>
    <x v="110"/>
    <x v="110"/>
    <x v="109"/>
    <x v="109"/>
    <x v="102"/>
  </r>
  <r>
    <x v="0"/>
    <s v="NY.GDP.PCAP.CD"/>
    <x v="117"/>
    <s v="IMY"/>
    <x v="20"/>
    <x v="20"/>
    <x v="20"/>
    <s v=".."/>
    <s v=".."/>
    <n v="12672.68506453593"/>
    <n v="14034.499144389201"/>
    <n v="15998.587251844343"/>
    <n v="18471.412058879741"/>
    <n v="20658.525955196066"/>
    <x v="112"/>
    <x v="112"/>
    <x v="112"/>
    <x v="112"/>
    <x v="113"/>
    <x v="113"/>
    <x v="114"/>
    <x v="113"/>
    <x v="23"/>
    <x v="23"/>
    <x v="23"/>
    <x v="23"/>
    <x v="23"/>
    <x v="23"/>
    <x v="16"/>
  </r>
  <r>
    <x v="0"/>
    <s v="NY.GDP.PCAP.CD"/>
    <x v="118"/>
    <s v="ISR"/>
    <x v="103"/>
    <x v="102"/>
    <x v="103"/>
    <n v="12530.998378374517"/>
    <n v="13830.28676877058"/>
    <n v="17911.552752216103"/>
    <n v="19177.905144429358"/>
    <n v="19425.158427104609"/>
    <n v="19258.543518394396"/>
    <n v="18983.964902380569"/>
    <x v="113"/>
    <x v="113"/>
    <x v="113"/>
    <x v="113"/>
    <x v="114"/>
    <x v="114"/>
    <x v="115"/>
    <x v="114"/>
    <x v="112"/>
    <x v="112"/>
    <x v="111"/>
    <x v="111"/>
    <x v="110"/>
    <x v="110"/>
    <x v="103"/>
  </r>
  <r>
    <x v="0"/>
    <s v="NY.GDP.PCAP.CD"/>
    <x v="119"/>
    <s v="JAM"/>
    <x v="104"/>
    <x v="103"/>
    <x v="104"/>
    <n v="2003.7555534516173"/>
    <n v="2007.3693105230013"/>
    <n v="2344.1419282151155"/>
    <n v="2600.5987867722592"/>
    <n v="2948.8274616041213"/>
    <n v="3419.2043885487483"/>
    <n v="3430.4264237144148"/>
    <x v="114"/>
    <x v="114"/>
    <x v="114"/>
    <x v="114"/>
    <x v="115"/>
    <x v="115"/>
    <x v="116"/>
    <x v="115"/>
    <x v="113"/>
    <x v="113"/>
    <x v="112"/>
    <x v="112"/>
    <x v="111"/>
    <x v="111"/>
    <x v="16"/>
  </r>
  <r>
    <x v="0"/>
    <s v="NY.GDP.PCAP.CD"/>
    <x v="120"/>
    <s v="JOR"/>
    <x v="105"/>
    <x v="104"/>
    <x v="105"/>
    <n v="1435.288784805492"/>
    <n v="1535.9887321247738"/>
    <n v="1603.6821531394735"/>
    <n v="1601.9327718760449"/>
    <n v="1630.1536817997737"/>
    <n v="1733.2649335141393"/>
    <n v="1740.9175979168929"/>
    <x v="115"/>
    <x v="115"/>
    <x v="115"/>
    <x v="115"/>
    <x v="116"/>
    <x v="116"/>
    <x v="117"/>
    <x v="116"/>
    <x v="114"/>
    <x v="114"/>
    <x v="113"/>
    <x v="113"/>
    <x v="112"/>
    <x v="112"/>
    <x v="104"/>
  </r>
  <r>
    <x v="0"/>
    <s v="NY.GDP.PCAP.CD"/>
    <x v="121"/>
    <s v="KAZ"/>
    <x v="106"/>
    <x v="105"/>
    <x v="106"/>
    <n v="1433.4615343113892"/>
    <n v="1320.3216224968733"/>
    <n v="1288.2390521320488"/>
    <n v="1350.3338662339029"/>
    <n v="1445.5694141829947"/>
    <n v="1468.7017983339974"/>
    <n v="1130.1135923356335"/>
    <x v="116"/>
    <x v="116"/>
    <x v="116"/>
    <x v="116"/>
    <x v="117"/>
    <x v="117"/>
    <x v="118"/>
    <x v="117"/>
    <x v="115"/>
    <x v="115"/>
    <x v="114"/>
    <x v="114"/>
    <x v="113"/>
    <x v="113"/>
    <x v="105"/>
  </r>
  <r>
    <x v="0"/>
    <s v="NY.GDP.PCAP.CD"/>
    <x v="122"/>
    <s v="KEN"/>
    <x v="107"/>
    <x v="106"/>
    <x v="107"/>
    <n v="222.59996640187555"/>
    <n v="268.37758184872769"/>
    <n v="329.94020915429502"/>
    <n v="427.36687384021116"/>
    <n v="453.14862144243125"/>
    <n v="474.50953182912099"/>
    <n v="423.11703444657991"/>
    <x v="117"/>
    <x v="117"/>
    <x v="117"/>
    <x v="117"/>
    <x v="118"/>
    <x v="118"/>
    <x v="119"/>
    <x v="118"/>
    <x v="116"/>
    <x v="116"/>
    <x v="115"/>
    <x v="115"/>
    <x v="114"/>
    <x v="114"/>
    <x v="106"/>
  </r>
  <r>
    <x v="0"/>
    <s v="NY.GDP.PCAP.CD"/>
    <x v="123"/>
    <s v="KIR"/>
    <x v="108"/>
    <x v="107"/>
    <x v="108"/>
    <n v="653.44831095776942"/>
    <n v="745.89558270316911"/>
    <n v="754.282652658801"/>
    <n v="875.57148627586662"/>
    <n v="878.40510307585566"/>
    <n v="838.52850661057596"/>
    <n v="867.51943463457815"/>
    <x v="118"/>
    <x v="118"/>
    <x v="118"/>
    <x v="118"/>
    <x v="119"/>
    <x v="119"/>
    <x v="120"/>
    <x v="119"/>
    <x v="117"/>
    <x v="117"/>
    <x v="116"/>
    <x v="116"/>
    <x v="115"/>
    <x v="115"/>
    <x v="107"/>
  </r>
  <r>
    <x v="0"/>
    <s v="NY.GDP.PCAP.CD"/>
    <x v="124"/>
    <s v="PRK"/>
    <x v="20"/>
    <x v="20"/>
    <x v="20"/>
    <s v=".."/>
    <s v=".."/>
    <s v=".."/>
    <s v=".."/>
    <s v=".."/>
    <s v=".."/>
    <s v=".."/>
    <x v="20"/>
    <x v="23"/>
    <x v="23"/>
    <x v="23"/>
    <x v="23"/>
    <x v="23"/>
    <x v="23"/>
    <x v="23"/>
    <x v="23"/>
    <x v="23"/>
    <x v="23"/>
    <x v="23"/>
    <x v="23"/>
    <x v="23"/>
    <x v="16"/>
  </r>
  <r>
    <x v="0"/>
    <s v="NY.GDP.PCAP.CD"/>
    <x v="125"/>
    <s v="KSV"/>
    <x v="20"/>
    <x v="20"/>
    <x v="20"/>
    <s v=".."/>
    <s v=".."/>
    <s v=".."/>
    <s v=".."/>
    <s v=".."/>
    <s v=".."/>
    <s v=".."/>
    <x v="119"/>
    <x v="119"/>
    <x v="119"/>
    <x v="119"/>
    <x v="120"/>
    <x v="120"/>
    <x v="121"/>
    <x v="120"/>
    <x v="118"/>
    <x v="118"/>
    <x v="117"/>
    <x v="117"/>
    <x v="116"/>
    <x v="116"/>
    <x v="108"/>
  </r>
  <r>
    <x v="0"/>
    <s v="NY.GDP.PCAP.CD"/>
    <x v="126"/>
    <s v="KWT"/>
    <x v="109"/>
    <x v="108"/>
    <x v="20"/>
    <s v=".."/>
    <s v=".."/>
    <n v="17143.492715756151"/>
    <n v="19866.3024906711"/>
    <n v="18551.620666749921"/>
    <n v="15065.651608867756"/>
    <n v="16564.455623867187"/>
    <x v="120"/>
    <x v="120"/>
    <x v="120"/>
    <x v="120"/>
    <x v="121"/>
    <x v="121"/>
    <x v="122"/>
    <x v="121"/>
    <x v="119"/>
    <x v="119"/>
    <x v="118"/>
    <x v="118"/>
    <x v="117"/>
    <x v="117"/>
    <x v="16"/>
  </r>
  <r>
    <x v="0"/>
    <s v="NY.GDP.PCAP.CD"/>
    <x v="127"/>
    <s v="KGZ"/>
    <x v="110"/>
    <x v="109"/>
    <x v="109"/>
    <n v="449.0657901887339"/>
    <n v="372.30781001683084"/>
    <n v="364.22649735078465"/>
    <n v="394.86012146051439"/>
    <n v="376.42961326109986"/>
    <n v="345.13813164845078"/>
    <n v="258.04933995910545"/>
    <x v="121"/>
    <x v="121"/>
    <x v="121"/>
    <x v="121"/>
    <x v="122"/>
    <x v="122"/>
    <x v="123"/>
    <x v="122"/>
    <x v="120"/>
    <x v="120"/>
    <x v="119"/>
    <x v="119"/>
    <x v="118"/>
    <x v="118"/>
    <x v="109"/>
  </r>
  <r>
    <x v="0"/>
    <s v="NY.GDP.PCAP.CD"/>
    <x v="128"/>
    <s v="LAO"/>
    <x v="111"/>
    <x v="110"/>
    <x v="110"/>
    <n v="287.02735656339132"/>
    <n v="324.89165381179237"/>
    <n v="362.01302177024081"/>
    <n v="375.74189157907318"/>
    <n v="342.77153018525547"/>
    <n v="246.14554009891702"/>
    <n v="274.51690497239122"/>
    <x v="122"/>
    <x v="122"/>
    <x v="122"/>
    <x v="122"/>
    <x v="123"/>
    <x v="123"/>
    <x v="124"/>
    <x v="123"/>
    <x v="121"/>
    <x v="121"/>
    <x v="120"/>
    <x v="120"/>
    <x v="119"/>
    <x v="119"/>
    <x v="110"/>
  </r>
  <r>
    <x v="0"/>
    <s v="NY.GDP.PCAP.CD"/>
    <x v="129"/>
    <s v="LCN"/>
    <x v="112"/>
    <x v="111"/>
    <x v="111"/>
    <n v="3328.6498343897688"/>
    <n v="3755.8549515478026"/>
    <n v="3936.9367517588312"/>
    <n v="4173.2304089865365"/>
    <n v="4493.8080582478133"/>
    <n v="4455.7859539225328"/>
    <n v="3962.2535755837257"/>
    <x v="123"/>
    <x v="123"/>
    <x v="123"/>
    <x v="123"/>
    <x v="124"/>
    <x v="124"/>
    <x v="125"/>
    <x v="124"/>
    <x v="122"/>
    <x v="122"/>
    <x v="121"/>
    <x v="121"/>
    <x v="120"/>
    <x v="120"/>
    <x v="111"/>
  </r>
  <r>
    <x v="0"/>
    <s v="NY.GDP.PCAP.CD"/>
    <x v="130"/>
    <s v="LAC"/>
    <x v="113"/>
    <x v="112"/>
    <x v="112"/>
    <n v="2940.8650592517265"/>
    <n v="3386.1227632949058"/>
    <n v="3519.5335935521534"/>
    <n v="3779.4168209727154"/>
    <n v="4052.6861465501197"/>
    <n v="3987.2386043132888"/>
    <n v="3442.7563275525558"/>
    <x v="124"/>
    <x v="124"/>
    <x v="124"/>
    <x v="124"/>
    <x v="125"/>
    <x v="125"/>
    <x v="126"/>
    <x v="125"/>
    <x v="123"/>
    <x v="123"/>
    <x v="122"/>
    <x v="122"/>
    <x v="121"/>
    <x v="121"/>
    <x v="112"/>
  </r>
  <r>
    <x v="0"/>
    <s v="NY.GDP.PCAP.CD"/>
    <x v="131"/>
    <s v="LVA"/>
    <x v="20"/>
    <x v="20"/>
    <x v="20"/>
    <s v=".."/>
    <s v=".."/>
    <n v="2366.543171840543"/>
    <n v="2436.0278006270082"/>
    <n v="2847.9463940650417"/>
    <n v="3148.3349174410746"/>
    <n v="3503.5415291995782"/>
    <x v="125"/>
    <x v="125"/>
    <x v="125"/>
    <x v="125"/>
    <x v="126"/>
    <x v="126"/>
    <x v="127"/>
    <x v="126"/>
    <x v="124"/>
    <x v="124"/>
    <x v="123"/>
    <x v="123"/>
    <x v="122"/>
    <x v="122"/>
    <x v="113"/>
  </r>
  <r>
    <x v="0"/>
    <s v="NY.GDP.PCAP.CD"/>
    <x v="132"/>
    <s v="LDC"/>
    <x v="114"/>
    <x v="113"/>
    <x v="113"/>
    <n v="244.00364662397359"/>
    <n v="229.38282922766285"/>
    <n v="254.71386959055582"/>
    <n v="274.5207155861533"/>
    <n v="283.30780989115203"/>
    <n v="277.42275805617294"/>
    <n v="272.68683286746051"/>
    <x v="126"/>
    <x v="126"/>
    <x v="126"/>
    <x v="126"/>
    <x v="127"/>
    <x v="127"/>
    <x v="128"/>
    <x v="127"/>
    <x v="125"/>
    <x v="125"/>
    <x v="124"/>
    <x v="124"/>
    <x v="123"/>
    <x v="123"/>
    <x v="114"/>
  </r>
  <r>
    <x v="0"/>
    <s v="NY.GDP.PCAP.CD"/>
    <x v="133"/>
    <s v="LBN"/>
    <x v="115"/>
    <x v="114"/>
    <x v="114"/>
    <n v="2597.59337549661"/>
    <n v="3226.9802734247914"/>
    <n v="3863.2465789507596"/>
    <n v="4457.9252515177459"/>
    <n v="5093.2116958108136"/>
    <n v="5538.5683825412543"/>
    <n v="5509.2417338878404"/>
    <x v="127"/>
    <x v="127"/>
    <x v="127"/>
    <x v="127"/>
    <x v="128"/>
    <x v="128"/>
    <x v="129"/>
    <x v="128"/>
    <x v="126"/>
    <x v="126"/>
    <x v="125"/>
    <x v="125"/>
    <x v="124"/>
    <x v="124"/>
    <x v="115"/>
  </r>
  <r>
    <x v="0"/>
    <s v="NY.GDP.PCAP.CD"/>
    <x v="134"/>
    <s v="LSO"/>
    <x v="116"/>
    <x v="115"/>
    <x v="115"/>
    <n v="426.11511160875591"/>
    <n v="437.67505613798528"/>
    <n v="489.83736567930652"/>
    <n v="458.6039556239611"/>
    <n v="477.22653579121351"/>
    <n v="449.83312823300588"/>
    <n v="435.71091249496834"/>
    <x v="128"/>
    <x v="128"/>
    <x v="128"/>
    <x v="128"/>
    <x v="129"/>
    <x v="129"/>
    <x v="130"/>
    <x v="129"/>
    <x v="127"/>
    <x v="127"/>
    <x v="126"/>
    <x v="126"/>
    <x v="125"/>
    <x v="125"/>
    <x v="116"/>
  </r>
  <r>
    <x v="0"/>
    <s v="NY.GDP.PCAP.CD"/>
    <x v="135"/>
    <s v="LBR"/>
    <x v="117"/>
    <x v="116"/>
    <x v="116"/>
    <n v="79.946210753961552"/>
    <n v="65.473159966480907"/>
    <n v="64.810153847189383"/>
    <n v="72.527039527236539"/>
    <n v="125.10093899690948"/>
    <n v="140.57390587099334"/>
    <n v="161.13767243679305"/>
    <x v="129"/>
    <x v="129"/>
    <x v="129"/>
    <x v="129"/>
    <x v="130"/>
    <x v="130"/>
    <x v="131"/>
    <x v="130"/>
    <x v="128"/>
    <x v="128"/>
    <x v="127"/>
    <x v="127"/>
    <x v="126"/>
    <x v="126"/>
    <x v="117"/>
  </r>
  <r>
    <x v="0"/>
    <s v="NY.GDP.PCAP.CD"/>
    <x v="136"/>
    <s v="LBY"/>
    <x v="118"/>
    <x v="117"/>
    <x v="117"/>
    <n v="6726.6148862639438"/>
    <n v="6146.880279392687"/>
    <n v="5379.8291705054226"/>
    <n v="5764.4355539444459"/>
    <n v="6234.5114742869164"/>
    <n v="5440.2533177865607"/>
    <n v="7063.8703619101607"/>
    <x v="130"/>
    <x v="130"/>
    <x v="130"/>
    <x v="130"/>
    <x v="131"/>
    <x v="131"/>
    <x v="132"/>
    <x v="131"/>
    <x v="129"/>
    <x v="129"/>
    <x v="128"/>
    <x v="128"/>
    <x v="127"/>
    <x v="127"/>
    <x v="118"/>
  </r>
  <r>
    <x v="0"/>
    <s v="NY.GDP.PCAP.CD"/>
    <x v="137"/>
    <s v="LIE"/>
    <x v="119"/>
    <x v="118"/>
    <x v="118"/>
    <n v="55892.484076381646"/>
    <n v="64140.154431750321"/>
    <n v="78786.812599195298"/>
    <n v="80033.655940882265"/>
    <n v="72372.019482344491"/>
    <n v="76944.753647928927"/>
    <n v="81530.96771907901"/>
    <x v="131"/>
    <x v="131"/>
    <x v="131"/>
    <x v="131"/>
    <x v="132"/>
    <x v="132"/>
    <x v="133"/>
    <x v="132"/>
    <x v="130"/>
    <x v="130"/>
    <x v="129"/>
    <x v="129"/>
    <x v="128"/>
    <x v="23"/>
    <x v="16"/>
  </r>
  <r>
    <x v="0"/>
    <s v="NY.GDP.PCAP.CD"/>
    <x v="138"/>
    <s v="LTU"/>
    <x v="20"/>
    <x v="20"/>
    <x v="20"/>
    <s v=".."/>
    <s v=".."/>
    <s v=".."/>
    <s v=".."/>
    <s v=".."/>
    <s v=".."/>
    <s v=".."/>
    <x v="20"/>
    <x v="23"/>
    <x v="23"/>
    <x v="23"/>
    <x v="133"/>
    <x v="133"/>
    <x v="134"/>
    <x v="133"/>
    <x v="131"/>
    <x v="131"/>
    <x v="130"/>
    <x v="130"/>
    <x v="129"/>
    <x v="128"/>
    <x v="119"/>
  </r>
  <r>
    <x v="0"/>
    <s v="NY.GDP.PCAP.CD"/>
    <x v="139"/>
    <s v="LMY"/>
    <x v="120"/>
    <x v="119"/>
    <x v="119"/>
    <n v="782.43703415981963"/>
    <n v="854.49563069176577"/>
    <n v="954.51888311879179"/>
    <n v="1037.0051812243921"/>
    <n v="1077.8288836843003"/>
    <n v="1047.9262493654207"/>
    <n v="1020.9740754823653"/>
    <x v="132"/>
    <x v="132"/>
    <x v="132"/>
    <x v="132"/>
    <x v="134"/>
    <x v="134"/>
    <x v="135"/>
    <x v="134"/>
    <x v="132"/>
    <x v="132"/>
    <x v="131"/>
    <x v="131"/>
    <x v="130"/>
    <x v="129"/>
    <x v="120"/>
  </r>
  <r>
    <x v="0"/>
    <s v="NY.GDP.PCAP.CD"/>
    <x v="140"/>
    <s v="LIC"/>
    <x v="121"/>
    <x v="120"/>
    <x v="120"/>
    <n v="218.30292649914344"/>
    <n v="195.11784910569492"/>
    <n v="218.7226830469676"/>
    <n v="237.7301973614621"/>
    <n v="239.81052485198023"/>
    <n v="233.51228316531785"/>
    <n v="225.81017782704706"/>
    <x v="133"/>
    <x v="133"/>
    <x v="133"/>
    <x v="133"/>
    <x v="135"/>
    <x v="135"/>
    <x v="136"/>
    <x v="135"/>
    <x v="133"/>
    <x v="133"/>
    <x v="132"/>
    <x v="132"/>
    <x v="131"/>
    <x v="130"/>
    <x v="121"/>
  </r>
  <r>
    <x v="0"/>
    <s v="NY.GDP.PCAP.CD"/>
    <x v="141"/>
    <s v="LMC"/>
    <x v="122"/>
    <x v="121"/>
    <x v="121"/>
    <n v="451.99311698274016"/>
    <n v="481.34327685106445"/>
    <n v="529.9341425203354"/>
    <n v="570.88080736779239"/>
    <n v="578.84464852085375"/>
    <n v="513.46735525854865"/>
    <n v="548.12162637845609"/>
    <x v="134"/>
    <x v="134"/>
    <x v="134"/>
    <x v="134"/>
    <x v="136"/>
    <x v="136"/>
    <x v="137"/>
    <x v="136"/>
    <x v="134"/>
    <x v="134"/>
    <x v="133"/>
    <x v="133"/>
    <x v="132"/>
    <x v="131"/>
    <x v="122"/>
  </r>
  <r>
    <x v="0"/>
    <s v="NY.GDP.PCAP.CD"/>
    <x v="142"/>
    <s v="LUX"/>
    <x v="123"/>
    <x v="122"/>
    <x v="122"/>
    <n v="41750.842303984202"/>
    <n v="45779.895713463389"/>
    <n v="53177.39096918641"/>
    <n v="52219.177015748777"/>
    <n v="46394.818740717288"/>
    <n v="47893.069715463542"/>
    <n v="51728.298242689438"/>
    <x v="135"/>
    <x v="135"/>
    <x v="135"/>
    <x v="135"/>
    <x v="137"/>
    <x v="137"/>
    <x v="138"/>
    <x v="137"/>
    <x v="135"/>
    <x v="135"/>
    <x v="134"/>
    <x v="134"/>
    <x v="133"/>
    <x v="132"/>
    <x v="16"/>
  </r>
  <r>
    <x v="0"/>
    <s v="NY.GDP.PCAP.CD"/>
    <x v="143"/>
    <s v="MAC"/>
    <x v="124"/>
    <x v="123"/>
    <x v="123"/>
    <n v="13713.391911015504"/>
    <n v="14979.072632485651"/>
    <n v="16465.112480136817"/>
    <n v="16357.400304685589"/>
    <n v="16199.152204327003"/>
    <n v="14771.556755974052"/>
    <n v="13907.591585738295"/>
    <x v="136"/>
    <x v="136"/>
    <x v="136"/>
    <x v="136"/>
    <x v="138"/>
    <x v="138"/>
    <x v="139"/>
    <x v="138"/>
    <x v="136"/>
    <x v="136"/>
    <x v="135"/>
    <x v="135"/>
    <x v="134"/>
    <x v="133"/>
    <x v="123"/>
  </r>
  <r>
    <x v="0"/>
    <s v="NY.GDP.PCAP.CD"/>
    <x v="144"/>
    <s v="MKD"/>
    <x v="125"/>
    <x v="124"/>
    <x v="124"/>
    <n v="1288.6287257156666"/>
    <n v="1717.3825074625377"/>
    <n v="2261.9959934847416"/>
    <n v="2238.8336250187026"/>
    <n v="1875.4514135881018"/>
    <n v="1773.8875597552435"/>
    <n v="1805.5107576742023"/>
    <x v="137"/>
    <x v="137"/>
    <x v="137"/>
    <x v="137"/>
    <x v="139"/>
    <x v="139"/>
    <x v="140"/>
    <x v="139"/>
    <x v="137"/>
    <x v="137"/>
    <x v="136"/>
    <x v="136"/>
    <x v="135"/>
    <x v="134"/>
    <x v="124"/>
  </r>
  <r>
    <x v="0"/>
    <s v="NY.GDP.PCAP.CD"/>
    <x v="145"/>
    <s v="MDG"/>
    <x v="126"/>
    <x v="125"/>
    <x v="125"/>
    <n v="266.59905634144332"/>
    <n v="228.30498828542258"/>
    <n v="234.89277095791783"/>
    <n v="287.77139666707853"/>
    <n v="247.45046217681116"/>
    <n v="252.78178840320336"/>
    <n v="243.5667860351854"/>
    <x v="138"/>
    <x v="138"/>
    <x v="138"/>
    <x v="138"/>
    <x v="140"/>
    <x v="140"/>
    <x v="141"/>
    <x v="140"/>
    <x v="138"/>
    <x v="138"/>
    <x v="137"/>
    <x v="137"/>
    <x v="136"/>
    <x v="135"/>
    <x v="125"/>
  </r>
  <r>
    <x v="0"/>
    <s v="NY.GDP.PCAP.CD"/>
    <x v="146"/>
    <s v="MWI"/>
    <x v="127"/>
    <x v="126"/>
    <x v="126"/>
    <n v="211.27683329070783"/>
    <n v="119.95873617701432"/>
    <n v="140.24939843733193"/>
    <n v="224.65954200110895"/>
    <n v="255.97584439227248"/>
    <n v="163.60334166790915"/>
    <n v="161.26099056201033"/>
    <x v="139"/>
    <x v="139"/>
    <x v="139"/>
    <x v="139"/>
    <x v="141"/>
    <x v="141"/>
    <x v="142"/>
    <x v="141"/>
    <x v="139"/>
    <x v="139"/>
    <x v="138"/>
    <x v="138"/>
    <x v="137"/>
    <x v="136"/>
    <x v="126"/>
  </r>
  <r>
    <x v="0"/>
    <s v="NY.GDP.PCAP.CD"/>
    <x v="147"/>
    <s v="MYS"/>
    <x v="128"/>
    <x v="127"/>
    <x v="127"/>
    <n v="3395.4142381368838"/>
    <n v="3685.9933897326841"/>
    <n v="4286.1689504231235"/>
    <n v="4743.7530993897135"/>
    <n v="4593.6716876368328"/>
    <n v="3228.6013967524909"/>
    <n v="3456.8480523870317"/>
    <x v="140"/>
    <x v="140"/>
    <x v="140"/>
    <x v="140"/>
    <x v="142"/>
    <x v="142"/>
    <x v="143"/>
    <x v="142"/>
    <x v="140"/>
    <x v="140"/>
    <x v="139"/>
    <x v="139"/>
    <x v="138"/>
    <x v="137"/>
    <x v="127"/>
  </r>
  <r>
    <x v="0"/>
    <s v="NY.GDP.PCAP.CD"/>
    <x v="148"/>
    <s v="MDV"/>
    <x v="129"/>
    <x v="128"/>
    <x v="128"/>
    <n v="1379.7579837240814"/>
    <n v="1487.2451662990654"/>
    <n v="1628.7590266783557"/>
    <n v="1796.7929655524892"/>
    <n v="1982.5611471128177"/>
    <n v="2061.6490921624386"/>
    <n v="2203.1278177003887"/>
    <x v="141"/>
    <x v="141"/>
    <x v="141"/>
    <x v="141"/>
    <x v="143"/>
    <x v="143"/>
    <x v="144"/>
    <x v="143"/>
    <x v="141"/>
    <x v="141"/>
    <x v="140"/>
    <x v="140"/>
    <x v="139"/>
    <x v="138"/>
    <x v="128"/>
  </r>
  <r>
    <x v="0"/>
    <s v="NY.GDP.PCAP.CD"/>
    <x v="149"/>
    <s v="MLI"/>
    <x v="130"/>
    <x v="129"/>
    <x v="129"/>
    <n v="313.75053979993208"/>
    <n v="201.23462879716908"/>
    <n v="274.35760884415987"/>
    <n v="283.99933199459383"/>
    <n v="261.58513988543615"/>
    <n v="267.37342920083961"/>
    <n v="257.62757397894404"/>
    <x v="142"/>
    <x v="142"/>
    <x v="142"/>
    <x v="142"/>
    <x v="144"/>
    <x v="144"/>
    <x v="145"/>
    <x v="144"/>
    <x v="142"/>
    <x v="142"/>
    <x v="141"/>
    <x v="141"/>
    <x v="140"/>
    <x v="139"/>
    <x v="129"/>
  </r>
  <r>
    <x v="0"/>
    <s v="NY.GDP.PCAP.CD"/>
    <x v="150"/>
    <s v="MLT"/>
    <x v="131"/>
    <x v="130"/>
    <x v="130"/>
    <n v="7428.475601288691"/>
    <n v="8149.4163242972809"/>
    <n v="9717.5019381882466"/>
    <n v="9852.310010759169"/>
    <n v="9683.1454079746618"/>
    <n v="10091.279796991643"/>
    <n v="10301.423285188583"/>
    <x v="143"/>
    <x v="143"/>
    <x v="143"/>
    <x v="143"/>
    <x v="145"/>
    <x v="145"/>
    <x v="146"/>
    <x v="145"/>
    <x v="143"/>
    <x v="143"/>
    <x v="142"/>
    <x v="142"/>
    <x v="141"/>
    <x v="140"/>
    <x v="16"/>
  </r>
  <r>
    <x v="0"/>
    <s v="NY.GDP.PCAP.CD"/>
    <x v="151"/>
    <s v="MHL"/>
    <x v="132"/>
    <x v="131"/>
    <x v="131"/>
    <n v="1987.1533605050747"/>
    <n v="2136.7617691836208"/>
    <n v="2356.5268522148176"/>
    <n v="2156.896316905656"/>
    <n v="2056.0014959475402"/>
    <n v="2093.5647315685069"/>
    <n v="2073.486695199324"/>
    <x v="144"/>
    <x v="144"/>
    <x v="144"/>
    <x v="144"/>
    <x v="146"/>
    <x v="146"/>
    <x v="147"/>
    <x v="146"/>
    <x v="144"/>
    <x v="144"/>
    <x v="143"/>
    <x v="143"/>
    <x v="142"/>
    <x v="141"/>
    <x v="16"/>
  </r>
  <r>
    <x v="0"/>
    <s v="NY.GDP.PCAP.CD"/>
    <x v="152"/>
    <s v="MRT"/>
    <x v="133"/>
    <x v="132"/>
    <x v="132"/>
    <n v="567.39187051482349"/>
    <n v="580.36230616404453"/>
    <n v="606.2816910119991"/>
    <n v="600.13122154650841"/>
    <n v="566.27706507372773"/>
    <n v="539.19607885217727"/>
    <n v="534.93245667015367"/>
    <x v="145"/>
    <x v="145"/>
    <x v="145"/>
    <x v="145"/>
    <x v="147"/>
    <x v="147"/>
    <x v="148"/>
    <x v="147"/>
    <x v="145"/>
    <x v="145"/>
    <x v="144"/>
    <x v="144"/>
    <x v="143"/>
    <x v="142"/>
    <x v="130"/>
  </r>
  <r>
    <x v="0"/>
    <s v="NY.GDP.PCAP.CD"/>
    <x v="153"/>
    <s v="MUS"/>
    <x v="134"/>
    <x v="133"/>
    <x v="133"/>
    <n v="2973.7936089484388"/>
    <n v="3197.3369560051933"/>
    <n v="3599.5517508175494"/>
    <n v="3899.4424332067283"/>
    <n v="3646.6378419097318"/>
    <n v="3593.24156856113"/>
    <n v="3651.2310783088933"/>
    <x v="146"/>
    <x v="146"/>
    <x v="146"/>
    <x v="146"/>
    <x v="148"/>
    <x v="148"/>
    <x v="149"/>
    <x v="148"/>
    <x v="146"/>
    <x v="146"/>
    <x v="145"/>
    <x v="145"/>
    <x v="144"/>
    <x v="143"/>
    <x v="131"/>
  </r>
  <r>
    <x v="0"/>
    <s v="NY.GDP.PCAP.CD"/>
    <x v="154"/>
    <s v="FSM"/>
    <x v="135"/>
    <x v="134"/>
    <x v="134"/>
    <n v="1908.8486294582294"/>
    <n v="1909.3506322072094"/>
    <n v="2065.0042768418311"/>
    <n v="2019.9525576415422"/>
    <n v="1906.8097616721659"/>
    <n v="2029.3266565652832"/>
    <n v="2046.7915182546747"/>
    <x v="147"/>
    <x v="147"/>
    <x v="147"/>
    <x v="147"/>
    <x v="149"/>
    <x v="149"/>
    <x v="150"/>
    <x v="149"/>
    <x v="147"/>
    <x v="147"/>
    <x v="146"/>
    <x v="146"/>
    <x v="145"/>
    <x v="144"/>
    <x v="16"/>
  </r>
  <r>
    <x v="0"/>
    <s v="NY.GDP.PCAP.CD"/>
    <x v="155"/>
    <s v="MEA"/>
    <x v="136"/>
    <x v="135"/>
    <x v="135"/>
    <n v="2183.2999823281207"/>
    <n v="2223.0530805231733"/>
    <n v="2465.1745837748554"/>
    <n v="2726.6613612471806"/>
    <n v="2778.4068028406996"/>
    <n v="2653.3659734742096"/>
    <n v="2785.8649278028752"/>
    <x v="148"/>
    <x v="148"/>
    <x v="148"/>
    <x v="148"/>
    <x v="150"/>
    <x v="150"/>
    <x v="151"/>
    <x v="150"/>
    <x v="148"/>
    <x v="148"/>
    <x v="147"/>
    <x v="147"/>
    <x v="146"/>
    <x v="145"/>
    <x v="132"/>
  </r>
  <r>
    <x v="0"/>
    <s v="NY.GDP.PCAP.CD"/>
    <x v="156"/>
    <s v="MNA"/>
    <x v="20"/>
    <x v="20"/>
    <x v="20"/>
    <n v="1183.8250163322894"/>
    <n v="1185.6643442138216"/>
    <n v="1324.1114969257621"/>
    <n v="1493.0547174601711"/>
    <n v="1509.6953534903494"/>
    <n v="1508.4343771234776"/>
    <n v="1561.3787244875593"/>
    <x v="149"/>
    <x v="149"/>
    <x v="149"/>
    <x v="149"/>
    <x v="151"/>
    <x v="151"/>
    <x v="152"/>
    <x v="151"/>
    <x v="149"/>
    <x v="149"/>
    <x v="148"/>
    <x v="148"/>
    <x v="147"/>
    <x v="146"/>
    <x v="133"/>
  </r>
  <r>
    <x v="0"/>
    <s v="NY.GDP.PCAP.CD"/>
    <x v="157"/>
    <s v="MIC"/>
    <x v="137"/>
    <x v="136"/>
    <x v="136"/>
    <n v="833.38898733683754"/>
    <n v="913.98508927745502"/>
    <n v="1021.768506143378"/>
    <n v="1110.9636688229004"/>
    <n v="1156.2196104128209"/>
    <n v="1125.0339534986811"/>
    <n v="1097.1798545271272"/>
    <x v="150"/>
    <x v="150"/>
    <x v="150"/>
    <x v="150"/>
    <x v="152"/>
    <x v="152"/>
    <x v="153"/>
    <x v="152"/>
    <x v="150"/>
    <x v="150"/>
    <x v="149"/>
    <x v="149"/>
    <x v="148"/>
    <x v="147"/>
    <x v="134"/>
  </r>
  <r>
    <x v="0"/>
    <s v="NY.GDP.PCAP.CD"/>
    <x v="158"/>
    <s v="MDA"/>
    <x v="138"/>
    <x v="137"/>
    <x v="137"/>
    <n v="640.16542029810603"/>
    <n v="460.8322530269981"/>
    <n v="476.99268001811998"/>
    <n v="462.17201717927981"/>
    <n v="528.1777760696018"/>
    <n v="448.84136221981538"/>
    <n v="321.02679648143959"/>
    <x v="151"/>
    <x v="151"/>
    <x v="151"/>
    <x v="151"/>
    <x v="153"/>
    <x v="153"/>
    <x v="154"/>
    <x v="153"/>
    <x v="151"/>
    <x v="151"/>
    <x v="150"/>
    <x v="150"/>
    <x v="149"/>
    <x v="148"/>
    <x v="135"/>
  </r>
  <r>
    <x v="0"/>
    <s v="NY.GDP.PCAP.CD"/>
    <x v="159"/>
    <s v="MCO"/>
    <x v="139"/>
    <x v="138"/>
    <x v="138"/>
    <n v="85421.725833627803"/>
    <n v="89415.828121455357"/>
    <n v="101963.22211044341"/>
    <n v="101315.7076970082"/>
    <n v="90909.102867007707"/>
    <n v="93110.981021822561"/>
    <n v="91398.311296276035"/>
    <x v="152"/>
    <x v="152"/>
    <x v="152"/>
    <x v="152"/>
    <x v="154"/>
    <x v="154"/>
    <x v="155"/>
    <x v="154"/>
    <x v="152"/>
    <x v="152"/>
    <x v="151"/>
    <x v="151"/>
    <x v="23"/>
    <x v="23"/>
    <x v="16"/>
  </r>
  <r>
    <x v="0"/>
    <s v="NY.GDP.PCAP.CD"/>
    <x v="160"/>
    <s v="MNG"/>
    <x v="140"/>
    <x v="139"/>
    <x v="139"/>
    <n v="339.51640041774448"/>
    <n v="405.9677158930794"/>
    <n v="631.90828652692551"/>
    <n v="580.90330528083416"/>
    <n v="505.59686120439517"/>
    <n v="477.34405074710367"/>
    <n v="445.00039701459895"/>
    <x v="153"/>
    <x v="153"/>
    <x v="153"/>
    <x v="153"/>
    <x v="155"/>
    <x v="155"/>
    <x v="156"/>
    <x v="155"/>
    <x v="153"/>
    <x v="153"/>
    <x v="152"/>
    <x v="152"/>
    <x v="150"/>
    <x v="149"/>
    <x v="136"/>
  </r>
  <r>
    <x v="0"/>
    <s v="NY.GDP.PCAP.CD"/>
    <x v="161"/>
    <s v="MNE"/>
    <x v="20"/>
    <x v="20"/>
    <x v="20"/>
    <s v=".."/>
    <s v=".."/>
    <s v=".."/>
    <s v=".."/>
    <s v=".."/>
    <s v=".."/>
    <s v=".."/>
    <x v="154"/>
    <x v="154"/>
    <x v="154"/>
    <x v="154"/>
    <x v="156"/>
    <x v="156"/>
    <x v="157"/>
    <x v="156"/>
    <x v="154"/>
    <x v="154"/>
    <x v="153"/>
    <x v="153"/>
    <x v="151"/>
    <x v="150"/>
    <x v="137"/>
  </r>
  <r>
    <x v="0"/>
    <s v="NY.GDP.PCAP.CD"/>
    <x v="162"/>
    <s v="MAR"/>
    <x v="141"/>
    <x v="140"/>
    <x v="140"/>
    <n v="1148.5789876705901"/>
    <n v="1278.18678263479"/>
    <n v="1372.79094709478"/>
    <n v="1504.9809537230899"/>
    <n v="1335.5738925368701"/>
    <n v="1414.6396936148701"/>
    <n v="1386.2120220857901"/>
    <x v="155"/>
    <x v="155"/>
    <x v="155"/>
    <x v="155"/>
    <x v="157"/>
    <x v="157"/>
    <x v="158"/>
    <x v="157"/>
    <x v="155"/>
    <x v="155"/>
    <x v="154"/>
    <x v="154"/>
    <x v="152"/>
    <x v="151"/>
    <x v="138"/>
  </r>
  <r>
    <x v="0"/>
    <s v="NY.GDP.PCAP.CD"/>
    <x v="163"/>
    <s v="MOZ"/>
    <x v="142"/>
    <x v="141"/>
    <x v="141"/>
    <n v="136.14589660222919"/>
    <n v="139.95382787229269"/>
    <n v="140.58639099892108"/>
    <n v="196.90429914478432"/>
    <n v="225.25032335803112"/>
    <n v="249.23860654167538"/>
    <n v="254.87430839879073"/>
    <x v="156"/>
    <x v="156"/>
    <x v="156"/>
    <x v="156"/>
    <x v="158"/>
    <x v="158"/>
    <x v="159"/>
    <x v="158"/>
    <x v="156"/>
    <x v="156"/>
    <x v="155"/>
    <x v="155"/>
    <x v="153"/>
    <x v="152"/>
    <x v="139"/>
  </r>
  <r>
    <x v="0"/>
    <s v="NY.GDP.PCAP.CD"/>
    <x v="164"/>
    <s v="MMR"/>
    <x v="20"/>
    <x v="20"/>
    <x v="20"/>
    <s v=".."/>
    <s v=".."/>
    <s v=".."/>
    <s v=".."/>
    <s v=".."/>
    <s v=".."/>
    <s v=".."/>
    <x v="20"/>
    <x v="23"/>
    <x v="23"/>
    <x v="23"/>
    <x v="23"/>
    <x v="23"/>
    <x v="23"/>
    <x v="23"/>
    <x v="23"/>
    <x v="23"/>
    <x v="23"/>
    <x v="23"/>
    <x v="154"/>
    <x v="153"/>
    <x v="140"/>
  </r>
  <r>
    <x v="0"/>
    <s v="NY.GDP.PCAP.CD"/>
    <x v="165"/>
    <s v="NAM"/>
    <x v="143"/>
    <x v="142"/>
    <x v="142"/>
    <n v="2063.7872522077041"/>
    <n v="2264.655805123803"/>
    <n v="2383.3037986948584"/>
    <n v="2313.5371115275266"/>
    <n v="2333.7629100887743"/>
    <n v="2114.4379817846361"/>
    <n v="2056.3586148389459"/>
    <x v="157"/>
    <x v="157"/>
    <x v="157"/>
    <x v="157"/>
    <x v="159"/>
    <x v="159"/>
    <x v="160"/>
    <x v="159"/>
    <x v="157"/>
    <x v="157"/>
    <x v="156"/>
    <x v="156"/>
    <x v="155"/>
    <x v="154"/>
    <x v="141"/>
  </r>
  <r>
    <x v="0"/>
    <s v="NY.GDP.PCAP.CD"/>
    <x v="166"/>
    <s v="NPL"/>
    <x v="144"/>
    <x v="143"/>
    <x v="143"/>
    <n v="187.20004432737471"/>
    <n v="202.67589359880515"/>
    <n v="213.7791253872831"/>
    <n v="214.1379280176603"/>
    <n v="227.21959692142542"/>
    <n v="218.99258888770356"/>
    <n v="221.842544424149"/>
    <x v="158"/>
    <x v="158"/>
    <x v="158"/>
    <x v="158"/>
    <x v="160"/>
    <x v="160"/>
    <x v="161"/>
    <x v="160"/>
    <x v="158"/>
    <x v="158"/>
    <x v="157"/>
    <x v="157"/>
    <x v="156"/>
    <x v="155"/>
    <x v="142"/>
  </r>
  <r>
    <x v="0"/>
    <s v="NY.GDP.PCAP.CD"/>
    <x v="167"/>
    <s v="NCL"/>
    <x v="145"/>
    <x v="144"/>
    <x v="144"/>
    <n v="16640.802353679781"/>
    <n v="16037.025242709098"/>
    <n v="18721.05643842616"/>
    <n v="18257.215048930055"/>
    <n v="16341.587348555802"/>
    <n v="15387.86958364505"/>
    <n v="14611.832803213259"/>
    <x v="159"/>
    <x v="23"/>
    <x v="23"/>
    <x v="23"/>
    <x v="23"/>
    <x v="23"/>
    <x v="23"/>
    <x v="23"/>
    <x v="23"/>
    <x v="23"/>
    <x v="23"/>
    <x v="23"/>
    <x v="23"/>
    <x v="23"/>
    <x v="16"/>
  </r>
  <r>
    <x v="0"/>
    <s v="NY.GDP.PCAP.CD"/>
    <x v="168"/>
    <s v="NZL"/>
    <x v="146"/>
    <x v="145"/>
    <x v="145"/>
    <n v="13094.32996773897"/>
    <n v="15280.245321542645"/>
    <n v="17400.347860862828"/>
    <n v="18794.51039844405"/>
    <n v="17474.170358267547"/>
    <n v="14738.473163759672"/>
    <n v="15322.250898160144"/>
    <x v="160"/>
    <x v="159"/>
    <x v="159"/>
    <x v="159"/>
    <x v="161"/>
    <x v="161"/>
    <x v="162"/>
    <x v="161"/>
    <x v="159"/>
    <x v="159"/>
    <x v="158"/>
    <x v="158"/>
    <x v="157"/>
    <x v="156"/>
    <x v="16"/>
  </r>
  <r>
    <x v="0"/>
    <s v="NY.GDP.PCAP.CD"/>
    <x v="169"/>
    <s v="NIC"/>
    <x v="147"/>
    <x v="146"/>
    <x v="146"/>
    <n v="394.67592279628462"/>
    <n v="847.72419432155561"/>
    <n v="888.61622961297212"/>
    <n v="905.75701642318074"/>
    <n v="905.2834303716885"/>
    <n v="938.82252413089475"/>
    <n v="967.06661549887428"/>
    <x v="161"/>
    <x v="160"/>
    <x v="160"/>
    <x v="160"/>
    <x v="162"/>
    <x v="162"/>
    <x v="163"/>
    <x v="162"/>
    <x v="160"/>
    <x v="160"/>
    <x v="159"/>
    <x v="159"/>
    <x v="158"/>
    <x v="157"/>
    <x v="143"/>
  </r>
  <r>
    <x v="0"/>
    <s v="NY.GDP.PCAP.CD"/>
    <x v="170"/>
    <s v="NER"/>
    <x v="148"/>
    <x v="147"/>
    <x v="147"/>
    <n v="187.84251820161271"/>
    <n v="176.59840608815986"/>
    <n v="205.16933139368896"/>
    <n v="209.24772987101315"/>
    <n v="187.37773726255861"/>
    <n v="203.28669575334405"/>
    <n v="190.4628594609857"/>
    <x v="162"/>
    <x v="161"/>
    <x v="161"/>
    <x v="161"/>
    <x v="163"/>
    <x v="163"/>
    <x v="164"/>
    <x v="163"/>
    <x v="161"/>
    <x v="161"/>
    <x v="160"/>
    <x v="160"/>
    <x v="159"/>
    <x v="158"/>
    <x v="144"/>
  </r>
  <r>
    <x v="0"/>
    <s v="NY.GDP.PCAP.CD"/>
    <x v="171"/>
    <s v="NGA"/>
    <x v="149"/>
    <x v="148"/>
    <x v="148"/>
    <n v="153.07617601318108"/>
    <n v="171.0252704389741"/>
    <n v="263.28802573301272"/>
    <n v="314.73548819375952"/>
    <n v="314.28764461296151"/>
    <n v="273.85414317226321"/>
    <n v="299.34263397354817"/>
    <x v="163"/>
    <x v="162"/>
    <x v="162"/>
    <x v="162"/>
    <x v="164"/>
    <x v="164"/>
    <x v="165"/>
    <x v="164"/>
    <x v="162"/>
    <x v="162"/>
    <x v="161"/>
    <x v="161"/>
    <x v="160"/>
    <x v="159"/>
    <x v="145"/>
  </r>
  <r>
    <x v="0"/>
    <s v="NY.GDP.PCAP.CD"/>
    <x v="172"/>
    <s v="NAC"/>
    <x v="150"/>
    <x v="149"/>
    <x v="149"/>
    <n v="25813.960802350419"/>
    <n v="26981.494475140305"/>
    <n v="27961.930417049058"/>
    <n v="29184.507661315914"/>
    <n v="30598.959744989843"/>
    <n v="31759.997640612532"/>
    <n v="33392.304494925069"/>
    <x v="164"/>
    <x v="163"/>
    <x v="163"/>
    <x v="163"/>
    <x v="165"/>
    <x v="165"/>
    <x v="166"/>
    <x v="165"/>
    <x v="163"/>
    <x v="163"/>
    <x v="162"/>
    <x v="162"/>
    <x v="161"/>
    <x v="160"/>
    <x v="146"/>
  </r>
  <r>
    <x v="0"/>
    <s v="NY.GDP.PCAP.CD"/>
    <x v="173"/>
    <s v="MNP"/>
    <x v="20"/>
    <x v="20"/>
    <x v="20"/>
    <s v=".."/>
    <s v=".."/>
    <s v=".."/>
    <s v=".."/>
    <s v=".."/>
    <s v=".."/>
    <s v=".."/>
    <x v="20"/>
    <x v="23"/>
    <x v="23"/>
    <x v="23"/>
    <x v="23"/>
    <x v="23"/>
    <x v="23"/>
    <x v="23"/>
    <x v="23"/>
    <x v="23"/>
    <x v="23"/>
    <x v="23"/>
    <x v="23"/>
    <x v="23"/>
    <x v="16"/>
  </r>
  <r>
    <x v="0"/>
    <s v="NY.GDP.PCAP.CD"/>
    <x v="174"/>
    <s v="NOR"/>
    <x v="151"/>
    <x v="150"/>
    <x v="150"/>
    <n v="27963.665218827118"/>
    <n v="29315.841907019938"/>
    <n v="34875.197387814842"/>
    <n v="37321.443390135501"/>
    <n v="36628.517415574053"/>
    <n v="34788.778564269807"/>
    <n v="36371.3957875661"/>
    <x v="165"/>
    <x v="164"/>
    <x v="164"/>
    <x v="164"/>
    <x v="166"/>
    <x v="166"/>
    <x v="167"/>
    <x v="166"/>
    <x v="164"/>
    <x v="164"/>
    <x v="163"/>
    <x v="163"/>
    <x v="162"/>
    <x v="161"/>
    <x v="147"/>
  </r>
  <r>
    <x v="0"/>
    <s v="NY.GDP.PCAP.CD"/>
    <x v="175"/>
    <s v="INX"/>
    <x v="20"/>
    <x v="20"/>
    <x v="20"/>
    <s v=".."/>
    <s v=".."/>
    <s v=".."/>
    <s v=".."/>
    <s v=".."/>
    <s v=".."/>
    <s v=".."/>
    <x v="20"/>
    <x v="23"/>
    <x v="23"/>
    <x v="23"/>
    <x v="23"/>
    <x v="23"/>
    <x v="23"/>
    <x v="23"/>
    <x v="23"/>
    <x v="23"/>
    <x v="23"/>
    <x v="23"/>
    <x v="23"/>
    <x v="23"/>
    <x v="16"/>
  </r>
  <r>
    <x v="0"/>
    <s v="NY.GDP.PCAP.CD"/>
    <x v="176"/>
    <s v="OED"/>
    <x v="152"/>
    <x v="151"/>
    <x v="151"/>
    <n v="19649.757311871388"/>
    <n v="20805.375792425708"/>
    <n v="22610.640846465132"/>
    <n v="22619.81493619972"/>
    <n v="22123.912781970219"/>
    <n v="22166.176882581491"/>
    <n v="23125.753827844936"/>
    <x v="166"/>
    <x v="165"/>
    <x v="165"/>
    <x v="165"/>
    <x v="167"/>
    <x v="167"/>
    <x v="168"/>
    <x v="167"/>
    <x v="165"/>
    <x v="165"/>
    <x v="164"/>
    <x v="164"/>
    <x v="163"/>
    <x v="162"/>
    <x v="148"/>
  </r>
  <r>
    <x v="0"/>
    <s v="NY.GDP.PCAP.CD"/>
    <x v="177"/>
    <s v="OMN"/>
    <x v="153"/>
    <x v="152"/>
    <x v="152"/>
    <n v="6112.3511836026755"/>
    <n v="6124.8691033179666"/>
    <n v="6406.1082243730016"/>
    <n v="7021.0373947948019"/>
    <n v="7272.4819618338106"/>
    <n v="6487.5621331532075"/>
    <n v="7232.0776418923197"/>
    <x v="167"/>
    <x v="166"/>
    <x v="166"/>
    <x v="166"/>
    <x v="168"/>
    <x v="168"/>
    <x v="169"/>
    <x v="168"/>
    <x v="166"/>
    <x v="166"/>
    <x v="165"/>
    <x v="165"/>
    <x v="164"/>
    <x v="163"/>
    <x v="149"/>
  </r>
  <r>
    <x v="0"/>
    <s v="NY.GDP.PCAP.CD"/>
    <x v="178"/>
    <s v="OSS"/>
    <x v="154"/>
    <x v="153"/>
    <x v="153"/>
    <n v="1521.5927643043929"/>
    <n v="1535.1269196442495"/>
    <n v="1700.1279279649964"/>
    <n v="1760.6090088269916"/>
    <n v="1740.6176420139202"/>
    <n v="1606.9162648578363"/>
    <n v="1669.5062102045076"/>
    <x v="168"/>
    <x v="167"/>
    <x v="167"/>
    <x v="167"/>
    <x v="169"/>
    <x v="169"/>
    <x v="170"/>
    <x v="169"/>
    <x v="167"/>
    <x v="167"/>
    <x v="166"/>
    <x v="166"/>
    <x v="165"/>
    <x v="164"/>
    <x v="150"/>
  </r>
  <r>
    <x v="0"/>
    <s v="NY.GDP.PCAP.CD"/>
    <x v="179"/>
    <s v="PSS"/>
    <x v="155"/>
    <x v="154"/>
    <x v="154"/>
    <n v="1659.1024883037751"/>
    <n v="1879.0924342609503"/>
    <n v="1997.8376033052593"/>
    <n v="2114.140246060033"/>
    <n v="2083.6593545500041"/>
    <n v="1769.0757994410126"/>
    <n v="1902.4920116740304"/>
    <x v="169"/>
    <x v="168"/>
    <x v="168"/>
    <x v="168"/>
    <x v="170"/>
    <x v="170"/>
    <x v="171"/>
    <x v="170"/>
    <x v="168"/>
    <x v="168"/>
    <x v="167"/>
    <x v="167"/>
    <x v="166"/>
    <x v="165"/>
    <x v="151"/>
  </r>
  <r>
    <x v="0"/>
    <s v="NY.GDP.PCAP.CD"/>
    <x v="180"/>
    <s v="PAK"/>
    <x v="156"/>
    <x v="155"/>
    <x v="155"/>
    <n v="427.7859135828038"/>
    <n v="420.36778821080969"/>
    <n v="478.61926071622923"/>
    <n v="486.76482975505428"/>
    <n v="467.32419548731332"/>
    <n v="453.49480673516541"/>
    <n v="447.95616326884607"/>
    <x v="170"/>
    <x v="169"/>
    <x v="169"/>
    <x v="169"/>
    <x v="171"/>
    <x v="171"/>
    <x v="172"/>
    <x v="171"/>
    <x v="169"/>
    <x v="169"/>
    <x v="168"/>
    <x v="168"/>
    <x v="167"/>
    <x v="166"/>
    <x v="152"/>
  </r>
  <r>
    <x v="0"/>
    <s v="NY.GDP.PCAP.CD"/>
    <x v="181"/>
    <s v="PLW"/>
    <x v="157"/>
    <x v="156"/>
    <x v="156"/>
    <n v="4644.0501682471704"/>
    <n v="4970.3659625111577"/>
    <n v="5519.3856853086063"/>
    <n v="6114.8912122068377"/>
    <n v="6246.9237984881092"/>
    <n v="6333.4053120276394"/>
    <n v="6011.4948617438286"/>
    <x v="171"/>
    <x v="170"/>
    <x v="170"/>
    <x v="170"/>
    <x v="172"/>
    <x v="172"/>
    <x v="173"/>
    <x v="172"/>
    <x v="170"/>
    <x v="170"/>
    <x v="169"/>
    <x v="169"/>
    <x v="168"/>
    <x v="167"/>
    <x v="153"/>
  </r>
  <r>
    <x v="0"/>
    <s v="NY.GDP.PCAP.CD"/>
    <x v="182"/>
    <s v="PAN"/>
    <x v="158"/>
    <x v="157"/>
    <x v="157"/>
    <n v="2741.0860939967242"/>
    <n v="2863.5345596508914"/>
    <n v="2867.641831495348"/>
    <n v="3312.139703857667"/>
    <n v="3509.5681323974486"/>
    <n v="3727.2851249531213"/>
    <n v="3826.8221272445162"/>
    <x v="172"/>
    <x v="171"/>
    <x v="171"/>
    <x v="171"/>
    <x v="173"/>
    <x v="173"/>
    <x v="174"/>
    <x v="173"/>
    <x v="171"/>
    <x v="171"/>
    <x v="170"/>
    <x v="170"/>
    <x v="169"/>
    <x v="168"/>
    <x v="154"/>
  </r>
  <r>
    <x v="0"/>
    <s v="NY.GDP.PCAP.CD"/>
    <x v="183"/>
    <s v="PNG"/>
    <x v="159"/>
    <x v="158"/>
    <x v="158"/>
    <n v="1110.3556012475215"/>
    <n v="1197.3313016059808"/>
    <n v="983.0753346795542"/>
    <n v="1064.9585045506931"/>
    <n v="993.1162465450858"/>
    <n v="742.36777002952044"/>
    <n v="663.44195409437498"/>
    <x v="173"/>
    <x v="172"/>
    <x v="172"/>
    <x v="172"/>
    <x v="174"/>
    <x v="174"/>
    <x v="175"/>
    <x v="174"/>
    <x v="172"/>
    <x v="172"/>
    <x v="171"/>
    <x v="171"/>
    <x v="170"/>
    <x v="169"/>
    <x v="16"/>
  </r>
  <r>
    <x v="0"/>
    <s v="NY.GDP.PCAP.CD"/>
    <x v="184"/>
    <s v="PRY"/>
    <x v="160"/>
    <x v="159"/>
    <x v="159"/>
    <n v="1582.38735848955"/>
    <n v="1677.641485855788"/>
    <n v="1887.2229460416065"/>
    <n v="1992.8720687250695"/>
    <n v="1984.6022046187895"/>
    <n v="1758.9270526203227"/>
    <n v="1601.5335133697179"/>
    <x v="174"/>
    <x v="173"/>
    <x v="173"/>
    <x v="173"/>
    <x v="175"/>
    <x v="175"/>
    <x v="176"/>
    <x v="175"/>
    <x v="173"/>
    <x v="173"/>
    <x v="172"/>
    <x v="172"/>
    <x v="171"/>
    <x v="170"/>
    <x v="155"/>
  </r>
  <r>
    <x v="0"/>
    <s v="NY.GDP.PCAP.CD"/>
    <x v="185"/>
    <s v="PER"/>
    <x v="161"/>
    <x v="160"/>
    <x v="160"/>
    <n v="1482.83428391044"/>
    <n v="1858.3277809117133"/>
    <n v="2171.7319292517141"/>
    <n v="2215.2154721771108"/>
    <n v="2292.6400541543589"/>
    <n v="2163.4947097690292"/>
    <n v="1926.2047538795159"/>
    <x v="175"/>
    <x v="174"/>
    <x v="174"/>
    <x v="174"/>
    <x v="176"/>
    <x v="176"/>
    <x v="177"/>
    <x v="176"/>
    <x v="174"/>
    <x v="174"/>
    <x v="173"/>
    <x v="173"/>
    <x v="172"/>
    <x v="171"/>
    <x v="156"/>
  </r>
  <r>
    <x v="0"/>
    <s v="NY.GDP.PCAP.CD"/>
    <x v="186"/>
    <s v="PHL"/>
    <x v="162"/>
    <x v="161"/>
    <x v="161"/>
    <n v="817.35668165631876"/>
    <n v="941.71613844431022"/>
    <n v="1064.8405920640064"/>
    <n v="1163.8480383598639"/>
    <n v="1131.4004460441272"/>
    <n v="970.61389895089792"/>
    <n v="1091.7827232104644"/>
    <x v="176"/>
    <x v="175"/>
    <x v="175"/>
    <x v="175"/>
    <x v="177"/>
    <x v="177"/>
    <x v="178"/>
    <x v="177"/>
    <x v="175"/>
    <x v="175"/>
    <x v="174"/>
    <x v="174"/>
    <x v="173"/>
    <x v="172"/>
    <x v="157"/>
  </r>
  <r>
    <x v="0"/>
    <s v="NY.GDP.PCAP.CD"/>
    <x v="187"/>
    <s v="POL"/>
    <x v="163"/>
    <x v="162"/>
    <x v="162"/>
    <n v="2449.2384667491087"/>
    <n v="2819.6956698100339"/>
    <n v="3612.1893057339967"/>
    <n v="4066.8420292195847"/>
    <n v="4076.365268797817"/>
    <n v="4483.2368876750943"/>
    <n v="4351.3636361685285"/>
    <x v="177"/>
    <x v="176"/>
    <x v="176"/>
    <x v="176"/>
    <x v="178"/>
    <x v="178"/>
    <x v="179"/>
    <x v="178"/>
    <x v="176"/>
    <x v="176"/>
    <x v="175"/>
    <x v="175"/>
    <x v="174"/>
    <x v="173"/>
    <x v="158"/>
  </r>
  <r>
    <x v="0"/>
    <s v="NY.GDP.PCAP.CD"/>
    <x v="188"/>
    <s v="PRT"/>
    <x v="164"/>
    <x v="163"/>
    <x v="163"/>
    <n v="9535.591971470536"/>
    <n v="9978.2996040835442"/>
    <n v="11782.518832320016"/>
    <n v="12185.06673425623"/>
    <n v="11578.441401867854"/>
    <n v="12202.692283202239"/>
    <n v="12474.822148555877"/>
    <x v="178"/>
    <x v="177"/>
    <x v="177"/>
    <x v="177"/>
    <x v="179"/>
    <x v="179"/>
    <x v="180"/>
    <x v="179"/>
    <x v="177"/>
    <x v="177"/>
    <x v="176"/>
    <x v="176"/>
    <x v="175"/>
    <x v="174"/>
    <x v="159"/>
  </r>
  <r>
    <x v="0"/>
    <s v="NY.GDP.PCAP.CD"/>
    <x v="189"/>
    <s v="PRI"/>
    <x v="165"/>
    <x v="164"/>
    <x v="164"/>
    <n v="10212.276763056365"/>
    <n v="10876.418823989781"/>
    <n v="11579.184996998454"/>
    <n v="12173.16368898596"/>
    <n v="12817.644962135217"/>
    <n v="14304.407367060547"/>
    <n v="15220.979237021527"/>
    <x v="179"/>
    <x v="178"/>
    <x v="178"/>
    <x v="178"/>
    <x v="180"/>
    <x v="180"/>
    <x v="181"/>
    <x v="180"/>
    <x v="178"/>
    <x v="178"/>
    <x v="177"/>
    <x v="177"/>
    <x v="176"/>
    <x v="175"/>
    <x v="16"/>
  </r>
  <r>
    <x v="0"/>
    <s v="NY.GDP.PCAP.CD"/>
    <x v="190"/>
    <s v="QAT"/>
    <x v="166"/>
    <x v="165"/>
    <x v="165"/>
    <n v="14546.039921536849"/>
    <n v="14894.690362540496"/>
    <n v="16238.345407704961"/>
    <n v="17677.589069014772"/>
    <n v="21337.098845883018"/>
    <n v="18633.920176406227"/>
    <n v="21660.444333548116"/>
    <x v="180"/>
    <x v="179"/>
    <x v="179"/>
    <x v="179"/>
    <x v="181"/>
    <x v="181"/>
    <x v="182"/>
    <x v="181"/>
    <x v="179"/>
    <x v="179"/>
    <x v="178"/>
    <x v="178"/>
    <x v="177"/>
    <x v="176"/>
    <x v="160"/>
  </r>
  <r>
    <x v="0"/>
    <s v="NY.GDP.PCAP.CD"/>
    <x v="191"/>
    <s v="ROM"/>
    <x v="167"/>
    <x v="166"/>
    <x v="166"/>
    <n v="1158.0563937904667"/>
    <n v="1323.0244031734876"/>
    <n v="1563.9496276020627"/>
    <n v="1562.1235000117297"/>
    <n v="1564.5084198471732"/>
    <n v="1871.1889803289723"/>
    <n v="1583.8498455351814"/>
    <x v="181"/>
    <x v="180"/>
    <x v="180"/>
    <x v="180"/>
    <x v="182"/>
    <x v="182"/>
    <x v="183"/>
    <x v="182"/>
    <x v="180"/>
    <x v="180"/>
    <x v="179"/>
    <x v="179"/>
    <x v="178"/>
    <x v="177"/>
    <x v="161"/>
  </r>
  <r>
    <x v="0"/>
    <s v="NY.GDP.PCAP.CD"/>
    <x v="192"/>
    <s v="RWA"/>
    <x v="168"/>
    <x v="167"/>
    <x v="167"/>
    <n v="324.99812374307982"/>
    <n v="131.5599383106092"/>
    <n v="228.38492065092726"/>
    <n v="233.12545661503935"/>
    <n v="286.14814502352203"/>
    <n v="277.46700725166266"/>
    <n v="231.45953394866058"/>
    <x v="182"/>
    <x v="181"/>
    <x v="181"/>
    <x v="181"/>
    <x v="183"/>
    <x v="183"/>
    <x v="184"/>
    <x v="183"/>
    <x v="181"/>
    <x v="181"/>
    <x v="180"/>
    <x v="180"/>
    <x v="179"/>
    <x v="178"/>
    <x v="162"/>
  </r>
  <r>
    <x v="0"/>
    <s v="NY.GDP.PCAP.CD"/>
    <x v="193"/>
    <s v="WSM"/>
    <x v="169"/>
    <x v="168"/>
    <x v="168"/>
    <n v="796.16098191676508"/>
    <n v="1309.9315494701914"/>
    <n v="1321.5113681513856"/>
    <n v="1459.0946414862105"/>
    <n v="1657.900940987063"/>
    <n v="1557.9075203095231"/>
    <n v="1489.6106965523022"/>
    <x v="183"/>
    <x v="182"/>
    <x v="182"/>
    <x v="182"/>
    <x v="184"/>
    <x v="184"/>
    <x v="185"/>
    <x v="184"/>
    <x v="182"/>
    <x v="182"/>
    <x v="181"/>
    <x v="181"/>
    <x v="180"/>
    <x v="179"/>
    <x v="163"/>
  </r>
  <r>
    <x v="0"/>
    <s v="NY.GDP.PCAP.CD"/>
    <x v="194"/>
    <s v="SMR"/>
    <x v="20"/>
    <x v="20"/>
    <x v="20"/>
    <s v=".."/>
    <s v=".."/>
    <s v=".."/>
    <s v=".."/>
    <s v=".."/>
    <s v=".."/>
    <n v="32088.962913883559"/>
    <x v="184"/>
    <x v="183"/>
    <x v="183"/>
    <x v="183"/>
    <x v="185"/>
    <x v="185"/>
    <x v="186"/>
    <x v="185"/>
    <x v="183"/>
    <x v="23"/>
    <x v="23"/>
    <x v="23"/>
    <x v="23"/>
    <x v="23"/>
    <x v="16"/>
  </r>
  <r>
    <x v="0"/>
    <s v="NY.GDP.PCAP.CD"/>
    <x v="195"/>
    <s v="STP"/>
    <x v="20"/>
    <x v="20"/>
    <x v="20"/>
    <s v=".."/>
    <s v=".."/>
    <s v=".."/>
    <s v=".."/>
    <s v=".."/>
    <s v=".."/>
    <s v=".."/>
    <x v="185"/>
    <x v="184"/>
    <x v="184"/>
    <x v="184"/>
    <x v="186"/>
    <x v="186"/>
    <x v="187"/>
    <x v="186"/>
    <x v="184"/>
    <x v="183"/>
    <x v="182"/>
    <x v="182"/>
    <x v="181"/>
    <x v="180"/>
    <x v="164"/>
  </r>
  <r>
    <x v="0"/>
    <s v="NY.GDP.PCAP.CD"/>
    <x v="196"/>
    <s v="SEN"/>
    <x v="170"/>
    <x v="169"/>
    <x v="169"/>
    <n v="689.63131965011746"/>
    <n v="457.44501974776847"/>
    <n v="560.03021284887268"/>
    <n v="566.62877616495541"/>
    <n v="509.87327017506817"/>
    <n v="535.8394299138979"/>
    <n v="534.80385355639089"/>
    <x v="186"/>
    <x v="185"/>
    <x v="185"/>
    <x v="185"/>
    <x v="187"/>
    <x v="187"/>
    <x v="188"/>
    <x v="187"/>
    <x v="185"/>
    <x v="184"/>
    <x v="183"/>
    <x v="183"/>
    <x v="182"/>
    <x v="181"/>
    <x v="165"/>
  </r>
  <r>
    <x v="0"/>
    <s v="NY.GDP.PCAP.CD"/>
    <x v="197"/>
    <s v="SRB"/>
    <x v="20"/>
    <x v="20"/>
    <x v="20"/>
    <s v=".."/>
    <s v=".."/>
    <s v=".."/>
    <s v=".."/>
    <n v="3178.8314843328735"/>
    <n v="2416.0690774311793"/>
    <n v="2441.4303890442138"/>
    <x v="187"/>
    <x v="186"/>
    <x v="186"/>
    <x v="186"/>
    <x v="188"/>
    <x v="188"/>
    <x v="189"/>
    <x v="188"/>
    <x v="186"/>
    <x v="185"/>
    <x v="184"/>
    <x v="184"/>
    <x v="183"/>
    <x v="182"/>
    <x v="166"/>
  </r>
  <r>
    <x v="0"/>
    <s v="NY.GDP.PCAP.CD"/>
    <x v="198"/>
    <s v="SYC"/>
    <x v="171"/>
    <x v="170"/>
    <x v="170"/>
    <n v="6517.8146285132389"/>
    <n v="6580.3341840668554"/>
    <n v="6748.9311088588693"/>
    <n v="6583.2010181328751"/>
    <n v="7280.9896211785635"/>
    <n v="7715.9181470934136"/>
    <n v="7747.6121587207163"/>
    <x v="188"/>
    <x v="187"/>
    <x v="187"/>
    <x v="187"/>
    <x v="189"/>
    <x v="189"/>
    <x v="190"/>
    <x v="189"/>
    <x v="187"/>
    <x v="186"/>
    <x v="185"/>
    <x v="185"/>
    <x v="184"/>
    <x v="183"/>
    <x v="167"/>
  </r>
  <r>
    <x v="0"/>
    <s v="NY.GDP.PCAP.CD"/>
    <x v="199"/>
    <s v="SLE"/>
    <x v="172"/>
    <x v="171"/>
    <x v="171"/>
    <n v="192.61556994347447"/>
    <n v="230.77459612837004"/>
    <n v="221.73044504966882"/>
    <n v="240.25824186645909"/>
    <n v="216.43337321186146"/>
    <n v="169.71180201746895"/>
    <n v="166.08218224960146"/>
    <x v="189"/>
    <x v="188"/>
    <x v="188"/>
    <x v="188"/>
    <x v="190"/>
    <x v="190"/>
    <x v="191"/>
    <x v="190"/>
    <x v="188"/>
    <x v="187"/>
    <x v="186"/>
    <x v="186"/>
    <x v="185"/>
    <x v="184"/>
    <x v="168"/>
  </r>
  <r>
    <x v="0"/>
    <s v="NY.GDP.PCAP.CD"/>
    <x v="200"/>
    <s v="SGP"/>
    <x v="173"/>
    <x v="172"/>
    <x v="172"/>
    <n v="18302.374081948848"/>
    <n v="21578.139470923037"/>
    <n v="24937.313123081796"/>
    <n v="26262.284397898002"/>
    <n v="26386.617982880038"/>
    <n v="21824.086043511979"/>
    <n v="21796.380779552004"/>
    <x v="190"/>
    <x v="189"/>
    <x v="189"/>
    <x v="189"/>
    <x v="191"/>
    <x v="191"/>
    <x v="192"/>
    <x v="191"/>
    <x v="189"/>
    <x v="188"/>
    <x v="187"/>
    <x v="187"/>
    <x v="186"/>
    <x v="185"/>
    <x v="169"/>
  </r>
  <r>
    <x v="0"/>
    <s v="NY.GDP.PCAP.CD"/>
    <x v="201"/>
    <s v="SXM"/>
    <x v="20"/>
    <x v="20"/>
    <x v="20"/>
    <s v=".."/>
    <s v=".."/>
    <s v=".."/>
    <s v=".."/>
    <s v=".."/>
    <s v=".."/>
    <s v=".."/>
    <x v="20"/>
    <x v="23"/>
    <x v="23"/>
    <x v="23"/>
    <x v="23"/>
    <x v="23"/>
    <x v="23"/>
    <x v="23"/>
    <x v="23"/>
    <x v="23"/>
    <x v="23"/>
    <x v="23"/>
    <x v="23"/>
    <x v="23"/>
    <x v="16"/>
  </r>
  <r>
    <x v="0"/>
    <s v="NY.GDP.PCAP.CD"/>
    <x v="202"/>
    <s v="SVK"/>
    <x v="174"/>
    <x v="173"/>
    <x v="173"/>
    <n v="3089.4406298173271"/>
    <n v="3755.7287129532233"/>
    <n v="4799.1564145060147"/>
    <n v="5177.7512229732693"/>
    <n v="5137.8090206126544"/>
    <n v="5532.2704072805955"/>
    <n v="5635.4523193481273"/>
    <x v="191"/>
    <x v="190"/>
    <x v="190"/>
    <x v="190"/>
    <x v="192"/>
    <x v="192"/>
    <x v="193"/>
    <x v="192"/>
    <x v="190"/>
    <x v="189"/>
    <x v="188"/>
    <x v="188"/>
    <x v="187"/>
    <x v="186"/>
    <x v="170"/>
  </r>
  <r>
    <x v="0"/>
    <s v="NY.GDP.PCAP.CD"/>
    <x v="203"/>
    <s v="SVN"/>
    <x v="20"/>
    <x v="20"/>
    <x v="20"/>
    <s v=".."/>
    <s v=".."/>
    <n v="10690.712779625201"/>
    <n v="10801.41329491842"/>
    <n v="10447.915079617042"/>
    <n v="11165.311420447209"/>
    <n v="11442.022820311531"/>
    <x v="192"/>
    <x v="191"/>
    <x v="191"/>
    <x v="191"/>
    <x v="193"/>
    <x v="193"/>
    <x v="194"/>
    <x v="193"/>
    <x v="191"/>
    <x v="190"/>
    <x v="189"/>
    <x v="189"/>
    <x v="188"/>
    <x v="187"/>
    <x v="171"/>
  </r>
  <r>
    <x v="0"/>
    <s v="NY.GDP.PCAP.CD"/>
    <x v="204"/>
    <s v="SST"/>
    <x v="175"/>
    <x v="174"/>
    <x v="174"/>
    <n v="1916.617983850545"/>
    <n v="1983.2424202403395"/>
    <n v="2168.8956945804516"/>
    <n v="2286.7644899629627"/>
    <n v="2375.7964381595471"/>
    <n v="2358.3783380067184"/>
    <n v="2469.261201458884"/>
    <x v="193"/>
    <x v="192"/>
    <x v="192"/>
    <x v="192"/>
    <x v="194"/>
    <x v="194"/>
    <x v="195"/>
    <x v="194"/>
    <x v="192"/>
    <x v="191"/>
    <x v="190"/>
    <x v="190"/>
    <x v="189"/>
    <x v="188"/>
    <x v="172"/>
  </r>
  <r>
    <x v="0"/>
    <s v="NY.GDP.PCAP.CD"/>
    <x v="205"/>
    <s v="SLB"/>
    <x v="176"/>
    <x v="175"/>
    <x v="175"/>
    <n v="1210.4133735576952"/>
    <n v="1330.7276693270926"/>
    <n v="1445.662730668766"/>
    <n v="1529.7890871315415"/>
    <n v="1495.0718889580205"/>
    <n v="1206.620881954728"/>
    <n v="1201.5610675415171"/>
    <x v="194"/>
    <x v="193"/>
    <x v="193"/>
    <x v="193"/>
    <x v="195"/>
    <x v="195"/>
    <x v="196"/>
    <x v="195"/>
    <x v="193"/>
    <x v="192"/>
    <x v="191"/>
    <x v="191"/>
    <x v="190"/>
    <x v="189"/>
    <x v="173"/>
  </r>
  <r>
    <x v="0"/>
    <s v="NY.GDP.PCAP.CD"/>
    <x v="206"/>
    <s v="SOM"/>
    <x v="177"/>
    <x v="20"/>
    <x v="20"/>
    <s v=".."/>
    <s v=".."/>
    <s v=".."/>
    <s v=".."/>
    <s v=".."/>
    <s v=".."/>
    <s v=".."/>
    <x v="20"/>
    <x v="23"/>
    <x v="23"/>
    <x v="23"/>
    <x v="23"/>
    <x v="23"/>
    <x v="23"/>
    <x v="23"/>
    <x v="23"/>
    <x v="23"/>
    <x v="23"/>
    <x v="23"/>
    <x v="23"/>
    <x v="23"/>
    <x v="16"/>
  </r>
  <r>
    <x v="0"/>
    <s v="NY.GDP.PCAP.CD"/>
    <x v="207"/>
    <s v="ZAF"/>
    <x v="178"/>
    <x v="176"/>
    <x v="176"/>
    <n v="3584.0993416059168"/>
    <n v="3650.4861142977074"/>
    <n v="3973.9323828142383"/>
    <n v="3690.178479051644"/>
    <n v="3728.3339918608222"/>
    <n v="3288.2037652564172"/>
    <n v="3183.1497690620222"/>
    <x v="195"/>
    <x v="194"/>
    <x v="194"/>
    <x v="194"/>
    <x v="196"/>
    <x v="196"/>
    <x v="197"/>
    <x v="196"/>
    <x v="194"/>
    <x v="193"/>
    <x v="192"/>
    <x v="192"/>
    <x v="191"/>
    <x v="190"/>
    <x v="174"/>
  </r>
  <r>
    <x v="0"/>
    <s v="NY.GDP.PCAP.CD"/>
    <x v="208"/>
    <s v="SAS"/>
    <x v="179"/>
    <x v="177"/>
    <x v="177"/>
    <n v="318.20771945622954"/>
    <n v="353.79992799049046"/>
    <n v="385.22091361168015"/>
    <n v="413.27602926977329"/>
    <n v="425.39201683887535"/>
    <n v="423.38864190507439"/>
    <n v="445.55720852107135"/>
    <x v="196"/>
    <x v="195"/>
    <x v="195"/>
    <x v="195"/>
    <x v="197"/>
    <x v="197"/>
    <x v="198"/>
    <x v="197"/>
    <x v="195"/>
    <x v="194"/>
    <x v="193"/>
    <x v="193"/>
    <x v="192"/>
    <x v="191"/>
    <x v="175"/>
  </r>
  <r>
    <x v="0"/>
    <s v="NY.GDP.PCAP.CD"/>
    <x v="209"/>
    <s v="SSD"/>
    <x v="20"/>
    <x v="20"/>
    <x v="20"/>
    <s v=".."/>
    <s v=".."/>
    <s v=".."/>
    <s v=".."/>
    <s v=".."/>
    <s v=".."/>
    <s v=".."/>
    <x v="20"/>
    <x v="23"/>
    <x v="23"/>
    <x v="23"/>
    <x v="23"/>
    <x v="23"/>
    <x v="23"/>
    <x v="23"/>
    <x v="196"/>
    <x v="195"/>
    <x v="194"/>
    <x v="194"/>
    <x v="193"/>
    <x v="192"/>
    <x v="176"/>
  </r>
  <r>
    <x v="0"/>
    <s v="NY.GDP.PCAP.CD"/>
    <x v="210"/>
    <s v="LKA"/>
    <x v="180"/>
    <x v="178"/>
    <x v="178"/>
    <n v="585.89366631313555"/>
    <n v="654.94406175296729"/>
    <n v="718.44384434139886"/>
    <n v="757.94820981941416"/>
    <n v="812.79248361346777"/>
    <n v="840.8737674173949"/>
    <n v="821.59645339289671"/>
    <x v="197"/>
    <x v="196"/>
    <x v="196"/>
    <x v="196"/>
    <x v="198"/>
    <x v="198"/>
    <x v="199"/>
    <x v="198"/>
    <x v="197"/>
    <x v="196"/>
    <x v="195"/>
    <x v="195"/>
    <x v="194"/>
    <x v="193"/>
    <x v="177"/>
  </r>
  <r>
    <x v="0"/>
    <s v="NY.GDP.PCAP.CD"/>
    <x v="211"/>
    <s v="KNA"/>
    <x v="181"/>
    <x v="179"/>
    <x v="179"/>
    <n v="4740.9194858084138"/>
    <n v="5234.3020282949292"/>
    <n v="5380.0768668558185"/>
    <n v="5659.1355631095876"/>
    <n v="6268.4267762765194"/>
    <n v="6472.5815131352565"/>
    <n v="6787.3229170721334"/>
    <x v="198"/>
    <x v="197"/>
    <x v="197"/>
    <x v="197"/>
    <x v="199"/>
    <x v="199"/>
    <x v="200"/>
    <x v="199"/>
    <x v="198"/>
    <x v="197"/>
    <x v="196"/>
    <x v="196"/>
    <x v="195"/>
    <x v="194"/>
    <x v="178"/>
  </r>
  <r>
    <x v="0"/>
    <s v="NY.GDP.PCAP.CD"/>
    <x v="212"/>
    <s v="LCA"/>
    <x v="182"/>
    <x v="180"/>
    <x v="180"/>
    <n v="3426.5810138452916"/>
    <n v="3562.9872748971502"/>
    <n v="3814.0036806775693"/>
    <n v="3802.1130245828404"/>
    <n v="4002.8815743461732"/>
    <n v="4295.7259024224932"/>
    <n v="4465.6864520405597"/>
    <x v="199"/>
    <x v="198"/>
    <x v="198"/>
    <x v="198"/>
    <x v="200"/>
    <x v="200"/>
    <x v="201"/>
    <x v="200"/>
    <x v="199"/>
    <x v="198"/>
    <x v="197"/>
    <x v="197"/>
    <x v="196"/>
    <x v="195"/>
    <x v="179"/>
  </r>
  <r>
    <x v="0"/>
    <s v="NY.GDP.PCAP.CD"/>
    <x v="213"/>
    <s v="MAF"/>
    <x v="20"/>
    <x v="20"/>
    <x v="20"/>
    <s v=".."/>
    <s v=".."/>
    <s v=".."/>
    <s v=".."/>
    <s v=".."/>
    <s v=".."/>
    <s v=".."/>
    <x v="20"/>
    <x v="23"/>
    <x v="23"/>
    <x v="23"/>
    <x v="23"/>
    <x v="23"/>
    <x v="23"/>
    <x v="23"/>
    <x v="23"/>
    <x v="23"/>
    <x v="23"/>
    <x v="23"/>
    <x v="23"/>
    <x v="23"/>
    <x v="16"/>
  </r>
  <r>
    <x v="0"/>
    <s v="NY.GDP.PCAP.CD"/>
    <x v="214"/>
    <s v="VCT"/>
    <x v="183"/>
    <x v="181"/>
    <x v="181"/>
    <n v="2208.8871093293237"/>
    <n v="2249.6790986646279"/>
    <n v="2464.6369543224214"/>
    <n v="2604.7716792198435"/>
    <n v="2713.5893667147625"/>
    <n v="2945.1721060510677"/>
    <n v="3076.2860316251545"/>
    <x v="200"/>
    <x v="199"/>
    <x v="199"/>
    <x v="199"/>
    <x v="201"/>
    <x v="201"/>
    <x v="202"/>
    <x v="201"/>
    <x v="200"/>
    <x v="199"/>
    <x v="198"/>
    <x v="198"/>
    <x v="197"/>
    <x v="196"/>
    <x v="180"/>
  </r>
  <r>
    <x v="0"/>
    <s v="NY.GDP.PCAP.CD"/>
    <x v="215"/>
    <s v="SSF"/>
    <x v="184"/>
    <x v="182"/>
    <x v="182"/>
    <n v="526.26022502371768"/>
    <n v="507.84080755630515"/>
    <n v="572.33725685622153"/>
    <n v="576.51587147020916"/>
    <n v="580.35973066549377"/>
    <n v="532.68952501192996"/>
    <n v="521.26133682515854"/>
    <x v="201"/>
    <x v="200"/>
    <x v="200"/>
    <x v="200"/>
    <x v="202"/>
    <x v="202"/>
    <x v="203"/>
    <x v="202"/>
    <x v="201"/>
    <x v="200"/>
    <x v="199"/>
    <x v="199"/>
    <x v="198"/>
    <x v="197"/>
    <x v="181"/>
  </r>
  <r>
    <x v="0"/>
    <s v="NY.GDP.PCAP.CD"/>
    <x v="216"/>
    <s v="SSA"/>
    <x v="185"/>
    <x v="183"/>
    <x v="183"/>
    <n v="525.62522660479783"/>
    <n v="507.26159212210041"/>
    <n v="571.73801025792579"/>
    <n v="575.80794918053016"/>
    <n v="579.24733621879079"/>
    <n v="531.61996786909594"/>
    <n v="519.81208359834386"/>
    <x v="202"/>
    <x v="201"/>
    <x v="201"/>
    <x v="201"/>
    <x v="203"/>
    <x v="203"/>
    <x v="204"/>
    <x v="203"/>
    <x v="202"/>
    <x v="201"/>
    <x v="200"/>
    <x v="200"/>
    <x v="199"/>
    <x v="198"/>
    <x v="182"/>
  </r>
  <r>
    <x v="0"/>
    <s v="NY.GDP.PCAP.CD"/>
    <x v="217"/>
    <s v="SDN"/>
    <x v="186"/>
    <x v="184"/>
    <x v="184"/>
    <n v="314.69604051206898"/>
    <n v="439.73209778135998"/>
    <n v="461.56639270824002"/>
    <n v="292.57273070433098"/>
    <n v="368.68939833064599"/>
    <n v="345.60922182520602"/>
    <n v="319.36541164478598"/>
    <x v="203"/>
    <x v="202"/>
    <x v="202"/>
    <x v="202"/>
    <x v="204"/>
    <x v="204"/>
    <x v="205"/>
    <x v="204"/>
    <x v="203"/>
    <x v="202"/>
    <x v="201"/>
    <x v="201"/>
    <x v="200"/>
    <x v="199"/>
    <x v="183"/>
  </r>
  <r>
    <x v="0"/>
    <s v="NY.GDP.PCAP.CD"/>
    <x v="218"/>
    <s v="SUR"/>
    <x v="187"/>
    <x v="185"/>
    <x v="185"/>
    <n v="1010.5299172029496"/>
    <n v="1408.2269780854222"/>
    <n v="1592.4938230542621"/>
    <n v="1948.3012914859773"/>
    <n v="2076.0779505595492"/>
    <n v="2081.8646457525556"/>
    <n v="1923.9794140706229"/>
    <x v="204"/>
    <x v="203"/>
    <x v="203"/>
    <x v="203"/>
    <x v="205"/>
    <x v="205"/>
    <x v="206"/>
    <x v="205"/>
    <x v="204"/>
    <x v="203"/>
    <x v="202"/>
    <x v="202"/>
    <x v="201"/>
    <x v="200"/>
    <x v="16"/>
  </r>
  <r>
    <x v="0"/>
    <s v="NY.GDP.PCAP.CD"/>
    <x v="219"/>
    <s v="SWZ"/>
    <x v="188"/>
    <x v="186"/>
    <x v="186"/>
    <n v="1465.3118422176963"/>
    <n v="1503.1337459435506"/>
    <n v="1763.4762927382162"/>
    <n v="1627.9840859085409"/>
    <n v="1705.1729440923802"/>
    <n v="1532.9187226316114"/>
    <n v="1476.7761918483602"/>
    <x v="205"/>
    <x v="204"/>
    <x v="204"/>
    <x v="204"/>
    <x v="206"/>
    <x v="206"/>
    <x v="207"/>
    <x v="206"/>
    <x v="205"/>
    <x v="204"/>
    <x v="203"/>
    <x v="203"/>
    <x v="202"/>
    <x v="201"/>
    <x v="184"/>
  </r>
  <r>
    <x v="0"/>
    <s v="NY.GDP.PCAP.CD"/>
    <x v="220"/>
    <s v="SWE"/>
    <x v="189"/>
    <x v="187"/>
    <x v="187"/>
    <n v="24080.899670564468"/>
    <n v="25747.241687552454"/>
    <n v="29914.331746408992"/>
    <n v="32587.264104464117"/>
    <n v="29897.792631193493"/>
    <n v="30143.62745827797"/>
    <n v="30577.081774389233"/>
    <x v="206"/>
    <x v="205"/>
    <x v="205"/>
    <x v="205"/>
    <x v="207"/>
    <x v="207"/>
    <x v="208"/>
    <x v="207"/>
    <x v="206"/>
    <x v="205"/>
    <x v="204"/>
    <x v="204"/>
    <x v="203"/>
    <x v="202"/>
    <x v="185"/>
  </r>
  <r>
    <x v="0"/>
    <s v="NY.GDP.PCAP.CD"/>
    <x v="221"/>
    <s v="SYR"/>
    <x v="190"/>
    <x v="188"/>
    <x v="188"/>
    <n v="1009.8224989613735"/>
    <n v="725.81937043289349"/>
    <n v="794.84696774683277"/>
    <n v="935.11967527620232"/>
    <n v="956.27200940207524"/>
    <n v="974.95937874823198"/>
    <n v="992.38022882265352"/>
    <x v="207"/>
    <x v="206"/>
    <x v="206"/>
    <x v="206"/>
    <x v="208"/>
    <x v="208"/>
    <x v="209"/>
    <x v="208"/>
    <x v="23"/>
    <x v="23"/>
    <x v="23"/>
    <x v="23"/>
    <x v="23"/>
    <x v="23"/>
    <x v="16"/>
  </r>
  <r>
    <x v="0"/>
    <s v="NY.GDP.PCAP.CD"/>
    <x v="222"/>
    <s v="TWN"/>
    <x v="20"/>
    <x v="20"/>
    <x v="20"/>
    <s v=".."/>
    <s v=".."/>
    <s v=".."/>
    <s v=".."/>
    <s v=".."/>
    <s v=".."/>
    <s v=".."/>
    <x v="20"/>
    <x v="23"/>
    <x v="23"/>
    <x v="23"/>
    <x v="23"/>
    <x v="23"/>
    <x v="23"/>
    <x v="23"/>
    <x v="23"/>
    <x v="23"/>
    <x v="23"/>
    <x v="23"/>
    <x v="23"/>
    <x v="23"/>
    <x v="16"/>
  </r>
  <r>
    <x v="0"/>
    <s v="NY.GDP.PCAP.CD"/>
    <x v="223"/>
    <s v="TJK"/>
    <x v="191"/>
    <x v="189"/>
    <x v="189"/>
    <n v="293.17311539013087"/>
    <n v="236.04528886557887"/>
    <n v="212.90678529075771"/>
    <n v="178.06742975223969"/>
    <n v="155.2662344030669"/>
    <n v="219.54787537958285"/>
    <n v="178.28183846662014"/>
    <x v="208"/>
    <x v="207"/>
    <x v="207"/>
    <x v="207"/>
    <x v="209"/>
    <x v="209"/>
    <x v="210"/>
    <x v="209"/>
    <x v="207"/>
    <x v="206"/>
    <x v="205"/>
    <x v="205"/>
    <x v="204"/>
    <x v="203"/>
    <x v="186"/>
  </r>
  <r>
    <x v="0"/>
    <s v="NY.GDP.PCAP.CD"/>
    <x v="224"/>
    <s v="TZA"/>
    <x v="192"/>
    <x v="190"/>
    <x v="190"/>
    <n v="155.55557013984799"/>
    <n v="159.653779498745"/>
    <n v="180.56429427560801"/>
    <n v="217.15411015219999"/>
    <n v="250.32068463712"/>
    <n v="297.01256067839302"/>
    <n v="300.76650730779397"/>
    <x v="209"/>
    <x v="208"/>
    <x v="208"/>
    <x v="208"/>
    <x v="210"/>
    <x v="210"/>
    <x v="211"/>
    <x v="210"/>
    <x v="208"/>
    <x v="207"/>
    <x v="206"/>
    <x v="206"/>
    <x v="205"/>
    <x v="204"/>
    <x v="187"/>
  </r>
  <r>
    <x v="0"/>
    <s v="NY.GDP.PCAP.CD"/>
    <x v="225"/>
    <s v="THA"/>
    <x v="193"/>
    <x v="191"/>
    <x v="191"/>
    <n v="2152.7729680336342"/>
    <n v="2467.1780202372461"/>
    <n v="2848.5468664329155"/>
    <n v="3054.7533067843769"/>
    <n v="2506.2135197520206"/>
    <n v="1836.6841981902817"/>
    <n v="1989.9949229925417"/>
    <x v="210"/>
    <x v="209"/>
    <x v="209"/>
    <x v="209"/>
    <x v="211"/>
    <x v="211"/>
    <x v="212"/>
    <x v="211"/>
    <x v="209"/>
    <x v="208"/>
    <x v="207"/>
    <x v="207"/>
    <x v="206"/>
    <x v="205"/>
    <x v="188"/>
  </r>
  <r>
    <x v="0"/>
    <s v="NY.GDP.PCAP.CD"/>
    <x v="226"/>
    <s v="TMP"/>
    <x v="20"/>
    <x v="20"/>
    <x v="20"/>
    <s v=".."/>
    <s v=".."/>
    <s v=".."/>
    <s v=".."/>
    <s v=".."/>
    <s v=".."/>
    <s v=".."/>
    <x v="211"/>
    <x v="210"/>
    <x v="210"/>
    <x v="210"/>
    <x v="212"/>
    <x v="212"/>
    <x v="213"/>
    <x v="212"/>
    <x v="210"/>
    <x v="209"/>
    <x v="208"/>
    <x v="208"/>
    <x v="207"/>
    <x v="206"/>
    <x v="189"/>
  </r>
  <r>
    <x v="0"/>
    <s v="NY.GDP.PCAP.CD"/>
    <x v="227"/>
    <s v="TGO"/>
    <x v="194"/>
    <x v="192"/>
    <x v="192"/>
    <n v="302.14831676780983"/>
    <n v="234.994331478969"/>
    <n v="305.6094606644715"/>
    <n v="333.64962378032885"/>
    <n v="332.78288860491102"/>
    <n v="343.5285961242306"/>
    <n v="332.44107321559312"/>
    <x v="212"/>
    <x v="211"/>
    <x v="211"/>
    <x v="211"/>
    <x v="213"/>
    <x v="213"/>
    <x v="214"/>
    <x v="213"/>
    <x v="211"/>
    <x v="210"/>
    <x v="209"/>
    <x v="209"/>
    <x v="208"/>
    <x v="207"/>
    <x v="190"/>
  </r>
  <r>
    <x v="0"/>
    <s v="NY.GDP.PCAP.CD"/>
    <x v="228"/>
    <s v="TON"/>
    <x v="195"/>
    <x v="193"/>
    <x v="193"/>
    <n v="1449.2453368884849"/>
    <n v="2024.5731260336581"/>
    <n v="2111.4483146436733"/>
    <n v="2282.1464808557157"/>
    <n v="2196.8140975183755"/>
    <n v="1945.4072781911193"/>
    <n v="1997.4912176102998"/>
    <x v="213"/>
    <x v="212"/>
    <x v="212"/>
    <x v="212"/>
    <x v="214"/>
    <x v="214"/>
    <x v="215"/>
    <x v="214"/>
    <x v="212"/>
    <x v="211"/>
    <x v="210"/>
    <x v="210"/>
    <x v="209"/>
    <x v="208"/>
    <x v="191"/>
  </r>
  <r>
    <x v="0"/>
    <s v="NY.GDP.PCAP.CD"/>
    <x v="229"/>
    <s v="TTO"/>
    <x v="196"/>
    <x v="194"/>
    <x v="194"/>
    <n v="3684.192619473773"/>
    <n v="3956.7645162715739"/>
    <n v="4246.3823971875909"/>
    <n v="4577.0009843551379"/>
    <n v="4551.3254552761709"/>
    <n v="4786.930371573816"/>
    <n v="5383.521808295005"/>
    <x v="214"/>
    <x v="213"/>
    <x v="213"/>
    <x v="213"/>
    <x v="215"/>
    <x v="215"/>
    <x v="216"/>
    <x v="215"/>
    <x v="213"/>
    <x v="212"/>
    <x v="211"/>
    <x v="211"/>
    <x v="210"/>
    <x v="209"/>
    <x v="16"/>
  </r>
  <r>
    <x v="0"/>
    <s v="NY.GDP.PCAP.CD"/>
    <x v="230"/>
    <s v="TUN"/>
    <x v="197"/>
    <x v="195"/>
    <x v="195"/>
    <n v="1704.2237577848175"/>
    <n v="1779.3076731823726"/>
    <n v="2012.936265625945"/>
    <n v="2154.9869391603906"/>
    <n v="2251.3928995885644"/>
    <n v="2336.0839431519212"/>
    <n v="2426.3883627262367"/>
    <x v="215"/>
    <x v="214"/>
    <x v="214"/>
    <x v="214"/>
    <x v="216"/>
    <x v="216"/>
    <x v="217"/>
    <x v="216"/>
    <x v="214"/>
    <x v="213"/>
    <x v="212"/>
    <x v="212"/>
    <x v="211"/>
    <x v="210"/>
    <x v="16"/>
  </r>
  <r>
    <x v="0"/>
    <s v="NY.GDP.PCAP.CD"/>
    <x v="231"/>
    <s v="TKM"/>
    <x v="198"/>
    <x v="196"/>
    <x v="196"/>
    <n v="796.41584446298293"/>
    <n v="625.34760204710972"/>
    <n v="592.69878527369065"/>
    <n v="557.51044896789631"/>
    <n v="565.05766968783246"/>
    <n v="592.83603279312229"/>
    <n v="550.78702488612464"/>
    <x v="216"/>
    <x v="215"/>
    <x v="215"/>
    <x v="215"/>
    <x v="217"/>
    <x v="217"/>
    <x v="218"/>
    <x v="217"/>
    <x v="215"/>
    <x v="214"/>
    <x v="213"/>
    <x v="213"/>
    <x v="212"/>
    <x v="211"/>
    <x v="192"/>
  </r>
  <r>
    <x v="0"/>
    <s v="NY.GDP.PCAP.CD"/>
    <x v="232"/>
    <s v="TCA"/>
    <x v="20"/>
    <x v="20"/>
    <x v="20"/>
    <s v=".."/>
    <s v=".."/>
    <s v=".."/>
    <s v=".."/>
    <s v=".."/>
    <s v=".."/>
    <s v=".."/>
    <x v="20"/>
    <x v="23"/>
    <x v="23"/>
    <x v="23"/>
    <x v="23"/>
    <x v="23"/>
    <x v="23"/>
    <x v="23"/>
    <x v="23"/>
    <x v="23"/>
    <x v="23"/>
    <x v="23"/>
    <x v="23"/>
    <x v="23"/>
    <x v="16"/>
  </r>
  <r>
    <x v="0"/>
    <s v="NY.GDP.PCAP.CD"/>
    <x v="233"/>
    <s v="TUV"/>
    <x v="199"/>
    <x v="197"/>
    <x v="197"/>
    <n v="1052.8011495057258"/>
    <n v="1184.9387145216856"/>
    <n v="1194.9365465225271"/>
    <n v="1331.5198796263558"/>
    <n v="1366.0027936086956"/>
    <n v="1366.7672800826313"/>
    <n v="1460.0703617403351"/>
    <x v="217"/>
    <x v="216"/>
    <x v="216"/>
    <x v="216"/>
    <x v="218"/>
    <x v="218"/>
    <x v="219"/>
    <x v="218"/>
    <x v="216"/>
    <x v="215"/>
    <x v="214"/>
    <x v="214"/>
    <x v="213"/>
    <x v="212"/>
    <x v="16"/>
  </r>
  <r>
    <x v="0"/>
    <s v="NY.GDP.PCAP.CD"/>
    <x v="234"/>
    <s v="UGA"/>
    <x v="200"/>
    <x v="198"/>
    <x v="198"/>
    <n v="165.7417723742883"/>
    <n v="198.71521547728733"/>
    <n v="277.51289648304737"/>
    <n v="282.35575533234714"/>
    <n v="283.87899424656382"/>
    <n v="289.05555234738495"/>
    <n v="255.1733151526978"/>
    <x v="218"/>
    <x v="217"/>
    <x v="217"/>
    <x v="217"/>
    <x v="219"/>
    <x v="219"/>
    <x v="220"/>
    <x v="219"/>
    <x v="217"/>
    <x v="216"/>
    <x v="215"/>
    <x v="215"/>
    <x v="214"/>
    <x v="213"/>
    <x v="193"/>
  </r>
  <r>
    <x v="0"/>
    <s v="NY.GDP.PCAP.CD"/>
    <x v="235"/>
    <s v="UKR"/>
    <x v="201"/>
    <x v="199"/>
    <x v="199"/>
    <n v="1258.1363189409999"/>
    <n v="1012.10518890606"/>
    <n v="935.96809152630703"/>
    <n v="872.70918552008402"/>
    <n v="991.23010107863001"/>
    <n v="835.26029895460294"/>
    <n v="635.76624192250597"/>
    <x v="219"/>
    <x v="218"/>
    <x v="218"/>
    <x v="218"/>
    <x v="220"/>
    <x v="220"/>
    <x v="221"/>
    <x v="220"/>
    <x v="218"/>
    <x v="217"/>
    <x v="216"/>
    <x v="216"/>
    <x v="215"/>
    <x v="214"/>
    <x v="194"/>
  </r>
  <r>
    <x v="0"/>
    <s v="NY.GDP.PCAP.CD"/>
    <x v="236"/>
    <s v="ARE"/>
    <x v="202"/>
    <x v="200"/>
    <x v="200"/>
    <n v="26224.149080631039"/>
    <n v="26568.489959649833"/>
    <n v="28020.085443224514"/>
    <n v="29776.16004313821"/>
    <n v="30218.175535375343"/>
    <n v="27482.982861710178"/>
    <n v="29183.050395334929"/>
    <x v="220"/>
    <x v="219"/>
    <x v="219"/>
    <x v="219"/>
    <x v="221"/>
    <x v="221"/>
    <x v="222"/>
    <x v="221"/>
    <x v="219"/>
    <x v="218"/>
    <x v="217"/>
    <x v="217"/>
    <x v="216"/>
    <x v="215"/>
    <x v="195"/>
  </r>
  <r>
    <x v="0"/>
    <s v="NY.GDP.PCAP.CD"/>
    <x v="237"/>
    <s v="UMC"/>
    <x v="203"/>
    <x v="201"/>
    <x v="201"/>
    <n v="1231.445500600282"/>
    <n v="1368.5815166414716"/>
    <n v="1541.9983620397718"/>
    <n v="1685.8651080473451"/>
    <n v="1774.6777759416584"/>
    <n v="1784.0771543016767"/>
    <n v="1692.6072017969377"/>
    <x v="221"/>
    <x v="220"/>
    <x v="220"/>
    <x v="220"/>
    <x v="222"/>
    <x v="222"/>
    <x v="223"/>
    <x v="222"/>
    <x v="220"/>
    <x v="219"/>
    <x v="218"/>
    <x v="218"/>
    <x v="217"/>
    <x v="216"/>
    <x v="196"/>
  </r>
  <r>
    <x v="0"/>
    <s v="NY.GDP.PCAP.CD"/>
    <x v="238"/>
    <s v="URY"/>
    <x v="204"/>
    <x v="202"/>
    <x v="202"/>
    <n v="4720.8220433285142"/>
    <n v="5458.6990653402881"/>
    <n v="5984.916524045263"/>
    <n v="6317.1451506483172"/>
    <n v="7328.9673542574474"/>
    <n v="7712.1565075791605"/>
    <n v="7248.3487455639734"/>
    <x v="222"/>
    <x v="221"/>
    <x v="221"/>
    <x v="221"/>
    <x v="223"/>
    <x v="223"/>
    <x v="224"/>
    <x v="223"/>
    <x v="221"/>
    <x v="220"/>
    <x v="219"/>
    <x v="219"/>
    <x v="218"/>
    <x v="217"/>
    <x v="197"/>
  </r>
  <r>
    <x v="0"/>
    <s v="NY.GDP.PCAP.CD"/>
    <x v="239"/>
    <s v="UZB"/>
    <x v="205"/>
    <x v="203"/>
    <x v="203"/>
    <n v="597.02526877571768"/>
    <n v="576.44341771303141"/>
    <n v="585.93203993364239"/>
    <n v="600.59815782858402"/>
    <n v="623.00265236763869"/>
    <n v="623.21613283598492"/>
    <n v="702.48074408887271"/>
    <x v="223"/>
    <x v="222"/>
    <x v="222"/>
    <x v="222"/>
    <x v="224"/>
    <x v="224"/>
    <x v="225"/>
    <x v="224"/>
    <x v="222"/>
    <x v="221"/>
    <x v="220"/>
    <x v="220"/>
    <x v="219"/>
    <x v="218"/>
    <x v="198"/>
  </r>
  <r>
    <x v="0"/>
    <s v="NY.GDP.PCAP.CD"/>
    <x v="240"/>
    <s v="VUT"/>
    <x v="206"/>
    <x v="204"/>
    <x v="204"/>
    <n v="1176.8704395140762"/>
    <n v="1335.2516813855084"/>
    <n v="1390.3214219496394"/>
    <n v="1427.0941507345947"/>
    <n v="1462.1963825233961"/>
    <n v="1472.9901558057325"/>
    <n v="1477.8336729601633"/>
    <x v="224"/>
    <x v="223"/>
    <x v="223"/>
    <x v="223"/>
    <x v="225"/>
    <x v="225"/>
    <x v="226"/>
    <x v="225"/>
    <x v="223"/>
    <x v="222"/>
    <x v="221"/>
    <x v="221"/>
    <x v="220"/>
    <x v="219"/>
    <x v="16"/>
  </r>
  <r>
    <x v="0"/>
    <s v="NY.GDP.PCAP.CD"/>
    <x v="241"/>
    <s v="VEN"/>
    <x v="207"/>
    <x v="205"/>
    <x v="205"/>
    <n v="2746.0697461337713"/>
    <n v="2613.9053731110553"/>
    <n v="3389.8358703295107"/>
    <n v="3026.0708022456224"/>
    <n v="3728.7879966012006"/>
    <n v="3889.6099060911824"/>
    <n v="4091.6320005591469"/>
    <x v="225"/>
    <x v="224"/>
    <x v="224"/>
    <x v="224"/>
    <x v="226"/>
    <x v="226"/>
    <x v="227"/>
    <x v="226"/>
    <x v="224"/>
    <x v="223"/>
    <x v="222"/>
    <x v="222"/>
    <x v="221"/>
    <x v="220"/>
    <x v="199"/>
  </r>
  <r>
    <x v="0"/>
    <s v="NY.GDP.PCAP.CD"/>
    <x v="242"/>
    <s v="VNM"/>
    <x v="208"/>
    <x v="206"/>
    <x v="206"/>
    <n v="189.26051610779081"/>
    <n v="229.95480510307209"/>
    <n v="288.02027786790535"/>
    <n v="337.05006283199003"/>
    <n v="361.25448830082013"/>
    <n v="360.60079802249169"/>
    <n v="374.47642006478276"/>
    <x v="226"/>
    <x v="225"/>
    <x v="225"/>
    <x v="225"/>
    <x v="227"/>
    <x v="227"/>
    <x v="228"/>
    <x v="227"/>
    <x v="225"/>
    <x v="224"/>
    <x v="223"/>
    <x v="223"/>
    <x v="222"/>
    <x v="221"/>
    <x v="200"/>
  </r>
  <r>
    <x v="0"/>
    <s v="NY.GDP.PCAP.CD"/>
    <x v="243"/>
    <s v="VIR"/>
    <x v="209"/>
    <x v="207"/>
    <x v="207"/>
    <n v="18728.243429633036"/>
    <s v=".."/>
    <s v=".."/>
    <s v=".."/>
    <s v=".."/>
    <s v=".."/>
    <s v=".."/>
    <x v="20"/>
    <x v="23"/>
    <x v="23"/>
    <x v="23"/>
    <x v="23"/>
    <x v="23"/>
    <x v="23"/>
    <x v="23"/>
    <x v="23"/>
    <x v="23"/>
    <x v="23"/>
    <x v="23"/>
    <x v="23"/>
    <x v="23"/>
    <x v="16"/>
  </r>
  <r>
    <x v="0"/>
    <s v="NY.GDP.PCAP.CD"/>
    <x v="244"/>
    <s v="WBG"/>
    <x v="20"/>
    <x v="20"/>
    <x v="20"/>
    <s v=".."/>
    <n v="1201.1425664311093"/>
    <n v="1325.9901309563911"/>
    <n v="1316.7650352559747"/>
    <n v="1389.2857305083514"/>
    <n v="1465.0074693329975"/>
    <n v="1499.6008650328852"/>
    <x v="227"/>
    <x v="226"/>
    <x v="226"/>
    <x v="226"/>
    <x v="228"/>
    <x v="228"/>
    <x v="229"/>
    <x v="228"/>
    <x v="226"/>
    <x v="225"/>
    <x v="224"/>
    <x v="224"/>
    <x v="223"/>
    <x v="222"/>
    <x v="201"/>
  </r>
  <r>
    <x v="0"/>
    <s v="NY.GDP.PCAP.CD"/>
    <x v="245"/>
    <s v="WLD"/>
    <x v="210"/>
    <x v="208"/>
    <x v="208"/>
    <n v="4659.3950906210002"/>
    <n v="4929.9080416795632"/>
    <n v="5375.5119693931883"/>
    <n v="5413.3671532132503"/>
    <n v="5322.0407821583667"/>
    <n v="5229.6723192243453"/>
    <n v="5351.6901226307027"/>
    <x v="228"/>
    <x v="227"/>
    <x v="227"/>
    <x v="227"/>
    <x v="229"/>
    <x v="229"/>
    <x v="230"/>
    <x v="229"/>
    <x v="227"/>
    <x v="226"/>
    <x v="225"/>
    <x v="225"/>
    <x v="224"/>
    <x v="223"/>
    <x v="202"/>
  </r>
  <r>
    <x v="0"/>
    <s v="NY.GDP.PCAP.CD"/>
    <x v="246"/>
    <s v="YEM"/>
    <x v="211"/>
    <x v="209"/>
    <x v="209"/>
    <n v="391.07876968558003"/>
    <n v="289.4656586466711"/>
    <n v="283.5751582662873"/>
    <n v="371.38577634932716"/>
    <n v="425.10137697798592"/>
    <n v="381.86006011977673"/>
    <n v="448.53906939788112"/>
    <x v="229"/>
    <x v="228"/>
    <x v="228"/>
    <x v="228"/>
    <x v="230"/>
    <x v="230"/>
    <x v="231"/>
    <x v="230"/>
    <x v="228"/>
    <x v="227"/>
    <x v="226"/>
    <x v="226"/>
    <x v="225"/>
    <x v="224"/>
    <x v="16"/>
  </r>
  <r>
    <x v="0"/>
    <s v="NY.GDP.PCAP.CD"/>
    <x v="247"/>
    <s v="ZMB"/>
    <x v="212"/>
    <x v="210"/>
    <x v="210"/>
    <n v="388.6364939880699"/>
    <n v="423.95432064198269"/>
    <n v="430.58897467874488"/>
    <n v="396.4617725547119"/>
    <n v="461.72199820897157"/>
    <n v="369.38114313655961"/>
    <n v="345.99275490200546"/>
    <x v="230"/>
    <x v="229"/>
    <x v="229"/>
    <x v="229"/>
    <x v="231"/>
    <x v="231"/>
    <x v="232"/>
    <x v="231"/>
    <x v="229"/>
    <x v="228"/>
    <x v="227"/>
    <x v="227"/>
    <x v="226"/>
    <x v="225"/>
    <x v="203"/>
  </r>
  <r>
    <x v="0"/>
    <s v="NY.GDP.PCAP.CD"/>
    <x v="248"/>
    <s v="ZWE"/>
    <x v="213"/>
    <x v="211"/>
    <x v="211"/>
    <n v="585.49007466191983"/>
    <n v="602.92965357690821"/>
    <n v="610.96729168363493"/>
    <n v="722.02154124856179"/>
    <n v="708.09430629547376"/>
    <n v="523.48568625045993"/>
    <n v="553.74761995157428"/>
    <x v="231"/>
    <x v="230"/>
    <x v="230"/>
    <x v="230"/>
    <x v="232"/>
    <x v="232"/>
    <x v="233"/>
    <x v="232"/>
    <x v="230"/>
    <x v="229"/>
    <x v="228"/>
    <x v="228"/>
    <x v="227"/>
    <x v="226"/>
    <x v="204"/>
  </r>
  <r>
    <x v="1"/>
    <s v="NY.GDP.PCAP.KD.ZG"/>
    <x v="0"/>
    <s v="ARG"/>
    <x v="214"/>
    <x v="212"/>
    <x v="212"/>
    <n v="4.5312562596415091"/>
    <n v="4.4904677041151473"/>
    <n v="-4.0552108685361503"/>
    <n v="4.2372282915085435"/>
    <n v="6.8185042424848206"/>
    <n v="2.6463921483025956"/>
    <n v="-4.4576255476998199"/>
    <x v="232"/>
    <x v="231"/>
    <x v="231"/>
    <x v="231"/>
    <x v="233"/>
    <x v="233"/>
    <x v="234"/>
    <x v="233"/>
    <x v="231"/>
    <x v="230"/>
    <x v="229"/>
    <x v="229"/>
    <x v="228"/>
    <x v="227"/>
    <x v="205"/>
  </r>
  <r>
    <x v="1"/>
    <s v="NY.GDP.PCAP.KD.ZG"/>
    <x v="1"/>
    <s v="AUS"/>
    <x v="215"/>
    <x v="213"/>
    <x v="213"/>
    <n v="3.0029501135907282"/>
    <n v="2.9492137635215272"/>
    <n v="2.6338435456139564"/>
    <n v="2.5905382458280855"/>
    <n v="2.7871139575317301"/>
    <n v="3.3481016852711747"/>
    <n v="3.8114043309491308"/>
    <x v="233"/>
    <x v="232"/>
    <x v="232"/>
    <x v="232"/>
    <x v="234"/>
    <x v="234"/>
    <x v="235"/>
    <x v="234"/>
    <x v="232"/>
    <x v="231"/>
    <x v="230"/>
    <x v="230"/>
    <x v="229"/>
    <x v="228"/>
    <x v="206"/>
  </r>
  <r>
    <x v="1"/>
    <s v="NY.GDP.PCAP.KD.ZG"/>
    <x v="2"/>
    <s v="BRA"/>
    <x v="216"/>
    <x v="214"/>
    <x v="214"/>
    <n v="3.0565420571975181"/>
    <n v="3.7345250733859814"/>
    <n v="2.8314245325775573"/>
    <n v="0.63500377224447391"/>
    <n v="1.8193999042183719"/>
    <n v="-1.1533219534164516"/>
    <n v="-0.99001192180611497"/>
    <x v="234"/>
    <x v="233"/>
    <x v="233"/>
    <x v="233"/>
    <x v="235"/>
    <x v="235"/>
    <x v="236"/>
    <x v="235"/>
    <x v="233"/>
    <x v="232"/>
    <x v="231"/>
    <x v="231"/>
    <x v="230"/>
    <x v="229"/>
    <x v="207"/>
  </r>
  <r>
    <x v="1"/>
    <s v="NY.GDP.PCAP.KD.ZG"/>
    <x v="3"/>
    <s v="CHN"/>
    <x v="217"/>
    <x v="215"/>
    <x v="215"/>
    <n v="12.635327753125836"/>
    <n v="11.807189360588026"/>
    <n v="9.7944129421821771"/>
    <n v="8.7785731374110867"/>
    <n v="8.1147061379510177"/>
    <n v="6.8235303177918212"/>
    <n v="6.6903824619890742"/>
    <x v="235"/>
    <x v="234"/>
    <x v="234"/>
    <x v="234"/>
    <x v="236"/>
    <x v="236"/>
    <x v="237"/>
    <x v="236"/>
    <x v="234"/>
    <x v="233"/>
    <x v="232"/>
    <x v="232"/>
    <x v="231"/>
    <x v="230"/>
    <x v="208"/>
  </r>
  <r>
    <x v="1"/>
    <s v="NY.GDP.PCAP.KD.ZG"/>
    <x v="4"/>
    <s v="FRA"/>
    <x v="218"/>
    <x v="216"/>
    <x v="216"/>
    <n v="-1.0428882803889223"/>
    <n v="1.9646133636526173"/>
    <n v="1.7166001437048521"/>
    <n v="1.0294462798566002"/>
    <n v="1.9759794811208309"/>
    <n v="3.1752119573931878"/>
    <n v="2.876709151150564"/>
    <x v="236"/>
    <x v="235"/>
    <x v="235"/>
    <x v="235"/>
    <x v="237"/>
    <x v="237"/>
    <x v="238"/>
    <x v="237"/>
    <x v="235"/>
    <x v="234"/>
    <x v="233"/>
    <x v="233"/>
    <x v="232"/>
    <x v="231"/>
    <x v="209"/>
  </r>
  <r>
    <x v="1"/>
    <s v="NY.GDP.PCAP.KD.ZG"/>
    <x v="5"/>
    <s v="DEU"/>
    <x v="219"/>
    <x v="217"/>
    <x v="217"/>
    <n v="-1.6041946074809488"/>
    <n v="2.1001568897447385"/>
    <n v="1.4008057114074006"/>
    <n v="0.49002623851382054"/>
    <n v="1.6760323060311038"/>
    <n v="1.9524609338686929"/>
    <n v="1.9214659563243259"/>
    <x v="237"/>
    <x v="236"/>
    <x v="236"/>
    <x v="236"/>
    <x v="238"/>
    <x v="238"/>
    <x v="239"/>
    <x v="238"/>
    <x v="236"/>
    <x v="235"/>
    <x v="234"/>
    <x v="234"/>
    <x v="233"/>
    <x v="232"/>
    <x v="210"/>
  </r>
  <r>
    <x v="1"/>
    <s v="NY.GDP.PCAP.KD.ZG"/>
    <x v="6"/>
    <s v="IND"/>
    <x v="220"/>
    <x v="218"/>
    <x v="218"/>
    <n v="2.7767903143926134"/>
    <n v="4.6875929174019717"/>
    <n v="5.6215695762259656"/>
    <n v="5.6327983265695565"/>
    <n v="2.2311023709157496"/>
    <n v="4.3629767602218408"/>
    <n v="7.0120595585483585"/>
    <x v="238"/>
    <x v="237"/>
    <x v="237"/>
    <x v="237"/>
    <x v="239"/>
    <x v="239"/>
    <x v="240"/>
    <x v="239"/>
    <x v="237"/>
    <x v="236"/>
    <x v="235"/>
    <x v="235"/>
    <x v="234"/>
    <x v="233"/>
    <x v="211"/>
  </r>
  <r>
    <x v="1"/>
    <s v="NY.GDP.PCAP.KD.ZG"/>
    <x v="7"/>
    <s v="IDN"/>
    <x v="221"/>
    <x v="219"/>
    <x v="219"/>
    <n v="5.4843193279444193"/>
    <n v="5.8143469140842257"/>
    <n v="6.7060856574832144"/>
    <n v="6.0123814549033767"/>
    <n v="3.1546005829615922"/>
    <n v="-14.38514945709818"/>
    <n v="-0.65550280425593144"/>
    <x v="239"/>
    <x v="238"/>
    <x v="238"/>
    <x v="238"/>
    <x v="240"/>
    <x v="240"/>
    <x v="241"/>
    <x v="240"/>
    <x v="238"/>
    <x v="237"/>
    <x v="236"/>
    <x v="236"/>
    <x v="235"/>
    <x v="234"/>
    <x v="212"/>
  </r>
  <r>
    <x v="1"/>
    <s v="NY.GDP.PCAP.KD.ZG"/>
    <x v="8"/>
    <s v="ITA"/>
    <x v="222"/>
    <x v="220"/>
    <x v="220"/>
    <n v="-0.91339945686493706"/>
    <n v="2.1302118382063213"/>
    <n v="2.8852079360181619"/>
    <n v="1.2583745808577333"/>
    <n v="1.7820118427415395"/>
    <n v="1.5879569743459712"/>
    <n v="1.5440330630855073"/>
    <x v="240"/>
    <x v="239"/>
    <x v="239"/>
    <x v="239"/>
    <x v="241"/>
    <x v="241"/>
    <x v="242"/>
    <x v="241"/>
    <x v="239"/>
    <x v="238"/>
    <x v="237"/>
    <x v="237"/>
    <x v="236"/>
    <x v="235"/>
    <x v="213"/>
  </r>
  <r>
    <x v="1"/>
    <s v="NY.GDP.PCAP.KD.ZG"/>
    <x v="9"/>
    <s v="JPN"/>
    <x v="223"/>
    <x v="221"/>
    <x v="221"/>
    <n v="-7.5874051814110999E-2"/>
    <n v="0.52053505642419395"/>
    <n v="1.5538801787811138"/>
    <n v="2.3505859975820727"/>
    <n v="1.353843606283391"/>
    <n v="-2.269072842838753"/>
    <n v="-0.38139345988433604"/>
    <x v="241"/>
    <x v="240"/>
    <x v="240"/>
    <x v="240"/>
    <x v="242"/>
    <x v="242"/>
    <x v="243"/>
    <x v="242"/>
    <x v="240"/>
    <x v="239"/>
    <x v="238"/>
    <x v="238"/>
    <x v="237"/>
    <x v="236"/>
    <x v="214"/>
  </r>
  <r>
    <x v="1"/>
    <s v="NY.GDP.PCAP.KD.ZG"/>
    <x v="10"/>
    <s v="KOR"/>
    <x v="224"/>
    <x v="222"/>
    <x v="222"/>
    <n v="5.2547449324387117"/>
    <n v="7.6829640372134236"/>
    <n v="7.8400592092393566"/>
    <n v="6.1695209029246598"/>
    <n v="4.7795869866455121"/>
    <n v="-6.3920654502008176"/>
    <n v="9.9463132405447396"/>
    <x v="242"/>
    <x v="241"/>
    <x v="241"/>
    <x v="241"/>
    <x v="243"/>
    <x v="243"/>
    <x v="244"/>
    <x v="243"/>
    <x v="241"/>
    <x v="240"/>
    <x v="239"/>
    <x v="239"/>
    <x v="238"/>
    <x v="237"/>
    <x v="215"/>
  </r>
  <r>
    <x v="1"/>
    <s v="NY.GDP.PCAP.KD.ZG"/>
    <x v="11"/>
    <s v="MEX"/>
    <x v="225"/>
    <x v="223"/>
    <x v="223"/>
    <n v="1.9088577998918339"/>
    <n v="2.6138650297461652"/>
    <n v="-7.5874111267480941"/>
    <n v="3.9044748850679696"/>
    <n v="5.0531297586620809"/>
    <n v="2.9231920523729968"/>
    <n v="1.0234925388926683"/>
    <x v="243"/>
    <x v="242"/>
    <x v="242"/>
    <x v="242"/>
    <x v="244"/>
    <x v="244"/>
    <x v="245"/>
    <x v="244"/>
    <x v="242"/>
    <x v="241"/>
    <x v="240"/>
    <x v="240"/>
    <x v="239"/>
    <x v="238"/>
    <x v="216"/>
  </r>
  <r>
    <x v="1"/>
    <s v="NY.GDP.PCAP.KD.ZG"/>
    <x v="12"/>
    <s v="NLD"/>
    <x v="226"/>
    <x v="224"/>
    <x v="224"/>
    <n v="0.55425453222464682"/>
    <n v="2.3421589044085209"/>
    <n v="2.6079651123414322"/>
    <n v="2.5783853766359215"/>
    <n v="3.490256942920908"/>
    <n v="3.7468985528911247"/>
    <n v="3.8382317107129325"/>
    <x v="244"/>
    <x v="243"/>
    <x v="243"/>
    <x v="243"/>
    <x v="245"/>
    <x v="245"/>
    <x v="246"/>
    <x v="245"/>
    <x v="243"/>
    <x v="242"/>
    <x v="241"/>
    <x v="241"/>
    <x v="240"/>
    <x v="239"/>
    <x v="217"/>
  </r>
  <r>
    <x v="1"/>
    <s v="NY.GDP.PCAP.KD.ZG"/>
    <x v="13"/>
    <s v="RUS"/>
    <x v="227"/>
    <x v="225"/>
    <x v="225"/>
    <n v="-8.5646148318649296"/>
    <n v="-12.461305132223472"/>
    <n v="-4.1691929419301488"/>
    <n v="-3.4596656879852503"/>
    <n v="1.567772554501019"/>
    <n v="-5.143130411549734"/>
    <n v="6.7297932990266247"/>
    <x v="245"/>
    <x v="244"/>
    <x v="244"/>
    <x v="244"/>
    <x v="246"/>
    <x v="246"/>
    <x v="247"/>
    <x v="246"/>
    <x v="244"/>
    <x v="243"/>
    <x v="242"/>
    <x v="242"/>
    <x v="241"/>
    <x v="240"/>
    <x v="218"/>
  </r>
  <r>
    <x v="1"/>
    <s v="NY.GDP.PCAP.KD.ZG"/>
    <x v="14"/>
    <s v="SAU"/>
    <x v="228"/>
    <x v="226"/>
    <x v="226"/>
    <n v="-2.7591614131134037"/>
    <n v="-1.7625847515010662"/>
    <n v="-1.7975855258141138"/>
    <n v="1.8424808868779792"/>
    <n v="1.4489244676875614"/>
    <n v="1.6500034806705912"/>
    <n v="-2.456888218890299"/>
    <x v="246"/>
    <x v="245"/>
    <x v="245"/>
    <x v="245"/>
    <x v="247"/>
    <x v="247"/>
    <x v="248"/>
    <x v="247"/>
    <x v="245"/>
    <x v="244"/>
    <x v="243"/>
    <x v="243"/>
    <x v="242"/>
    <x v="241"/>
    <x v="219"/>
  </r>
  <r>
    <x v="1"/>
    <s v="NY.GDP.PCAP.KD.ZG"/>
    <x v="15"/>
    <s v="ESP"/>
    <x v="229"/>
    <x v="227"/>
    <x v="227"/>
    <n v="-1.3387307871301886"/>
    <n v="2.1081450339241314"/>
    <n v="2.5173467953369908"/>
    <n v="2.4376096585512244"/>
    <n v="3.4165798600106427"/>
    <n v="3.9417470214443142"/>
    <n v="3.947976136331107"/>
    <x v="247"/>
    <x v="246"/>
    <x v="246"/>
    <x v="246"/>
    <x v="248"/>
    <x v="248"/>
    <x v="249"/>
    <x v="248"/>
    <x v="246"/>
    <x v="245"/>
    <x v="244"/>
    <x v="244"/>
    <x v="243"/>
    <x v="242"/>
    <x v="220"/>
  </r>
  <r>
    <x v="1"/>
    <s v="NY.GDP.PCAP.KD.ZG"/>
    <x v="16"/>
    <s v="CHE"/>
    <x v="230"/>
    <x v="228"/>
    <x v="228"/>
    <n v="-1.0314190167242856"/>
    <n v="0.46568374402606594"/>
    <n v="-0.18834515214850001"/>
    <n v="0.15777122617930672"/>
    <n v="2.0658813692462985"/>
    <n v="2.6393534700589925"/>
    <n v="1.1597637904250888"/>
    <x v="248"/>
    <x v="247"/>
    <x v="247"/>
    <x v="247"/>
    <x v="249"/>
    <x v="249"/>
    <x v="250"/>
    <x v="249"/>
    <x v="247"/>
    <x v="246"/>
    <x v="245"/>
    <x v="245"/>
    <x v="244"/>
    <x v="243"/>
    <x v="16"/>
  </r>
  <r>
    <x v="1"/>
    <s v="NY.GDP.PCAP.KD.ZG"/>
    <x v="17"/>
    <s v="TUR"/>
    <x v="231"/>
    <x v="229"/>
    <x v="229"/>
    <n v="5.9468987968553648"/>
    <n v="-6.1579689702601001"/>
    <n v="6.2028669381297314"/>
    <n v="5.7174054677812762"/>
    <n v="5.9206542982363146"/>
    <n v="0.74660999770152614"/>
    <n v="-4.8178420577296492"/>
    <x v="249"/>
    <x v="248"/>
    <x v="248"/>
    <x v="248"/>
    <x v="250"/>
    <x v="250"/>
    <x v="251"/>
    <x v="250"/>
    <x v="248"/>
    <x v="247"/>
    <x v="246"/>
    <x v="246"/>
    <x v="245"/>
    <x v="244"/>
    <x v="221"/>
  </r>
  <r>
    <x v="1"/>
    <s v="NY.GDP.PCAP.KD.ZG"/>
    <x v="18"/>
    <s v="GBR"/>
    <x v="232"/>
    <x v="230"/>
    <x v="230"/>
    <n v="2.3997956845719841"/>
    <n v="3.7604663003061489"/>
    <n v="2.2595172574655322"/>
    <n v="2.4057312896266012"/>
    <n v="2.2888545150743198"/>
    <n v="3.209564179784536"/>
    <n v="2.8078502212618162"/>
    <x v="250"/>
    <x v="249"/>
    <x v="249"/>
    <x v="249"/>
    <x v="251"/>
    <x v="251"/>
    <x v="252"/>
    <x v="251"/>
    <x v="249"/>
    <x v="248"/>
    <x v="247"/>
    <x v="247"/>
    <x v="246"/>
    <x v="245"/>
    <x v="222"/>
  </r>
  <r>
    <x v="1"/>
    <s v="NY.GDP.PCAP.KD.ZG"/>
    <x v="19"/>
    <s v="USA"/>
    <x v="233"/>
    <x v="231"/>
    <x v="231"/>
    <n v="1.3997927411952134"/>
    <n v="2.7696866237944704"/>
    <n v="1.5031031513052824"/>
    <n v="2.5952880329010952"/>
    <n v="3.2365492758984544"/>
    <n v="3.2393924796260336"/>
    <n v="3.4899336720538372"/>
    <x v="251"/>
    <x v="250"/>
    <x v="250"/>
    <x v="250"/>
    <x v="252"/>
    <x v="252"/>
    <x v="253"/>
    <x v="252"/>
    <x v="250"/>
    <x v="249"/>
    <x v="248"/>
    <x v="248"/>
    <x v="247"/>
    <x v="246"/>
    <x v="223"/>
  </r>
  <r>
    <x v="1"/>
    <s v="NY.GDP.PCAP.KD.ZG"/>
    <x v="20"/>
    <s v="AFG"/>
    <x v="20"/>
    <x v="20"/>
    <x v="20"/>
    <s v=".."/>
    <s v=".."/>
    <s v=".."/>
    <s v=".."/>
    <s v=".."/>
    <s v=".."/>
    <s v=".."/>
    <x v="20"/>
    <x v="23"/>
    <x v="23"/>
    <x v="251"/>
    <x v="253"/>
    <x v="253"/>
    <x v="254"/>
    <x v="253"/>
    <x v="251"/>
    <x v="250"/>
    <x v="249"/>
    <x v="249"/>
    <x v="248"/>
    <x v="247"/>
    <x v="224"/>
  </r>
  <r>
    <x v="1"/>
    <s v="NY.GDP.PCAP.KD.ZG"/>
    <x v="21"/>
    <s v="ALB"/>
    <x v="234"/>
    <x v="232"/>
    <x v="232"/>
    <n v="10.27078609331393"/>
    <n v="8.9668774066557546"/>
    <n v="14.002024213742502"/>
    <n v="9.7801804426919148"/>
    <n v="-9.6366037847320314"/>
    <n v="13.411496361984973"/>
    <n v="10.799533752716584"/>
    <x v="252"/>
    <x v="251"/>
    <x v="251"/>
    <x v="252"/>
    <x v="254"/>
    <x v="254"/>
    <x v="255"/>
    <x v="254"/>
    <x v="252"/>
    <x v="251"/>
    <x v="250"/>
    <x v="250"/>
    <x v="249"/>
    <x v="248"/>
    <x v="225"/>
  </r>
  <r>
    <x v="1"/>
    <s v="NY.GDP.PCAP.KD.ZG"/>
    <x v="22"/>
    <s v="DZA"/>
    <x v="235"/>
    <x v="233"/>
    <x v="233"/>
    <n v="-4.2640320361222734"/>
    <n v="-2.9513910904017706"/>
    <n v="1.8075408517079126"/>
    <n v="2.2522494618350208"/>
    <n v="-0.56667685947398638"/>
    <n v="3.4803235595196185"/>
    <n v="1.6958351137111691"/>
    <x v="253"/>
    <x v="252"/>
    <x v="252"/>
    <x v="253"/>
    <x v="255"/>
    <x v="255"/>
    <x v="256"/>
    <x v="255"/>
    <x v="253"/>
    <x v="252"/>
    <x v="251"/>
    <x v="251"/>
    <x v="250"/>
    <x v="249"/>
    <x v="226"/>
  </r>
  <r>
    <x v="1"/>
    <s v="NY.GDP.PCAP.KD.ZG"/>
    <x v="23"/>
    <s v="ASM"/>
    <x v="20"/>
    <x v="20"/>
    <x v="20"/>
    <s v=".."/>
    <s v=".."/>
    <s v=".."/>
    <s v=".."/>
    <s v=".."/>
    <s v=".."/>
    <s v=".."/>
    <x v="20"/>
    <x v="23"/>
    <x v="23"/>
    <x v="23"/>
    <x v="23"/>
    <x v="23"/>
    <x v="23"/>
    <x v="23"/>
    <x v="23"/>
    <x v="23"/>
    <x v="23"/>
    <x v="23"/>
    <x v="23"/>
    <x v="23"/>
    <x v="16"/>
  </r>
  <r>
    <x v="1"/>
    <s v="NY.GDP.PCAP.KD.ZG"/>
    <x v="24"/>
    <s v="ADO"/>
    <x v="236"/>
    <x v="234"/>
    <x v="234"/>
    <n v="-4.4368143847769375"/>
    <n v="-0.39896564159661807"/>
    <n v="0.9116762431992953"/>
    <n v="3.9659057011262036"/>
    <n v="9.3808031886953245"/>
    <n v="3.6654800335598594"/>
    <n v="3.6361225603580323"/>
    <x v="254"/>
    <x v="253"/>
    <x v="253"/>
    <x v="254"/>
    <x v="256"/>
    <x v="256"/>
    <x v="257"/>
    <x v="256"/>
    <x v="254"/>
    <x v="253"/>
    <x v="252"/>
    <x v="252"/>
    <x v="251"/>
    <x v="250"/>
    <x v="16"/>
  </r>
  <r>
    <x v="1"/>
    <s v="NY.GDP.PCAP.KD.ZG"/>
    <x v="25"/>
    <s v="AGO"/>
    <x v="237"/>
    <x v="235"/>
    <x v="235"/>
    <n v="-27.145945111930075"/>
    <n v="0.22778231043292863"/>
    <n v="7.1028528500013408"/>
    <n v="8.1012373605904457"/>
    <n v="5.0366751267238499"/>
    <n v="3.9906211023551066"/>
    <n v="0.3889981278419441"/>
    <x v="255"/>
    <x v="254"/>
    <x v="254"/>
    <x v="255"/>
    <x v="257"/>
    <x v="257"/>
    <x v="258"/>
    <x v="257"/>
    <x v="255"/>
    <x v="254"/>
    <x v="253"/>
    <x v="253"/>
    <x v="252"/>
    <x v="251"/>
    <x v="227"/>
  </r>
  <r>
    <x v="1"/>
    <s v="NY.GDP.PCAP.KD.ZG"/>
    <x v="26"/>
    <s v="ATG"/>
    <x v="238"/>
    <x v="236"/>
    <x v="236"/>
    <n v="3.0603025236358121"/>
    <n v="3.6402733091209569"/>
    <n v="-6.698960964288716"/>
    <n v="3.8585275172089837"/>
    <n v="2.0005805910139287"/>
    <n v="1.6302604257315494"/>
    <n v="1.608971312129384"/>
    <x v="256"/>
    <x v="255"/>
    <x v="255"/>
    <x v="256"/>
    <x v="258"/>
    <x v="258"/>
    <x v="259"/>
    <x v="258"/>
    <x v="256"/>
    <x v="255"/>
    <x v="254"/>
    <x v="254"/>
    <x v="253"/>
    <x v="252"/>
    <x v="228"/>
  </r>
  <r>
    <x v="1"/>
    <s v="NY.GDP.PCAP.KD.ZG"/>
    <x v="27"/>
    <s v="ARB"/>
    <x v="239"/>
    <x v="237"/>
    <x v="237"/>
    <n v="1.0429584253553088"/>
    <n v="1.0183438249842425"/>
    <n v="-0.24220403831628801"/>
    <n v="2.5704331651346592"/>
    <n v="2.130074438863133"/>
    <n v="2.6487223863884708"/>
    <n v="0.18933554129689867"/>
    <x v="257"/>
    <x v="256"/>
    <x v="256"/>
    <x v="257"/>
    <x v="259"/>
    <x v="259"/>
    <x v="260"/>
    <x v="259"/>
    <x v="257"/>
    <x v="256"/>
    <x v="255"/>
    <x v="255"/>
    <x v="254"/>
    <x v="253"/>
    <x v="229"/>
  </r>
  <r>
    <x v="1"/>
    <s v="NY.GDP.PCAP.KD.ZG"/>
    <x v="28"/>
    <s v="ARM"/>
    <x v="20"/>
    <x v="238"/>
    <x v="238"/>
    <n v="-6.6395669355322866"/>
    <n v="7.9543151969044175"/>
    <n v="9.1144972546552054"/>
    <n v="7.524993130701958"/>
    <n v="4.4990640560891677"/>
    <n v="8.1511731285806093"/>
    <n v="3.9390014286545778"/>
    <x v="258"/>
    <x v="257"/>
    <x v="257"/>
    <x v="258"/>
    <x v="260"/>
    <x v="260"/>
    <x v="261"/>
    <x v="260"/>
    <x v="258"/>
    <x v="257"/>
    <x v="256"/>
    <x v="256"/>
    <x v="255"/>
    <x v="254"/>
    <x v="230"/>
  </r>
  <r>
    <x v="1"/>
    <s v="NY.GDP.PCAP.KD.ZG"/>
    <x v="29"/>
    <s v="ABW"/>
    <x v="20"/>
    <x v="20"/>
    <x v="20"/>
    <s v=".."/>
    <s v=".."/>
    <n v="-3.3252235960401606"/>
    <n v="4.0964245718100045"/>
    <n v="3.8553676918283912"/>
    <n v="-0.96537483252721756"/>
    <n v="2.4849363843145937"/>
    <x v="259"/>
    <x v="258"/>
    <x v="258"/>
    <x v="259"/>
    <x v="261"/>
    <x v="261"/>
    <x v="262"/>
    <x v="261"/>
    <x v="259"/>
    <x v="258"/>
    <x v="23"/>
    <x v="23"/>
    <x v="23"/>
    <x v="23"/>
    <x v="16"/>
  </r>
  <r>
    <x v="1"/>
    <s v="NY.GDP.PCAP.KD.ZG"/>
    <x v="30"/>
    <s v="AUT"/>
    <x v="240"/>
    <x v="239"/>
    <x v="239"/>
    <n v="-0.29874327799504385"/>
    <n v="2.0087879529247914"/>
    <n v="2.5108930108530529"/>
    <n v="2.2601624648146128"/>
    <n v="2.0892797123102582"/>
    <n v="3.4463603423200198"/>
    <n v="3.3886666378443664"/>
    <x v="260"/>
    <x v="259"/>
    <x v="259"/>
    <x v="260"/>
    <x v="262"/>
    <x v="262"/>
    <x v="263"/>
    <x v="262"/>
    <x v="260"/>
    <x v="259"/>
    <x v="257"/>
    <x v="257"/>
    <x v="256"/>
    <x v="255"/>
    <x v="231"/>
  </r>
  <r>
    <x v="1"/>
    <s v="NY.GDP.PCAP.KD.ZG"/>
    <x v="31"/>
    <s v="AZE"/>
    <x v="20"/>
    <x v="240"/>
    <x v="240"/>
    <n v="-24.259399155105299"/>
    <n v="-20.778136125107508"/>
    <n v="-12.809968358157434"/>
    <n v="0.28217203853849071"/>
    <n v="4.7842827247212654"/>
    <n v="8.9608874232951763"/>
    <n v="6.4615833644771357"/>
    <x v="261"/>
    <x v="260"/>
    <x v="260"/>
    <x v="261"/>
    <x v="263"/>
    <x v="263"/>
    <x v="264"/>
    <x v="263"/>
    <x v="261"/>
    <x v="260"/>
    <x v="258"/>
    <x v="258"/>
    <x v="257"/>
    <x v="256"/>
    <x v="232"/>
  </r>
  <r>
    <x v="1"/>
    <s v="NY.GDP.PCAP.KD.ZG"/>
    <x v="32"/>
    <s v="BHS"/>
    <x v="241"/>
    <x v="241"/>
    <x v="241"/>
    <n v="-1.545133793604677"/>
    <n v="1.3856389094706145"/>
    <n v="2.8021682228438749"/>
    <n v="2.8906004942408288"/>
    <n v="0.93539010246006171"/>
    <n v="3.6036676057964172"/>
    <n v="5.8603370162692414"/>
    <x v="262"/>
    <x v="261"/>
    <x v="261"/>
    <x v="262"/>
    <x v="264"/>
    <x v="264"/>
    <x v="265"/>
    <x v="264"/>
    <x v="262"/>
    <x v="261"/>
    <x v="259"/>
    <x v="259"/>
    <x v="258"/>
    <x v="257"/>
    <x v="233"/>
  </r>
  <r>
    <x v="1"/>
    <s v="NY.GDP.PCAP.KD.ZG"/>
    <x v="33"/>
    <s v="BHR"/>
    <x v="242"/>
    <x v="242"/>
    <x v="242"/>
    <n v="10.139438720822596"/>
    <n v="-2.6946638477811007"/>
    <n v="1.245691123309939"/>
    <n v="1.2424313861849186"/>
    <n v="3.8002506476743747E-2"/>
    <n v="1.3729503914465795"/>
    <n v="0.49586832845437812"/>
    <x v="263"/>
    <x v="262"/>
    <x v="262"/>
    <x v="263"/>
    <x v="265"/>
    <x v="265"/>
    <x v="266"/>
    <x v="265"/>
    <x v="263"/>
    <x v="262"/>
    <x v="260"/>
    <x v="260"/>
    <x v="259"/>
    <x v="258"/>
    <x v="234"/>
  </r>
  <r>
    <x v="1"/>
    <s v="NY.GDP.PCAP.KD.ZG"/>
    <x v="34"/>
    <s v="BGD"/>
    <x v="243"/>
    <x v="243"/>
    <x v="243"/>
    <n v="2.4636553409733324"/>
    <n v="1.7020698188823644"/>
    <n v="2.9287870245040324"/>
    <n v="2.3613336098867279"/>
    <n v="2.3620369777264045"/>
    <n v="3.0869854868024333"/>
    <n v="2.6661784344560289"/>
    <x v="264"/>
    <x v="263"/>
    <x v="263"/>
    <x v="264"/>
    <x v="266"/>
    <x v="266"/>
    <x v="267"/>
    <x v="266"/>
    <x v="264"/>
    <x v="263"/>
    <x v="261"/>
    <x v="261"/>
    <x v="260"/>
    <x v="259"/>
    <x v="235"/>
  </r>
  <r>
    <x v="1"/>
    <s v="NY.GDP.PCAP.KD.ZG"/>
    <x v="35"/>
    <s v="BRB"/>
    <x v="244"/>
    <x v="244"/>
    <x v="244"/>
    <n v="0.69862800808810732"/>
    <n v="3.6867907828652022"/>
    <n v="1.2109209163129577"/>
    <n v="1.5565502041696959"/>
    <n v="6.1044200437977878"/>
    <n v="3.8126241256985196"/>
    <n v="2.2650935534361594"/>
    <x v="265"/>
    <x v="264"/>
    <x v="264"/>
    <x v="265"/>
    <x v="267"/>
    <x v="267"/>
    <x v="268"/>
    <x v="267"/>
    <x v="265"/>
    <x v="264"/>
    <x v="262"/>
    <x v="262"/>
    <x v="261"/>
    <x v="260"/>
    <x v="236"/>
  </r>
  <r>
    <x v="1"/>
    <s v="NY.GDP.PCAP.KD.ZG"/>
    <x v="36"/>
    <s v="BLR"/>
    <x v="20"/>
    <x v="245"/>
    <x v="245"/>
    <n v="-7.8075593319660612"/>
    <n v="-11.596391903784067"/>
    <n v="-10.109947027663395"/>
    <n v="3.1440157480316202"/>
    <n v="11.873480280715569"/>
    <n v="8.9167543946767154"/>
    <n v="3.750333831589387"/>
    <x v="266"/>
    <x v="265"/>
    <x v="265"/>
    <x v="266"/>
    <x v="268"/>
    <x v="268"/>
    <x v="269"/>
    <x v="268"/>
    <x v="266"/>
    <x v="265"/>
    <x v="263"/>
    <x v="263"/>
    <x v="262"/>
    <x v="261"/>
    <x v="237"/>
  </r>
  <r>
    <x v="1"/>
    <s v="NY.GDP.PCAP.KD.ZG"/>
    <x v="37"/>
    <s v="BEL"/>
    <x v="245"/>
    <x v="246"/>
    <x v="246"/>
    <n v="-1.3479790604606876"/>
    <n v="2.9093348523061167"/>
    <n v="2.1705347198332561"/>
    <n v="1.3529366802458043"/>
    <n v="3.4926355168997389"/>
    <n v="1.7887086496528326"/>
    <n v="3.4785965060371922"/>
    <x v="267"/>
    <x v="266"/>
    <x v="266"/>
    <x v="267"/>
    <x v="269"/>
    <x v="269"/>
    <x v="270"/>
    <x v="269"/>
    <x v="267"/>
    <x v="266"/>
    <x v="264"/>
    <x v="264"/>
    <x v="263"/>
    <x v="262"/>
    <x v="238"/>
  </r>
  <r>
    <x v="1"/>
    <s v="NY.GDP.PCAP.KD.ZG"/>
    <x v="38"/>
    <s v="BLZ"/>
    <x v="246"/>
    <x v="247"/>
    <x v="247"/>
    <n v="4.3879881762013895"/>
    <n v="-1.7863374353732695"/>
    <n v="-1.5997779037400761"/>
    <n v="-1.1564859322680832"/>
    <n v="0.64996686230782075"/>
    <n v="0.69947158295833844"/>
    <n v="5.6008468393604858"/>
    <x v="268"/>
    <x v="267"/>
    <x v="267"/>
    <x v="268"/>
    <x v="270"/>
    <x v="270"/>
    <x v="271"/>
    <x v="270"/>
    <x v="268"/>
    <x v="267"/>
    <x v="265"/>
    <x v="265"/>
    <x v="264"/>
    <x v="263"/>
    <x v="16"/>
  </r>
  <r>
    <x v="1"/>
    <s v="NY.GDP.PCAP.KD.ZG"/>
    <x v="39"/>
    <s v="BEN"/>
    <x v="247"/>
    <x v="248"/>
    <x v="248"/>
    <n v="1.9648920143173143"/>
    <n v="-1.5826857056756296"/>
    <n v="2.5220149976598094"/>
    <n v="1.1038429895785242"/>
    <n v="2.6599840231305905"/>
    <n v="1.0200867061078327"/>
    <n v="2.3096182353893084"/>
    <x v="269"/>
    <x v="268"/>
    <x v="268"/>
    <x v="269"/>
    <x v="271"/>
    <x v="271"/>
    <x v="272"/>
    <x v="271"/>
    <x v="269"/>
    <x v="268"/>
    <x v="266"/>
    <x v="266"/>
    <x v="265"/>
    <x v="264"/>
    <x v="239"/>
  </r>
  <r>
    <x v="1"/>
    <s v="NY.GDP.PCAP.KD.ZG"/>
    <x v="40"/>
    <s v="BMU"/>
    <x v="248"/>
    <x v="249"/>
    <x v="249"/>
    <n v="2.4577662428182805"/>
    <n v="-9.5697727045873648E-2"/>
    <n v="3.654762675806424"/>
    <n v="1.9469480918957913"/>
    <n v="3.9637238210178793"/>
    <n v="3.1396271926227115"/>
    <n v="2.8057234327814768"/>
    <x v="270"/>
    <x v="269"/>
    <x v="269"/>
    <x v="270"/>
    <x v="272"/>
    <x v="272"/>
    <x v="273"/>
    <x v="272"/>
    <x v="270"/>
    <x v="269"/>
    <x v="267"/>
    <x v="267"/>
    <x v="266"/>
    <x v="265"/>
    <x v="16"/>
  </r>
  <r>
    <x v="1"/>
    <s v="NY.GDP.PCAP.KD.ZG"/>
    <x v="41"/>
    <s v="BTN"/>
    <x v="249"/>
    <x v="250"/>
    <x v="250"/>
    <n v="3.8034536060594917"/>
    <n v="6.4835525638635687"/>
    <n v="7.5963377102746819"/>
    <n v="4.8466375532484278"/>
    <n v="3.6446550139164628"/>
    <n v="3.415490238336119"/>
    <n v="5.0585970353886296"/>
    <x v="271"/>
    <x v="270"/>
    <x v="270"/>
    <x v="271"/>
    <x v="273"/>
    <x v="273"/>
    <x v="274"/>
    <x v="273"/>
    <x v="271"/>
    <x v="270"/>
    <x v="268"/>
    <x v="268"/>
    <x v="267"/>
    <x v="266"/>
    <x v="240"/>
  </r>
  <r>
    <x v="1"/>
    <s v="NY.GDP.PCAP.KD.ZG"/>
    <x v="42"/>
    <s v="BOL"/>
    <x v="250"/>
    <x v="251"/>
    <x v="251"/>
    <n v="1.846540065706165"/>
    <n v="2.2688769790244692"/>
    <n v="2.3258487086104509"/>
    <n v="2.0675559438710707"/>
    <n v="2.6973013002736081"/>
    <n v="2.8167986241063545"/>
    <n v="-1.6509876628694826"/>
    <x v="272"/>
    <x v="271"/>
    <x v="271"/>
    <x v="272"/>
    <x v="274"/>
    <x v="274"/>
    <x v="275"/>
    <x v="274"/>
    <x v="272"/>
    <x v="271"/>
    <x v="269"/>
    <x v="269"/>
    <x v="268"/>
    <x v="267"/>
    <x v="241"/>
  </r>
  <r>
    <x v="1"/>
    <s v="NY.GDP.PCAP.KD.ZG"/>
    <x v="43"/>
    <s v="BIH"/>
    <x v="20"/>
    <x v="20"/>
    <x v="20"/>
    <s v=".."/>
    <s v=".."/>
    <n v="25.548739394280261"/>
    <n v="90.877884405039623"/>
    <n v="32.473191855481332"/>
    <n v="12.271752975929289"/>
    <n v="6.3522269309801658"/>
    <x v="273"/>
    <x v="272"/>
    <x v="272"/>
    <x v="273"/>
    <x v="275"/>
    <x v="275"/>
    <x v="276"/>
    <x v="275"/>
    <x v="273"/>
    <x v="272"/>
    <x v="270"/>
    <x v="270"/>
    <x v="269"/>
    <x v="268"/>
    <x v="242"/>
  </r>
  <r>
    <x v="1"/>
    <s v="NY.GDP.PCAP.KD.ZG"/>
    <x v="44"/>
    <s v="BWA"/>
    <x v="251"/>
    <x v="252"/>
    <x v="252"/>
    <n v="-0.80772115493903129"/>
    <n v="0.97413875650424586"/>
    <n v="4.4221298311138924"/>
    <n v="3.3791805025072676"/>
    <n v="5.6565923530644397"/>
    <n v="-1.3493532281684111"/>
    <n v="7.5834077827591386"/>
    <x v="274"/>
    <x v="273"/>
    <x v="273"/>
    <x v="274"/>
    <x v="276"/>
    <x v="276"/>
    <x v="277"/>
    <x v="276"/>
    <x v="274"/>
    <x v="273"/>
    <x v="271"/>
    <x v="271"/>
    <x v="270"/>
    <x v="269"/>
    <x v="243"/>
  </r>
  <r>
    <x v="1"/>
    <s v="NY.GDP.PCAP.KD.ZG"/>
    <x v="45"/>
    <s v="BRN"/>
    <x v="252"/>
    <x v="253"/>
    <x v="253"/>
    <n v="-2.4633324979556335"/>
    <n v="0.37518414677816736"/>
    <n v="1.7753924028221775"/>
    <n v="0.32498797455076556"/>
    <n v="-3.8216532572523789"/>
    <n v="-2.8500762242993147"/>
    <n v="0.73801569712506421"/>
    <x v="275"/>
    <x v="274"/>
    <x v="274"/>
    <x v="275"/>
    <x v="277"/>
    <x v="277"/>
    <x v="278"/>
    <x v="277"/>
    <x v="275"/>
    <x v="274"/>
    <x v="272"/>
    <x v="272"/>
    <x v="271"/>
    <x v="270"/>
    <x v="244"/>
  </r>
  <r>
    <x v="1"/>
    <s v="NY.GDP.PCAP.KD.ZG"/>
    <x v="46"/>
    <s v="BGR"/>
    <x v="253"/>
    <x v="254"/>
    <x v="254"/>
    <n v="-0.69121348637936819"/>
    <n v="2.164358590662701"/>
    <n v="3.3193489930137616"/>
    <n v="2.1253350378602249"/>
    <n v="-0.48487072089019989"/>
    <n v="4.1555355542965344"/>
    <n v="-5.1157433704045303"/>
    <x v="276"/>
    <x v="275"/>
    <x v="275"/>
    <x v="276"/>
    <x v="278"/>
    <x v="278"/>
    <x v="279"/>
    <x v="278"/>
    <x v="276"/>
    <x v="275"/>
    <x v="273"/>
    <x v="273"/>
    <x v="272"/>
    <x v="271"/>
    <x v="245"/>
  </r>
  <r>
    <x v="1"/>
    <s v="NY.GDP.PCAP.KD.ZG"/>
    <x v="47"/>
    <s v="BFA"/>
    <x v="254"/>
    <x v="255"/>
    <x v="255"/>
    <n v="0.69565203300270184"/>
    <n v="-1.4108498145965598"/>
    <n v="2.8529860695543334"/>
    <n v="7.9892315719210814"/>
    <n v="3.4017647598819423"/>
    <n v="4.3446399406899872"/>
    <n v="4.413887309232905"/>
    <x v="277"/>
    <x v="276"/>
    <x v="276"/>
    <x v="277"/>
    <x v="279"/>
    <x v="279"/>
    <x v="280"/>
    <x v="279"/>
    <x v="277"/>
    <x v="276"/>
    <x v="274"/>
    <x v="274"/>
    <x v="273"/>
    <x v="272"/>
    <x v="246"/>
  </r>
  <r>
    <x v="1"/>
    <s v="NY.GDP.PCAP.KD.ZG"/>
    <x v="48"/>
    <s v="BDI"/>
    <x v="255"/>
    <x v="256"/>
    <x v="256"/>
    <n v="-8.1300505413503572"/>
    <n v="-5.5409356053756795"/>
    <n v="-9.3653328848066337"/>
    <n v="-9.2359123448956097"/>
    <n v="-2.7501570925358862"/>
    <n v="3.4811900635540951"/>
    <n v="-2.4861069500834674"/>
    <x v="278"/>
    <x v="277"/>
    <x v="277"/>
    <x v="278"/>
    <x v="280"/>
    <x v="280"/>
    <x v="281"/>
    <x v="280"/>
    <x v="278"/>
    <x v="277"/>
    <x v="275"/>
    <x v="275"/>
    <x v="274"/>
    <x v="273"/>
    <x v="247"/>
  </r>
  <r>
    <x v="1"/>
    <s v="NY.GDP.PCAP.KD.ZG"/>
    <x v="49"/>
    <s v="CPV"/>
    <x v="256"/>
    <x v="257"/>
    <x v="257"/>
    <n v="5.7756817259743798"/>
    <n v="15.999166922338929"/>
    <n v="11.360326550172999"/>
    <n v="8.8098428508056088"/>
    <n v="8.7840880615075605"/>
    <n v="10.306205774585038"/>
    <n v="9.1127976603546159"/>
    <x v="279"/>
    <x v="278"/>
    <x v="278"/>
    <x v="279"/>
    <x v="281"/>
    <x v="281"/>
    <x v="282"/>
    <x v="281"/>
    <x v="279"/>
    <x v="278"/>
    <x v="276"/>
    <x v="276"/>
    <x v="275"/>
    <x v="274"/>
    <x v="248"/>
  </r>
  <r>
    <x v="1"/>
    <s v="NY.GDP.PCAP.KD.ZG"/>
    <x v="50"/>
    <s v="KHM"/>
    <x v="20"/>
    <x v="20"/>
    <x v="20"/>
    <s v=".."/>
    <n v="5.4085455934703504"/>
    <n v="3.0929139622939914"/>
    <n v="2.35742236489898"/>
    <n v="2.7897818882247662"/>
    <n v="2.4086030964572274"/>
    <n v="9.3354193786435076"/>
    <x v="280"/>
    <x v="279"/>
    <x v="279"/>
    <x v="280"/>
    <x v="282"/>
    <x v="282"/>
    <x v="283"/>
    <x v="282"/>
    <x v="280"/>
    <x v="279"/>
    <x v="277"/>
    <x v="277"/>
    <x v="276"/>
    <x v="275"/>
    <x v="249"/>
  </r>
  <r>
    <x v="1"/>
    <s v="NY.GDP.PCAP.KD.ZG"/>
    <x v="51"/>
    <s v="CMR"/>
    <x v="257"/>
    <x v="258"/>
    <x v="258"/>
    <n v="-10.53567568762945"/>
    <n v="-0.78221627135008021"/>
    <n v="1.268102330110537"/>
    <n v="2.0733349160939554"/>
    <n v="2.5041654041900046"/>
    <n v="2.1286617950771785"/>
    <n v="1.3406345373963404"/>
    <x v="281"/>
    <x v="280"/>
    <x v="280"/>
    <x v="281"/>
    <x v="283"/>
    <x v="283"/>
    <x v="284"/>
    <x v="283"/>
    <x v="281"/>
    <x v="280"/>
    <x v="278"/>
    <x v="278"/>
    <x v="277"/>
    <x v="276"/>
    <x v="250"/>
  </r>
  <r>
    <x v="1"/>
    <s v="NY.GDP.PCAP.KD.ZG"/>
    <x v="52"/>
    <s v="CAN"/>
    <x v="258"/>
    <x v="259"/>
    <x v="259"/>
    <n v="1.490627536019943"/>
    <n v="3.5538043208204613"/>
    <n v="1.891171221204857"/>
    <n v="0.59023019490123829"/>
    <n v="3.1571725573128049"/>
    <n v="3.2406413513574677"/>
    <n v="4.1321242955845321"/>
    <x v="282"/>
    <x v="281"/>
    <x v="281"/>
    <x v="282"/>
    <x v="284"/>
    <x v="284"/>
    <x v="285"/>
    <x v="284"/>
    <x v="282"/>
    <x v="281"/>
    <x v="279"/>
    <x v="279"/>
    <x v="278"/>
    <x v="277"/>
    <x v="251"/>
  </r>
  <r>
    <x v="1"/>
    <s v="NY.GDP.PCAP.KD.ZG"/>
    <x v="53"/>
    <s v="CSS"/>
    <x v="259"/>
    <x v="260"/>
    <x v="260"/>
    <n v="-0.82529936875175736"/>
    <n v="2.6323850621015481"/>
    <n v="2.3230218548052903"/>
    <n v="2.80681795503628"/>
    <n v="2.7507437681169193"/>
    <n v="4.5744495831442862"/>
    <n v="3.8889280287781389"/>
    <x v="283"/>
    <x v="282"/>
    <x v="282"/>
    <x v="283"/>
    <x v="285"/>
    <x v="285"/>
    <x v="286"/>
    <x v="285"/>
    <x v="283"/>
    <x v="282"/>
    <x v="280"/>
    <x v="280"/>
    <x v="279"/>
    <x v="278"/>
    <x v="16"/>
  </r>
  <r>
    <x v="1"/>
    <s v="NY.GDP.PCAP.KD.ZG"/>
    <x v="54"/>
    <s v="CYM"/>
    <x v="20"/>
    <x v="20"/>
    <x v="20"/>
    <s v=".."/>
    <n v="0.38944169745877844"/>
    <s v=".."/>
    <s v=".."/>
    <s v=".."/>
    <s v=".."/>
    <s v=".."/>
    <x v="20"/>
    <x v="23"/>
    <x v="23"/>
    <x v="23"/>
    <x v="23"/>
    <x v="23"/>
    <x v="23"/>
    <x v="23"/>
    <x v="23"/>
    <x v="23"/>
    <x v="23"/>
    <x v="23"/>
    <x v="23"/>
    <x v="23"/>
    <x v="16"/>
  </r>
  <r>
    <x v="1"/>
    <s v="NY.GDP.PCAP.KD.ZG"/>
    <x v="55"/>
    <s v="CAF"/>
    <x v="260"/>
    <x v="261"/>
    <x v="261"/>
    <n v="-2.0520785210214001"/>
    <n v="2.4258647434538148"/>
    <n v="4.7435322935330646"/>
    <n v="-6.1377161934657352"/>
    <n v="3.0113861547503404"/>
    <n v="2.5029084242876394"/>
    <n v="1.5282193922255374"/>
    <x v="284"/>
    <x v="283"/>
    <x v="283"/>
    <x v="284"/>
    <x v="286"/>
    <x v="286"/>
    <x v="287"/>
    <x v="286"/>
    <x v="284"/>
    <x v="283"/>
    <x v="281"/>
    <x v="281"/>
    <x v="280"/>
    <x v="279"/>
    <x v="252"/>
  </r>
  <r>
    <x v="1"/>
    <s v="NY.GDP.PCAP.KD.ZG"/>
    <x v="56"/>
    <s v="CEB"/>
    <x v="20"/>
    <x v="20"/>
    <x v="262"/>
    <n v="1.5308600046712257"/>
    <n v="4.2337578755028602"/>
    <n v="5.8323690132740893"/>
    <n v="4.799259174267803"/>
    <n v="3.2515316705320458"/>
    <n v="2.7475014023361268"/>
    <n v="2.2662918528863827"/>
    <x v="285"/>
    <x v="284"/>
    <x v="284"/>
    <x v="285"/>
    <x v="287"/>
    <x v="287"/>
    <x v="288"/>
    <x v="287"/>
    <x v="285"/>
    <x v="284"/>
    <x v="282"/>
    <x v="282"/>
    <x v="281"/>
    <x v="280"/>
    <x v="253"/>
  </r>
  <r>
    <x v="1"/>
    <s v="NY.GDP.PCAP.KD.ZG"/>
    <x v="57"/>
    <s v="TCD"/>
    <x v="261"/>
    <x v="262"/>
    <x v="263"/>
    <n v="-18.331464276489612"/>
    <n v="6.6623343588183843"/>
    <n v="-2.0239013235790395"/>
    <n v="-1.12788787221875"/>
    <n v="2.1564177274545671"/>
    <n v="3.3381794702572449"/>
    <n v="-4.1401060864414774"/>
    <x v="286"/>
    <x v="285"/>
    <x v="285"/>
    <x v="286"/>
    <x v="288"/>
    <x v="288"/>
    <x v="289"/>
    <x v="288"/>
    <x v="286"/>
    <x v="285"/>
    <x v="283"/>
    <x v="283"/>
    <x v="282"/>
    <x v="281"/>
    <x v="254"/>
  </r>
  <r>
    <x v="1"/>
    <s v="NY.GDP.PCAP.KD.ZG"/>
    <x v="58"/>
    <s v="CHI"/>
    <x v="20"/>
    <x v="20"/>
    <x v="20"/>
    <s v=".."/>
    <s v=".."/>
    <s v=".."/>
    <s v=".."/>
    <s v=".."/>
    <s v=".."/>
    <n v="3.0584688919713727"/>
    <x v="287"/>
    <x v="286"/>
    <x v="286"/>
    <x v="287"/>
    <x v="289"/>
    <x v="289"/>
    <x v="290"/>
    <x v="289"/>
    <x v="23"/>
    <x v="23"/>
    <x v="23"/>
    <x v="23"/>
    <x v="23"/>
    <x v="23"/>
    <x v="16"/>
  </r>
  <r>
    <x v="1"/>
    <s v="NY.GDP.PCAP.KD.ZG"/>
    <x v="59"/>
    <s v="CHL"/>
    <x v="262"/>
    <x v="263"/>
    <x v="264"/>
    <n v="5.0556113048598803"/>
    <n v="3.8748571453870966"/>
    <n v="8.824322268967876"/>
    <n v="5.7855485233169617"/>
    <n v="5.0993347688231125"/>
    <n v="1.8614149801027224"/>
    <n v="-2.0163468162769078"/>
    <x v="288"/>
    <x v="287"/>
    <x v="287"/>
    <x v="288"/>
    <x v="290"/>
    <x v="290"/>
    <x v="291"/>
    <x v="290"/>
    <x v="287"/>
    <x v="286"/>
    <x v="284"/>
    <x v="284"/>
    <x v="283"/>
    <x v="282"/>
    <x v="255"/>
  </r>
  <r>
    <x v="1"/>
    <s v="NY.GDP.PCAP.KD.ZG"/>
    <x v="60"/>
    <s v="COL"/>
    <x v="263"/>
    <x v="264"/>
    <x v="265"/>
    <n v="0.47198310770765772"/>
    <n v="3.9057184837076875"/>
    <n v="3.3084172192920249"/>
    <n v="0.24083372311108064"/>
    <n v="1.6149141875425386"/>
    <n v="-1.1686927966452458"/>
    <n v="-5.8302983346024035"/>
    <x v="289"/>
    <x v="288"/>
    <x v="288"/>
    <x v="289"/>
    <x v="291"/>
    <x v="291"/>
    <x v="292"/>
    <x v="291"/>
    <x v="288"/>
    <x v="287"/>
    <x v="285"/>
    <x v="285"/>
    <x v="284"/>
    <x v="283"/>
    <x v="256"/>
  </r>
  <r>
    <x v="1"/>
    <s v="NY.GDP.PCAP.KD.ZG"/>
    <x v="61"/>
    <s v="COM"/>
    <x v="264"/>
    <x v="265"/>
    <x v="266"/>
    <n v="0.5611072640685677"/>
    <n v="-7.5360914564718797"/>
    <n v="1.1126960346009866"/>
    <n v="-3.7003230373968847"/>
    <n v="1.4639330056091353"/>
    <n v="-1.2388749886552972"/>
    <n v="-0.6287883991032146"/>
    <x v="290"/>
    <x v="289"/>
    <x v="289"/>
    <x v="290"/>
    <x v="292"/>
    <x v="292"/>
    <x v="293"/>
    <x v="292"/>
    <x v="289"/>
    <x v="288"/>
    <x v="286"/>
    <x v="286"/>
    <x v="285"/>
    <x v="284"/>
    <x v="257"/>
  </r>
  <r>
    <x v="1"/>
    <s v="NY.GDP.PCAP.KD.ZG"/>
    <x v="62"/>
    <s v="ZAR"/>
    <x v="265"/>
    <x v="266"/>
    <x v="267"/>
    <n v="-16.833264545312716"/>
    <n v="-7.3333874642019055"/>
    <n v="-2.4176737498845426"/>
    <n v="-3.5710685720959958"/>
    <n v="-7.6636466447313012"/>
    <n v="-3.5551859729849866"/>
    <n v="-6.2063856116220393"/>
    <x v="291"/>
    <x v="290"/>
    <x v="290"/>
    <x v="291"/>
    <x v="293"/>
    <x v="293"/>
    <x v="294"/>
    <x v="293"/>
    <x v="290"/>
    <x v="289"/>
    <x v="287"/>
    <x v="287"/>
    <x v="286"/>
    <x v="285"/>
    <x v="258"/>
  </r>
  <r>
    <x v="1"/>
    <s v="NY.GDP.PCAP.KD.ZG"/>
    <x v="63"/>
    <s v="COG"/>
    <x v="266"/>
    <x v="267"/>
    <x v="268"/>
    <n v="-3.5375434341572571"/>
    <n v="-7.9698779540649412"/>
    <n v="1.2022237614358886"/>
    <n v="1.4222782134538932"/>
    <n v="-3.41310646638793"/>
    <n v="0.82918792861906354"/>
    <n v="-5.2408630747177227"/>
    <x v="292"/>
    <x v="291"/>
    <x v="291"/>
    <x v="292"/>
    <x v="294"/>
    <x v="294"/>
    <x v="295"/>
    <x v="294"/>
    <x v="291"/>
    <x v="290"/>
    <x v="288"/>
    <x v="288"/>
    <x v="287"/>
    <x v="286"/>
    <x v="259"/>
  </r>
  <r>
    <x v="1"/>
    <s v="NY.GDP.PCAP.KD.ZG"/>
    <x v="64"/>
    <s v="CRI"/>
    <x v="267"/>
    <x v="268"/>
    <x v="269"/>
    <n v="4.8602802265123728"/>
    <n v="2.2215781224675055"/>
    <n v="1.3925700082140651"/>
    <n v="-1.6141660884683802"/>
    <n v="2.9397563437410241"/>
    <n v="5.72257270796797"/>
    <n v="5.6545202152318979"/>
    <x v="293"/>
    <x v="292"/>
    <x v="292"/>
    <x v="293"/>
    <x v="295"/>
    <x v="295"/>
    <x v="296"/>
    <x v="295"/>
    <x v="292"/>
    <x v="291"/>
    <x v="289"/>
    <x v="289"/>
    <x v="288"/>
    <x v="287"/>
    <x v="260"/>
  </r>
  <r>
    <x v="1"/>
    <s v="NY.GDP.PCAP.KD.ZG"/>
    <x v="65"/>
    <s v="CIV"/>
    <x v="268"/>
    <x v="269"/>
    <x v="270"/>
    <n v="-3.3591367627377622"/>
    <n v="-2.2827763713156486"/>
    <n v="3.9719111046152733"/>
    <n v="4.6742238893689176"/>
    <n v="0.91751074445691927"/>
    <n v="2.2502500663967027"/>
    <n v="-0.73463510702808321"/>
    <x v="294"/>
    <x v="293"/>
    <x v="293"/>
    <x v="294"/>
    <x v="296"/>
    <x v="296"/>
    <x v="297"/>
    <x v="296"/>
    <x v="293"/>
    <x v="292"/>
    <x v="290"/>
    <x v="290"/>
    <x v="289"/>
    <x v="288"/>
    <x v="261"/>
  </r>
  <r>
    <x v="1"/>
    <s v="NY.GDP.PCAP.KD.ZG"/>
    <x v="66"/>
    <s v="HRV"/>
    <x v="20"/>
    <x v="20"/>
    <x v="20"/>
    <s v=".."/>
    <s v=".."/>
    <s v=".."/>
    <n v="9.9965058170810863"/>
    <n v="4.8260631315435205"/>
    <n v="3.4686779638459342"/>
    <n v="-2.0884245639697667"/>
    <x v="295"/>
    <x v="294"/>
    <x v="294"/>
    <x v="295"/>
    <x v="297"/>
    <x v="297"/>
    <x v="298"/>
    <x v="297"/>
    <x v="294"/>
    <x v="293"/>
    <x v="291"/>
    <x v="291"/>
    <x v="290"/>
    <x v="289"/>
    <x v="262"/>
  </r>
  <r>
    <x v="1"/>
    <s v="NY.GDP.PCAP.KD.ZG"/>
    <x v="67"/>
    <s v="CUB"/>
    <x v="269"/>
    <x v="270"/>
    <x v="271"/>
    <n v="-15.378927014704175"/>
    <n v="0.18670171854759587"/>
    <n v="1.9586927890225354"/>
    <n v="7.3600399391076365"/>
    <n v="2.3795140222348863"/>
    <n v="-0.20337231034190495"/>
    <n v="5.8309412754664152"/>
    <x v="296"/>
    <x v="295"/>
    <x v="295"/>
    <x v="296"/>
    <x v="298"/>
    <x v="298"/>
    <x v="299"/>
    <x v="298"/>
    <x v="295"/>
    <x v="294"/>
    <x v="292"/>
    <x v="292"/>
    <x v="291"/>
    <x v="290"/>
    <x v="16"/>
  </r>
  <r>
    <x v="1"/>
    <s v="NY.GDP.PCAP.KD.ZG"/>
    <x v="68"/>
    <s v="CUW"/>
    <x v="20"/>
    <x v="20"/>
    <x v="20"/>
    <s v=".."/>
    <s v=".."/>
    <s v=".."/>
    <s v=".."/>
    <s v=".."/>
    <s v=".."/>
    <s v=".."/>
    <x v="20"/>
    <x v="23"/>
    <x v="23"/>
    <x v="23"/>
    <x v="23"/>
    <x v="23"/>
    <x v="23"/>
    <x v="23"/>
    <x v="23"/>
    <x v="23"/>
    <x v="23"/>
    <x v="23"/>
    <x v="23"/>
    <x v="23"/>
    <x v="16"/>
  </r>
  <r>
    <x v="1"/>
    <s v="NY.GDP.PCAP.KD.ZG"/>
    <x v="69"/>
    <s v="CYP"/>
    <x v="270"/>
    <x v="271"/>
    <x v="272"/>
    <n v="-1.7026281728784625"/>
    <n v="3.7322020986944011"/>
    <n v="4.1937196852353367"/>
    <n v="1.8098906665059644E-2"/>
    <n v="0.96114654560055612"/>
    <n v="3.8109628115576015"/>
    <n v="3.5211951680112321"/>
    <x v="297"/>
    <x v="296"/>
    <x v="296"/>
    <x v="297"/>
    <x v="299"/>
    <x v="299"/>
    <x v="300"/>
    <x v="299"/>
    <x v="296"/>
    <x v="295"/>
    <x v="293"/>
    <x v="293"/>
    <x v="292"/>
    <x v="291"/>
    <x v="263"/>
  </r>
  <r>
    <x v="1"/>
    <s v="NY.GDP.PCAP.KD.ZG"/>
    <x v="70"/>
    <s v="CZE"/>
    <x v="20"/>
    <x v="272"/>
    <x v="273"/>
    <n v="-4.2053888450340082E-2"/>
    <n v="2.8721451599124777"/>
    <n v="6.2865533372513909"/>
    <n v="4.4042373000374226"/>
    <n v="-0.5671761103432118"/>
    <n v="-0.22154583661061622"/>
    <n v="1.5417511915665898"/>
    <x v="298"/>
    <x v="297"/>
    <x v="297"/>
    <x v="298"/>
    <x v="300"/>
    <x v="300"/>
    <x v="301"/>
    <x v="300"/>
    <x v="297"/>
    <x v="296"/>
    <x v="294"/>
    <x v="294"/>
    <x v="293"/>
    <x v="292"/>
    <x v="264"/>
  </r>
  <r>
    <x v="1"/>
    <s v="NY.GDP.PCAP.KD.ZG"/>
    <x v="71"/>
    <s v="DNK"/>
    <x v="271"/>
    <x v="273"/>
    <x v="274"/>
    <n v="-0.4219150420048976"/>
    <n v="5.1696307801041286"/>
    <n v="2.52963608134813"/>
    <n v="2.319443038585689"/>
    <n v="2.8326668195820019"/>
    <n v="1.8475944225247503"/>
    <n v="2.6079375178840678"/>
    <x v="299"/>
    <x v="298"/>
    <x v="298"/>
    <x v="299"/>
    <x v="301"/>
    <x v="301"/>
    <x v="302"/>
    <x v="301"/>
    <x v="298"/>
    <x v="297"/>
    <x v="295"/>
    <x v="295"/>
    <x v="294"/>
    <x v="293"/>
    <x v="265"/>
  </r>
  <r>
    <x v="1"/>
    <s v="NY.GDP.PCAP.KD.ZG"/>
    <x v="72"/>
    <s v="DJI"/>
    <x v="20"/>
    <x v="274"/>
    <x v="275"/>
    <n v="-8.4432215568514835"/>
    <n v="-2.5903772316511464"/>
    <n v="-5.1170446439019628"/>
    <n v="-5.8025437155620665"/>
    <n v="-2.4781737768517047"/>
    <n v="-1.6203774013071239"/>
    <n v="0.49481260127895155"/>
    <x v="300"/>
    <x v="299"/>
    <x v="299"/>
    <x v="300"/>
    <x v="302"/>
    <x v="302"/>
    <x v="303"/>
    <x v="302"/>
    <x v="299"/>
    <x v="298"/>
    <x v="296"/>
    <x v="296"/>
    <x v="295"/>
    <x v="294"/>
    <x v="266"/>
  </r>
  <r>
    <x v="1"/>
    <s v="NY.GDP.PCAP.KD.ZG"/>
    <x v="73"/>
    <s v="DMA"/>
    <x v="272"/>
    <x v="275"/>
    <x v="276"/>
    <n v="1.3567873688674581"/>
    <n v="1.1939908578967788"/>
    <n v="1.981863504163357"/>
    <n v="2.9606180148009003"/>
    <n v="2.0502251307197952"/>
    <n v="5.6665414998496431"/>
    <n v="1.249352065772328"/>
    <x v="301"/>
    <x v="300"/>
    <x v="300"/>
    <x v="301"/>
    <x v="303"/>
    <x v="303"/>
    <x v="304"/>
    <x v="303"/>
    <x v="300"/>
    <x v="299"/>
    <x v="297"/>
    <x v="297"/>
    <x v="296"/>
    <x v="295"/>
    <x v="267"/>
  </r>
  <r>
    <x v="1"/>
    <s v="NY.GDP.PCAP.KD.ZG"/>
    <x v="74"/>
    <s v="DOM"/>
    <x v="273"/>
    <x v="276"/>
    <x v="277"/>
    <n v="5.1616927805449251"/>
    <n v="0.3946189615300284"/>
    <n v="3.5946962100350248"/>
    <n v="5.2759791824777551"/>
    <n v="6.2000468811947087"/>
    <n v="5.2760193885103917"/>
    <n v="5.0216621845567317"/>
    <x v="302"/>
    <x v="301"/>
    <x v="301"/>
    <x v="302"/>
    <x v="304"/>
    <x v="304"/>
    <x v="305"/>
    <x v="304"/>
    <x v="301"/>
    <x v="300"/>
    <x v="298"/>
    <x v="298"/>
    <x v="297"/>
    <x v="296"/>
    <x v="268"/>
  </r>
  <r>
    <x v="1"/>
    <s v="NY.GDP.PCAP.KD.ZG"/>
    <x v="75"/>
    <s v="EAS"/>
    <x v="274"/>
    <x v="277"/>
    <x v="278"/>
    <n v="1.9567110736277584"/>
    <n v="2.6976266598345973"/>
    <n v="3.1684029049682465"/>
    <n v="3.3721992696567753"/>
    <n v="2.4253739738849305"/>
    <n v="-1.871198349462091"/>
    <n v="1.88317616285984"/>
    <x v="303"/>
    <x v="302"/>
    <x v="302"/>
    <x v="303"/>
    <x v="305"/>
    <x v="305"/>
    <x v="306"/>
    <x v="305"/>
    <x v="302"/>
    <x v="301"/>
    <x v="299"/>
    <x v="299"/>
    <x v="298"/>
    <x v="297"/>
    <x v="269"/>
  </r>
  <r>
    <x v="1"/>
    <s v="NY.GDP.PCAP.KD.ZG"/>
    <x v="76"/>
    <s v="EAP"/>
    <x v="275"/>
    <x v="278"/>
    <x v="279"/>
    <n v="9.7857012046383289"/>
    <n v="9.5825235843979328"/>
    <n v="8.5870412934972506"/>
    <n v="7.6668256557991015"/>
    <n v="5.9736567577871824"/>
    <n v="0.86851619143986625"/>
    <n v="5.0912726918951137"/>
    <x v="304"/>
    <x v="303"/>
    <x v="303"/>
    <x v="304"/>
    <x v="306"/>
    <x v="306"/>
    <x v="307"/>
    <x v="306"/>
    <x v="303"/>
    <x v="302"/>
    <x v="300"/>
    <x v="300"/>
    <x v="299"/>
    <x v="298"/>
    <x v="270"/>
  </r>
  <r>
    <x v="1"/>
    <s v="NY.GDP.PCAP.KD.ZG"/>
    <x v="77"/>
    <s v="ECU"/>
    <x v="276"/>
    <x v="279"/>
    <x v="280"/>
    <n v="-0.26793241849853189"/>
    <n v="2.0072400211723362"/>
    <n v="8.0719024003599316E-2"/>
    <n v="-0.39274311425477038"/>
    <n v="2.1869102950908825"/>
    <n v="1.1813393235136544"/>
    <n v="-6.6353030480304795"/>
    <x v="305"/>
    <x v="304"/>
    <x v="304"/>
    <x v="305"/>
    <x v="307"/>
    <x v="307"/>
    <x v="308"/>
    <x v="307"/>
    <x v="304"/>
    <x v="303"/>
    <x v="301"/>
    <x v="301"/>
    <x v="300"/>
    <x v="299"/>
    <x v="271"/>
  </r>
  <r>
    <x v="1"/>
    <s v="NY.GDP.PCAP.KD.ZG"/>
    <x v="78"/>
    <s v="EGY"/>
    <x v="277"/>
    <x v="280"/>
    <x v="281"/>
    <n v="1.2749529320085458"/>
    <n v="2.3780006600705832"/>
    <n v="3.0403060388240561"/>
    <n v="3.3744531456151066"/>
    <n v="3.8685270645985526"/>
    <n v="2.4285679138400127"/>
    <n v="4.4537869454041754"/>
    <x v="306"/>
    <x v="305"/>
    <x v="305"/>
    <x v="306"/>
    <x v="308"/>
    <x v="308"/>
    <x v="309"/>
    <x v="308"/>
    <x v="305"/>
    <x v="304"/>
    <x v="302"/>
    <x v="302"/>
    <x v="301"/>
    <x v="300"/>
    <x v="272"/>
  </r>
  <r>
    <x v="1"/>
    <s v="NY.GDP.PCAP.KD.ZG"/>
    <x v="79"/>
    <s v="SLV"/>
    <x v="278"/>
    <x v="281"/>
    <x v="282"/>
    <n v="5.7163157947144754"/>
    <n v="4.5482430266993106"/>
    <n v="5.0958628825393077"/>
    <n v="0.67680685905391158"/>
    <n v="3.3832766337275046"/>
    <n v="3.048411198209223"/>
    <n v="2.859494606851996"/>
    <x v="307"/>
    <x v="306"/>
    <x v="306"/>
    <x v="307"/>
    <x v="309"/>
    <x v="309"/>
    <x v="310"/>
    <x v="309"/>
    <x v="306"/>
    <x v="305"/>
    <x v="303"/>
    <x v="303"/>
    <x v="302"/>
    <x v="301"/>
    <x v="273"/>
  </r>
  <r>
    <x v="1"/>
    <s v="NY.GDP.PCAP.KD.ZG"/>
    <x v="80"/>
    <s v="GNQ"/>
    <x v="279"/>
    <x v="282"/>
    <x v="283"/>
    <n v="7.3368242345290611"/>
    <n v="12.816471278460085"/>
    <n v="13.67685283427052"/>
    <n v="61.265660670680376"/>
    <n v="142.07047671239926"/>
    <n v="19.893921242249007"/>
    <n v="21.75347622259936"/>
    <x v="308"/>
    <x v="307"/>
    <x v="307"/>
    <x v="308"/>
    <x v="310"/>
    <x v="310"/>
    <x v="311"/>
    <x v="310"/>
    <x v="307"/>
    <x v="306"/>
    <x v="304"/>
    <x v="304"/>
    <x v="303"/>
    <x v="302"/>
    <x v="274"/>
  </r>
  <r>
    <x v="1"/>
    <s v="NY.GDP.PCAP.KD.ZG"/>
    <x v="81"/>
    <s v="ERI"/>
    <x v="20"/>
    <x v="20"/>
    <x v="20"/>
    <n v="13.023687256255485"/>
    <n v="20.454056267210646"/>
    <n v="1.5943401699653634"/>
    <n v="7.1957427582840694"/>
    <n v="5.2732458458930864"/>
    <n v="-1.2236237679479558"/>
    <n v="-3.3340362902336835"/>
    <x v="309"/>
    <x v="308"/>
    <x v="308"/>
    <x v="309"/>
    <x v="311"/>
    <x v="311"/>
    <x v="312"/>
    <x v="311"/>
    <x v="308"/>
    <x v="307"/>
    <x v="305"/>
    <x v="305"/>
    <x v="304"/>
    <x v="303"/>
    <x v="275"/>
  </r>
  <r>
    <x v="1"/>
    <s v="NY.GDP.PCAP.KD.ZG"/>
    <x v="82"/>
    <s v="EST"/>
    <x v="20"/>
    <x v="20"/>
    <x v="20"/>
    <s v=".."/>
    <s v=".."/>
    <s v=".."/>
    <n v="7.4639465171322286"/>
    <n v="13.017455201349776"/>
    <n v="7.8414137328834101"/>
    <n v="0.12838621280373275"/>
    <x v="310"/>
    <x v="309"/>
    <x v="309"/>
    <x v="310"/>
    <x v="312"/>
    <x v="312"/>
    <x v="313"/>
    <x v="312"/>
    <x v="309"/>
    <x v="308"/>
    <x v="306"/>
    <x v="306"/>
    <x v="305"/>
    <x v="304"/>
    <x v="276"/>
  </r>
  <r>
    <x v="1"/>
    <s v="NY.GDP.PCAP.KD.ZG"/>
    <x v="83"/>
    <s v="ETH"/>
    <x v="280"/>
    <x v="283"/>
    <x v="284"/>
    <n v="9.2577213949871009"/>
    <n v="-0.25360337160009294"/>
    <n v="2.7336394325030824"/>
    <n v="9.0015032502603418"/>
    <n v="0.1222329841201315"/>
    <n v="-6.1980964732592412"/>
    <n v="2.2036797772041012"/>
    <x v="311"/>
    <x v="310"/>
    <x v="310"/>
    <x v="311"/>
    <x v="313"/>
    <x v="313"/>
    <x v="314"/>
    <x v="313"/>
    <x v="310"/>
    <x v="309"/>
    <x v="307"/>
    <x v="307"/>
    <x v="306"/>
    <x v="305"/>
    <x v="277"/>
  </r>
  <r>
    <x v="1"/>
    <s v="NY.GDP.PCAP.KD.ZG"/>
    <x v="84"/>
    <s v="EMU"/>
    <x v="281"/>
    <x v="284"/>
    <x v="285"/>
    <n v="-1.0451150428955458"/>
    <n v="2.194500453303931"/>
    <n v="2.2151635311726352"/>
    <n v="1.4420362668240614"/>
    <n v="2.4585686238736315"/>
    <n v="2.7451311404108765"/>
    <n v="2.6920838213077047"/>
    <x v="312"/>
    <x v="311"/>
    <x v="311"/>
    <x v="312"/>
    <x v="314"/>
    <x v="314"/>
    <x v="315"/>
    <x v="314"/>
    <x v="311"/>
    <x v="310"/>
    <x v="308"/>
    <x v="308"/>
    <x v="307"/>
    <x v="306"/>
    <x v="278"/>
  </r>
  <r>
    <x v="1"/>
    <s v="NY.GDP.PCAP.KD.ZG"/>
    <x v="85"/>
    <s v="ECS"/>
    <x v="282"/>
    <x v="285"/>
    <x v="286"/>
    <n v="-0.88339965402055043"/>
    <n v="1.3596574839474442"/>
    <n v="2.1220673914549337"/>
    <n v="1.7209666973083699"/>
    <n v="2.6178904699333287"/>
    <n v="2.5324942681779135"/>
    <n v="2.726299587555701"/>
    <x v="313"/>
    <x v="312"/>
    <x v="312"/>
    <x v="313"/>
    <x v="315"/>
    <x v="315"/>
    <x v="316"/>
    <x v="315"/>
    <x v="312"/>
    <x v="311"/>
    <x v="309"/>
    <x v="309"/>
    <x v="308"/>
    <x v="307"/>
    <x v="279"/>
  </r>
  <r>
    <x v="1"/>
    <s v="NY.GDP.PCAP.KD.ZG"/>
    <x v="86"/>
    <s v="ECA"/>
    <x v="283"/>
    <x v="286"/>
    <x v="287"/>
    <n v="-1.1648125060581975"/>
    <n v="-7.8641495636190371"/>
    <n v="2.5491746539121181"/>
    <n v="3.9504796490644338"/>
    <n v="3.6606442340543879"/>
    <n v="1.1734624798994417"/>
    <n v="-2.1641849504842412"/>
    <x v="314"/>
    <x v="313"/>
    <x v="313"/>
    <x v="314"/>
    <x v="316"/>
    <x v="316"/>
    <x v="317"/>
    <x v="316"/>
    <x v="313"/>
    <x v="312"/>
    <x v="310"/>
    <x v="310"/>
    <x v="309"/>
    <x v="308"/>
    <x v="280"/>
  </r>
  <r>
    <x v="1"/>
    <s v="NY.GDP.PCAP.KD.ZG"/>
    <x v="87"/>
    <s v="EUU"/>
    <x v="284"/>
    <x v="287"/>
    <x v="288"/>
    <n v="-0.41466824215888209"/>
    <n v="2.6443153658882466"/>
    <n v="2.4578775413462353"/>
    <n v="1.8414703603071558"/>
    <n v="2.5002677636434214"/>
    <n v="2.8888530536121664"/>
    <n v="2.7912302404587024"/>
    <x v="315"/>
    <x v="314"/>
    <x v="314"/>
    <x v="315"/>
    <x v="317"/>
    <x v="317"/>
    <x v="318"/>
    <x v="317"/>
    <x v="314"/>
    <x v="313"/>
    <x v="311"/>
    <x v="311"/>
    <x v="310"/>
    <x v="309"/>
    <x v="281"/>
  </r>
  <r>
    <x v="1"/>
    <s v="NY.GDP.PCAP.KD.ZG"/>
    <x v="88"/>
    <s v="FRO"/>
    <x v="20"/>
    <x v="20"/>
    <x v="20"/>
    <s v=".."/>
    <s v=".."/>
    <s v=".."/>
    <s v=".."/>
    <s v=".."/>
    <s v=".."/>
    <s v=".."/>
    <x v="20"/>
    <x v="23"/>
    <x v="23"/>
    <x v="23"/>
    <x v="23"/>
    <x v="23"/>
    <x v="23"/>
    <x v="23"/>
    <x v="23"/>
    <x v="23"/>
    <x v="23"/>
    <x v="23"/>
    <x v="23"/>
    <x v="23"/>
    <x v="16"/>
  </r>
  <r>
    <x v="1"/>
    <s v="NY.GDP.PCAP.KD.ZG"/>
    <x v="89"/>
    <s v="FJI"/>
    <x v="285"/>
    <x v="288"/>
    <x v="289"/>
    <n v="0.69830615132531193"/>
    <n v="3.6256206663860553"/>
    <n v="1.1885958853404617"/>
    <n v="3.5899170139908279"/>
    <n v="-3.242125791656207"/>
    <n v="0.3487680158268347"/>
    <n v="7.9584359270556462"/>
    <x v="316"/>
    <x v="315"/>
    <x v="315"/>
    <x v="316"/>
    <x v="318"/>
    <x v="318"/>
    <x v="319"/>
    <x v="318"/>
    <x v="315"/>
    <x v="314"/>
    <x v="312"/>
    <x v="312"/>
    <x v="311"/>
    <x v="310"/>
    <x v="282"/>
  </r>
  <r>
    <x v="1"/>
    <s v="NY.GDP.PCAP.KD.ZG"/>
    <x v="90"/>
    <s v="FIN"/>
    <x v="286"/>
    <x v="289"/>
    <x v="290"/>
    <n v="-1.2136367755276325"/>
    <n v="3.4922020738870998"/>
    <n v="3.810145161874587"/>
    <n v="3.3193504296915819"/>
    <n v="5.9362734056288815"/>
    <n v="5.1490667344565395"/>
    <n v="4.2019768676122169"/>
    <x v="317"/>
    <x v="316"/>
    <x v="316"/>
    <x v="317"/>
    <x v="319"/>
    <x v="319"/>
    <x v="320"/>
    <x v="319"/>
    <x v="316"/>
    <x v="315"/>
    <x v="313"/>
    <x v="313"/>
    <x v="312"/>
    <x v="311"/>
    <x v="283"/>
  </r>
  <r>
    <x v="1"/>
    <s v="NY.GDP.PCAP.KD.ZG"/>
    <x v="91"/>
    <s v="FCS"/>
    <x v="20"/>
    <x v="290"/>
    <x v="291"/>
    <n v="1.3055482303575587"/>
    <n v="1.0469965572492725"/>
    <n v="1.6869810668713541"/>
    <n v="4.5351258452387242"/>
    <n v="4.6147031722174177"/>
    <n v="8.1027268800408336"/>
    <n v="2.6389915425008184"/>
    <x v="318"/>
    <x v="317"/>
    <x v="317"/>
    <x v="318"/>
    <x v="320"/>
    <x v="320"/>
    <x v="321"/>
    <x v="320"/>
    <x v="317"/>
    <x v="316"/>
    <x v="314"/>
    <x v="314"/>
    <x v="313"/>
    <x v="312"/>
    <x v="284"/>
  </r>
  <r>
    <x v="1"/>
    <s v="NY.GDP.PCAP.KD.ZG"/>
    <x v="92"/>
    <s v="PYF"/>
    <x v="287"/>
    <x v="291"/>
    <x v="292"/>
    <n v="-1.3797639357934486"/>
    <n v="-0.74117289304983558"/>
    <n v="-1.1887048703290617"/>
    <n v="-1.5671141874670838"/>
    <n v="-0.12766629555557074"/>
    <n v="4.0395387237919209"/>
    <n v="1.9571123320579602"/>
    <x v="319"/>
    <x v="23"/>
    <x v="23"/>
    <x v="23"/>
    <x v="23"/>
    <x v="23"/>
    <x v="23"/>
    <x v="23"/>
    <x v="23"/>
    <x v="23"/>
    <x v="23"/>
    <x v="23"/>
    <x v="23"/>
    <x v="23"/>
    <x v="16"/>
  </r>
  <r>
    <x v="1"/>
    <s v="NY.GDP.PCAP.KD.ZG"/>
    <x v="93"/>
    <s v="GAB"/>
    <x v="288"/>
    <x v="292"/>
    <x v="293"/>
    <n v="1.2366938613809424"/>
    <n v="1.0318903706989033"/>
    <n v="2.2821751765156506"/>
    <n v="0.9873427950955147"/>
    <n v="3.0690130347749403"/>
    <n v="0.89533117720679911"/>
    <n v="-11.170939599763415"/>
    <x v="320"/>
    <x v="318"/>
    <x v="318"/>
    <x v="319"/>
    <x v="321"/>
    <x v="321"/>
    <x v="322"/>
    <x v="321"/>
    <x v="318"/>
    <x v="317"/>
    <x v="315"/>
    <x v="315"/>
    <x v="314"/>
    <x v="313"/>
    <x v="285"/>
  </r>
  <r>
    <x v="1"/>
    <s v="NY.GDP.PCAP.KD.ZG"/>
    <x v="94"/>
    <s v="GMB"/>
    <x v="289"/>
    <x v="293"/>
    <x v="294"/>
    <n v="9.2490692968524968E-2"/>
    <n v="-2.5836709474605897"/>
    <n v="-1.8789597311360211"/>
    <n v="-0.59188559470590008"/>
    <n v="2.009302692937581"/>
    <n v="0.61758581371884702"/>
    <n v="3.3794219195881112"/>
    <x v="321"/>
    <x v="319"/>
    <x v="319"/>
    <x v="320"/>
    <x v="322"/>
    <x v="322"/>
    <x v="323"/>
    <x v="322"/>
    <x v="319"/>
    <x v="318"/>
    <x v="316"/>
    <x v="316"/>
    <x v="315"/>
    <x v="314"/>
    <x v="286"/>
  </r>
  <r>
    <x v="1"/>
    <s v="NY.GDP.PCAP.KD.ZG"/>
    <x v="95"/>
    <s v="GEO"/>
    <x v="290"/>
    <x v="294"/>
    <x v="295"/>
    <n v="-29.8412895615336"/>
    <n v="-9.4877009594836323"/>
    <n v="5.365470378597891"/>
    <n v="14.04016653388274"/>
    <n v="12.579871030325165"/>
    <n v="4.1227866106600857"/>
    <n v="3.6732654729157161"/>
    <x v="322"/>
    <x v="320"/>
    <x v="320"/>
    <x v="321"/>
    <x v="323"/>
    <x v="323"/>
    <x v="324"/>
    <x v="323"/>
    <x v="320"/>
    <x v="319"/>
    <x v="317"/>
    <x v="317"/>
    <x v="316"/>
    <x v="315"/>
    <x v="287"/>
  </r>
  <r>
    <x v="1"/>
    <s v="NY.GDP.PCAP.KD.ZG"/>
    <x v="96"/>
    <s v="GHA"/>
    <x v="291"/>
    <x v="295"/>
    <x v="296"/>
    <n v="1.9790158442541923"/>
    <n v="0.56873186181735491"/>
    <n v="1.4933040063525738"/>
    <n v="2.1153642948287938"/>
    <n v="1.82809961976686"/>
    <n v="2.3675293318070345"/>
    <n v="2.0406320335885937"/>
    <x v="323"/>
    <x v="321"/>
    <x v="321"/>
    <x v="322"/>
    <x v="324"/>
    <x v="324"/>
    <x v="325"/>
    <x v="324"/>
    <x v="321"/>
    <x v="320"/>
    <x v="318"/>
    <x v="318"/>
    <x v="317"/>
    <x v="316"/>
    <x v="288"/>
  </r>
  <r>
    <x v="1"/>
    <s v="NY.GDP.PCAP.KD.ZG"/>
    <x v="97"/>
    <s v="GRC"/>
    <x v="292"/>
    <x v="296"/>
    <x v="297"/>
    <n v="-2.499447241546946"/>
    <n v="1.1542191060566012"/>
    <n v="1.3187024232302633"/>
    <n v="2.2359820463444464"/>
    <n v="3.8099360931160362"/>
    <n v="3.4969781552741637"/>
    <n v="2.6221980841808232"/>
    <x v="324"/>
    <x v="322"/>
    <x v="322"/>
    <x v="323"/>
    <x v="325"/>
    <x v="325"/>
    <x v="326"/>
    <x v="325"/>
    <x v="322"/>
    <x v="321"/>
    <x v="319"/>
    <x v="319"/>
    <x v="318"/>
    <x v="317"/>
    <x v="289"/>
  </r>
  <r>
    <x v="1"/>
    <s v="NY.GDP.PCAP.KD.ZG"/>
    <x v="98"/>
    <s v="GRL"/>
    <x v="293"/>
    <x v="297"/>
    <x v="298"/>
    <n v="-4.8558821148071303"/>
    <n v="5.3518055870991503"/>
    <n v="3.1709980251902294"/>
    <n v="1.3480094541949796"/>
    <n v="1.2877320419694342"/>
    <n v="7.5658987358185215"/>
    <n v="1.3778849466071961"/>
    <x v="325"/>
    <x v="323"/>
    <x v="323"/>
    <x v="324"/>
    <x v="326"/>
    <x v="326"/>
    <x v="327"/>
    <x v="326"/>
    <x v="323"/>
    <x v="322"/>
    <x v="23"/>
    <x v="23"/>
    <x v="23"/>
    <x v="23"/>
    <x v="16"/>
  </r>
  <r>
    <x v="1"/>
    <s v="NY.GDP.PCAP.KD.ZG"/>
    <x v="99"/>
    <s v="GRD"/>
    <x v="294"/>
    <x v="298"/>
    <x v="299"/>
    <n v="-3.7301181375009236"/>
    <n v="1.6152967444566855"/>
    <n v="1.6348553586930592"/>
    <n v="3.4968397899563683"/>
    <n v="4.2685145875888963"/>
    <n v="6.3557505335452618"/>
    <n v="9.921671276123007"/>
    <x v="326"/>
    <x v="324"/>
    <x v="324"/>
    <x v="325"/>
    <x v="327"/>
    <x v="327"/>
    <x v="328"/>
    <x v="327"/>
    <x v="324"/>
    <x v="323"/>
    <x v="320"/>
    <x v="320"/>
    <x v="319"/>
    <x v="318"/>
    <x v="290"/>
  </r>
  <r>
    <x v="1"/>
    <s v="NY.GDP.PCAP.KD.ZG"/>
    <x v="100"/>
    <s v="GUM"/>
    <x v="20"/>
    <x v="20"/>
    <x v="20"/>
    <s v=".."/>
    <s v=".."/>
    <s v=".."/>
    <s v=".."/>
    <s v=".."/>
    <s v=".."/>
    <s v=".."/>
    <x v="20"/>
    <x v="23"/>
    <x v="23"/>
    <x v="23"/>
    <x v="23"/>
    <x v="23"/>
    <x v="23"/>
    <x v="23"/>
    <x v="23"/>
    <x v="23"/>
    <x v="23"/>
    <x v="23"/>
    <x v="23"/>
    <x v="23"/>
    <x v="16"/>
  </r>
  <r>
    <x v="1"/>
    <s v="NY.GDP.PCAP.KD.ZG"/>
    <x v="101"/>
    <s v="GTM"/>
    <x v="295"/>
    <x v="299"/>
    <x v="300"/>
    <n v="1.5325958354762008"/>
    <n v="1.6468211238918684"/>
    <n v="2.5574974451127304"/>
    <n v="0.63182590059189181"/>
    <n v="2.0169346945718019"/>
    <n v="2.6222909085535946"/>
    <n v="1.46656145011886"/>
    <x v="327"/>
    <x v="325"/>
    <x v="325"/>
    <x v="326"/>
    <x v="328"/>
    <x v="328"/>
    <x v="329"/>
    <x v="328"/>
    <x v="325"/>
    <x v="324"/>
    <x v="321"/>
    <x v="321"/>
    <x v="320"/>
    <x v="319"/>
    <x v="291"/>
  </r>
  <r>
    <x v="1"/>
    <s v="NY.GDP.PCAP.KD.ZG"/>
    <x v="102"/>
    <s v="GIN"/>
    <x v="296"/>
    <x v="300"/>
    <x v="301"/>
    <n v="-0.87138650773613335"/>
    <n v="-1.2594050201579421"/>
    <n v="0.29478750154525812"/>
    <n v="1.1375687519945075"/>
    <n v="2.6241363842590175"/>
    <n v="1.6741990916353018"/>
    <n v="2.0776823028315903"/>
    <x v="328"/>
    <x v="326"/>
    <x v="326"/>
    <x v="327"/>
    <x v="329"/>
    <x v="329"/>
    <x v="330"/>
    <x v="329"/>
    <x v="326"/>
    <x v="325"/>
    <x v="322"/>
    <x v="322"/>
    <x v="321"/>
    <x v="320"/>
    <x v="292"/>
  </r>
  <r>
    <x v="1"/>
    <s v="NY.GDP.PCAP.KD.ZG"/>
    <x v="103"/>
    <s v="GNB"/>
    <x v="297"/>
    <x v="301"/>
    <x v="302"/>
    <n v="-0.20064439752481178"/>
    <n v="0.88324245502965937"/>
    <n v="2.0715661758663657"/>
    <n v="9.1296926083249303"/>
    <n v="4.1578743983243953"/>
    <n v="-29.673553965443801"/>
    <n v="-1.1801810119101646"/>
    <x v="329"/>
    <x v="327"/>
    <x v="327"/>
    <x v="328"/>
    <x v="330"/>
    <x v="330"/>
    <x v="331"/>
    <x v="330"/>
    <x v="327"/>
    <x v="326"/>
    <x v="323"/>
    <x v="323"/>
    <x v="322"/>
    <x v="321"/>
    <x v="293"/>
  </r>
  <r>
    <x v="1"/>
    <s v="NY.GDP.PCAP.KD.ZG"/>
    <x v="104"/>
    <s v="GUY"/>
    <x v="298"/>
    <x v="302"/>
    <x v="303"/>
    <n v="8.0634774744591056"/>
    <n v="8.2504457566318763"/>
    <n v="4.6551205919442822"/>
    <n v="7.4806372282064189"/>
    <n v="5.7647390900427524"/>
    <n v="-2.1706205309780557"/>
    <n v="2.4807696662120264"/>
    <x v="330"/>
    <x v="328"/>
    <x v="328"/>
    <x v="329"/>
    <x v="331"/>
    <x v="331"/>
    <x v="332"/>
    <x v="331"/>
    <x v="328"/>
    <x v="327"/>
    <x v="324"/>
    <x v="324"/>
    <x v="323"/>
    <x v="322"/>
    <x v="294"/>
  </r>
  <r>
    <x v="1"/>
    <s v="NY.GDP.PCAP.KD.ZG"/>
    <x v="105"/>
    <s v="HTI"/>
    <x v="20"/>
    <x v="20"/>
    <x v="20"/>
    <s v=".."/>
    <s v=".."/>
    <s v=".."/>
    <s v=".."/>
    <s v=".."/>
    <s v=".."/>
    <n v="0.89853530921040203"/>
    <x v="331"/>
    <x v="329"/>
    <x v="329"/>
    <x v="330"/>
    <x v="332"/>
    <x v="332"/>
    <x v="333"/>
    <x v="332"/>
    <x v="329"/>
    <x v="328"/>
    <x v="325"/>
    <x v="325"/>
    <x v="324"/>
    <x v="323"/>
    <x v="295"/>
  </r>
  <r>
    <x v="1"/>
    <s v="NY.GDP.PCAP.KD.ZG"/>
    <x v="106"/>
    <s v="HPC"/>
    <x v="299"/>
    <x v="303"/>
    <x v="304"/>
    <n v="-2.9015054240814493"/>
    <n v="-2.7521048052280435"/>
    <n v="1.7818027672400945"/>
    <n v="2.1781157789375811"/>
    <n v="1.447796379193079"/>
    <n v="0.81385687982576371"/>
    <n v="0.30690090593267882"/>
    <x v="332"/>
    <x v="330"/>
    <x v="330"/>
    <x v="331"/>
    <x v="333"/>
    <x v="333"/>
    <x v="334"/>
    <x v="333"/>
    <x v="330"/>
    <x v="329"/>
    <x v="326"/>
    <x v="326"/>
    <x v="325"/>
    <x v="324"/>
    <x v="296"/>
  </r>
  <r>
    <x v="1"/>
    <s v="NY.GDP.PCAP.KD.ZG"/>
    <x v="107"/>
    <s v="HIC"/>
    <x v="300"/>
    <x v="304"/>
    <x v="305"/>
    <n v="0.41183524853742881"/>
    <n v="2.1894993594344498"/>
    <n v="1.8426182962012092"/>
    <n v="2.1940864773225712"/>
    <n v="2.7938745414654846"/>
    <n v="1.9202081596227032"/>
    <n v="2.7570112301129086"/>
    <x v="333"/>
    <x v="331"/>
    <x v="331"/>
    <x v="332"/>
    <x v="334"/>
    <x v="334"/>
    <x v="335"/>
    <x v="334"/>
    <x v="331"/>
    <x v="330"/>
    <x v="327"/>
    <x v="327"/>
    <x v="326"/>
    <x v="325"/>
    <x v="297"/>
  </r>
  <r>
    <x v="1"/>
    <s v="NY.GDP.PCAP.KD.ZG"/>
    <x v="108"/>
    <s v="NOC"/>
    <x v="301"/>
    <x v="305"/>
    <x v="306"/>
    <n v="-0.99681459994054933"/>
    <n v="-1.9225389710636307"/>
    <n v="-0.45895085140000447"/>
    <n v="1.4775376342587094"/>
    <n v="3.9504067009366679"/>
    <n v="-0.45298923630321042"/>
    <n v="1.9495049103463344"/>
    <x v="334"/>
    <x v="332"/>
    <x v="332"/>
    <x v="333"/>
    <x v="335"/>
    <x v="335"/>
    <x v="336"/>
    <x v="335"/>
    <x v="332"/>
    <x v="331"/>
    <x v="328"/>
    <x v="328"/>
    <x v="327"/>
    <x v="326"/>
    <x v="298"/>
  </r>
  <r>
    <x v="1"/>
    <s v="NY.GDP.PCAP.KD.ZG"/>
    <x v="109"/>
    <s v="OEC"/>
    <x v="302"/>
    <x v="306"/>
    <x v="307"/>
    <n v="0.51755077199943855"/>
    <n v="2.4793670526628944"/>
    <n v="2.1162772664158354"/>
    <n v="2.2362884193451578"/>
    <n v="2.7077118336111567"/>
    <n v="2.0754749382003723"/>
    <n v="2.7938200830240874"/>
    <x v="335"/>
    <x v="333"/>
    <x v="333"/>
    <x v="334"/>
    <x v="336"/>
    <x v="336"/>
    <x v="337"/>
    <x v="336"/>
    <x v="333"/>
    <x v="332"/>
    <x v="329"/>
    <x v="329"/>
    <x v="328"/>
    <x v="327"/>
    <x v="299"/>
  </r>
  <r>
    <x v="1"/>
    <s v="NY.GDP.PCAP.KD.ZG"/>
    <x v="110"/>
    <s v="HND"/>
    <x v="303"/>
    <x v="307"/>
    <x v="308"/>
    <n v="3.4552486080139317"/>
    <n v="-3.7872832516352588"/>
    <n v="1.5554237744147486"/>
    <n v="1.2114675151197503"/>
    <n v="2.678112940962734"/>
    <n v="0.70882211929735206"/>
    <n v="-3.9334356379949753"/>
    <x v="336"/>
    <x v="334"/>
    <x v="334"/>
    <x v="335"/>
    <x v="337"/>
    <x v="337"/>
    <x v="338"/>
    <x v="337"/>
    <x v="334"/>
    <x v="333"/>
    <x v="330"/>
    <x v="330"/>
    <x v="329"/>
    <x v="328"/>
    <x v="300"/>
  </r>
  <r>
    <x v="1"/>
    <s v="NY.GDP.PCAP.KD.ZG"/>
    <x v="111"/>
    <s v="HKG"/>
    <x v="304"/>
    <x v="308"/>
    <x v="309"/>
    <n v="4.3923903372126318"/>
    <n v="3.674708857152325"/>
    <n v="0.36663022399432066"/>
    <n v="-0.26795500564074359"/>
    <n v="4.2283113678790727"/>
    <n v="-6.6650725519201472"/>
    <n v="1.5322648002431833"/>
    <x v="337"/>
    <x v="335"/>
    <x v="335"/>
    <x v="336"/>
    <x v="338"/>
    <x v="338"/>
    <x v="339"/>
    <x v="338"/>
    <x v="335"/>
    <x v="334"/>
    <x v="331"/>
    <x v="331"/>
    <x v="330"/>
    <x v="329"/>
    <x v="301"/>
  </r>
  <r>
    <x v="1"/>
    <s v="NY.GDP.PCAP.KD.ZG"/>
    <x v="112"/>
    <s v="HUN"/>
    <x v="20"/>
    <x v="20"/>
    <x v="310"/>
    <n v="-0.46266522102206409"/>
    <n v="3.088168307209898"/>
    <n v="1.6309175968071372"/>
    <n v="0.20589831340834053"/>
    <n v="3.5808438072298543"/>
    <n v="4.4512315777306668"/>
    <n v="3.5309699601272513"/>
    <x v="338"/>
    <x v="336"/>
    <x v="336"/>
    <x v="337"/>
    <x v="339"/>
    <x v="339"/>
    <x v="340"/>
    <x v="339"/>
    <x v="336"/>
    <x v="335"/>
    <x v="332"/>
    <x v="332"/>
    <x v="331"/>
    <x v="330"/>
    <x v="302"/>
  </r>
  <r>
    <x v="1"/>
    <s v="NY.GDP.PCAP.KD.ZG"/>
    <x v="113"/>
    <s v="ISL"/>
    <x v="305"/>
    <x v="309"/>
    <x v="311"/>
    <n v="0.28849800768237799"/>
    <n v="2.7146162156132192"/>
    <n v="-0.4250383341928341"/>
    <n v="4.2208293613038848"/>
    <n v="4.0572583199101757"/>
    <n v="5.30450536546347"/>
    <n v="2.910780423681075"/>
    <x v="339"/>
    <x v="337"/>
    <x v="337"/>
    <x v="338"/>
    <x v="340"/>
    <x v="340"/>
    <x v="341"/>
    <x v="340"/>
    <x v="337"/>
    <x v="336"/>
    <x v="333"/>
    <x v="333"/>
    <x v="332"/>
    <x v="331"/>
    <x v="303"/>
  </r>
  <r>
    <x v="1"/>
    <s v="NY.GDP.PCAP.KD.ZG"/>
    <x v="114"/>
    <s v="IRN"/>
    <x v="306"/>
    <x v="310"/>
    <x v="312"/>
    <n v="-2.7021198520911582"/>
    <n v="-1.4874212635423305"/>
    <n v="1.2856804521738781"/>
    <n v="5.4054599229313141"/>
    <n v="1.5637539640495959"/>
    <n v="0.85251360449152003"/>
    <n v="0.13374728971851368"/>
    <x v="340"/>
    <x v="338"/>
    <x v="338"/>
    <x v="339"/>
    <x v="341"/>
    <x v="341"/>
    <x v="342"/>
    <x v="341"/>
    <x v="338"/>
    <x v="337"/>
    <x v="334"/>
    <x v="334"/>
    <x v="333"/>
    <x v="332"/>
    <x v="304"/>
  </r>
  <r>
    <x v="1"/>
    <s v="NY.GDP.PCAP.KD.ZG"/>
    <x v="115"/>
    <s v="IRQ"/>
    <x v="307"/>
    <x v="311"/>
    <x v="313"/>
    <n v="26.359458703639532"/>
    <n v="0.65555692769399343"/>
    <n v="-1.0464399865301601"/>
    <n v="7.5662540698513823"/>
    <n v="17.457275403240786"/>
    <n v="30.679058511071815"/>
    <n v="13.996307041483888"/>
    <x v="341"/>
    <x v="339"/>
    <x v="339"/>
    <x v="340"/>
    <x v="342"/>
    <x v="342"/>
    <x v="343"/>
    <x v="342"/>
    <x v="339"/>
    <x v="338"/>
    <x v="335"/>
    <x v="335"/>
    <x v="334"/>
    <x v="333"/>
    <x v="305"/>
  </r>
  <r>
    <x v="1"/>
    <s v="NY.GDP.PCAP.KD.ZG"/>
    <x v="116"/>
    <s v="IRL"/>
    <x v="308"/>
    <x v="312"/>
    <x v="314"/>
    <n v="2.1805393631561003"/>
    <n v="5.3397644604986851"/>
    <n v="9.073839682889556"/>
    <n v="8.2243574858636492"/>
    <n v="9.6727671457819184"/>
    <n v="7.4224848450046323"/>
    <n v="8.9660389472088156"/>
    <x v="342"/>
    <x v="340"/>
    <x v="340"/>
    <x v="341"/>
    <x v="343"/>
    <x v="343"/>
    <x v="344"/>
    <x v="343"/>
    <x v="340"/>
    <x v="339"/>
    <x v="336"/>
    <x v="336"/>
    <x v="335"/>
    <x v="334"/>
    <x v="306"/>
  </r>
  <r>
    <x v="1"/>
    <s v="NY.GDP.PCAP.KD.ZG"/>
    <x v="117"/>
    <s v="IMY"/>
    <x v="309"/>
    <x v="313"/>
    <x v="315"/>
    <n v="2.3100116106700597"/>
    <n v="3.6556614119835302"/>
    <n v="3.6235556086557779"/>
    <n v="6.656538455617607"/>
    <n v="7.2340780966514018"/>
    <n v="11.941166422082745"/>
    <n v="12.154330782163498"/>
    <x v="343"/>
    <x v="341"/>
    <x v="341"/>
    <x v="342"/>
    <x v="344"/>
    <x v="344"/>
    <x v="345"/>
    <x v="344"/>
    <x v="23"/>
    <x v="23"/>
    <x v="23"/>
    <x v="23"/>
    <x v="23"/>
    <x v="23"/>
    <x v="16"/>
  </r>
  <r>
    <x v="1"/>
    <s v="NY.GDP.PCAP.KD.ZG"/>
    <x v="118"/>
    <s v="ISR"/>
    <x v="310"/>
    <x v="314"/>
    <x v="316"/>
    <n v="2.788035727327582"/>
    <n v="4.1986175072668601"/>
    <n v="18.621132979988403"/>
    <n v="3.0606352481140817"/>
    <n v="1.3097122588227421"/>
    <n v="1.972035218515515"/>
    <n v="1.0584882268079809"/>
    <x v="344"/>
    <x v="342"/>
    <x v="342"/>
    <x v="343"/>
    <x v="345"/>
    <x v="345"/>
    <x v="346"/>
    <x v="345"/>
    <x v="341"/>
    <x v="340"/>
    <x v="337"/>
    <x v="337"/>
    <x v="336"/>
    <x v="335"/>
    <x v="307"/>
  </r>
  <r>
    <x v="1"/>
    <s v="NY.GDP.PCAP.KD.ZG"/>
    <x v="119"/>
    <s v="JAM"/>
    <x v="311"/>
    <x v="315"/>
    <x v="317"/>
    <n v="8.6111623124418486"/>
    <n v="0.60125467777464792"/>
    <n v="1.5246367023994623"/>
    <n v="-1.3045632838802561"/>
    <n v="-2.0824478197712324"/>
    <n v="-3.2020822140014786"/>
    <n v="0.36039916234162206"/>
    <x v="345"/>
    <x v="343"/>
    <x v="23"/>
    <x v="23"/>
    <x v="23"/>
    <x v="23"/>
    <x v="23"/>
    <x v="346"/>
    <x v="342"/>
    <x v="341"/>
    <x v="338"/>
    <x v="338"/>
    <x v="337"/>
    <x v="336"/>
    <x v="16"/>
  </r>
  <r>
    <x v="1"/>
    <s v="NY.GDP.PCAP.KD.ZG"/>
    <x v="120"/>
    <s v="JOR"/>
    <x v="312"/>
    <x v="316"/>
    <x v="318"/>
    <n v="-1.7284465385216663E-3"/>
    <n v="0.97709360770863896"/>
    <n v="2.7885485173090814"/>
    <n v="-0.98297225769165664"/>
    <n v="0.52290656251152257"/>
    <n v="0.28806506624607664"/>
    <n v="0.84539969077799526"/>
    <x v="346"/>
    <x v="344"/>
    <x v="343"/>
    <x v="344"/>
    <x v="346"/>
    <x v="346"/>
    <x v="347"/>
    <x v="347"/>
    <x v="343"/>
    <x v="342"/>
    <x v="339"/>
    <x v="339"/>
    <x v="338"/>
    <x v="337"/>
    <x v="308"/>
  </r>
  <r>
    <x v="1"/>
    <s v="NY.GDP.PCAP.KD.ZG"/>
    <x v="121"/>
    <s v="KAZ"/>
    <x v="20"/>
    <x v="317"/>
    <x v="319"/>
    <n v="-8.5957423403172868"/>
    <n v="-11.322710538748225"/>
    <n v="-6.5772503631610277"/>
    <n v="2.033716048702999"/>
    <n v="3.3195843034220331"/>
    <n v="-0.19200305820865537"/>
    <n v="3.6829006599540861"/>
    <x v="347"/>
    <x v="345"/>
    <x v="344"/>
    <x v="345"/>
    <x v="347"/>
    <x v="347"/>
    <x v="348"/>
    <x v="348"/>
    <x v="344"/>
    <x v="343"/>
    <x v="340"/>
    <x v="340"/>
    <x v="339"/>
    <x v="338"/>
    <x v="309"/>
  </r>
  <r>
    <x v="1"/>
    <s v="NY.GDP.PCAP.KD.ZG"/>
    <x v="122"/>
    <s v="KEN"/>
    <x v="313"/>
    <x v="318"/>
    <x v="320"/>
    <n v="-2.7623265801203019"/>
    <n v="-0.4326630686951205"/>
    <n v="1.4230128044713979"/>
    <n v="1.3085703971490403"/>
    <n v="-2.1544143380136376"/>
    <n v="0.65216901630176949"/>
    <n v="-0.30053485724512541"/>
    <x v="348"/>
    <x v="346"/>
    <x v="345"/>
    <x v="346"/>
    <x v="348"/>
    <x v="348"/>
    <x v="349"/>
    <x v="349"/>
    <x v="345"/>
    <x v="344"/>
    <x v="341"/>
    <x v="341"/>
    <x v="340"/>
    <x v="339"/>
    <x v="310"/>
  </r>
  <r>
    <x v="1"/>
    <s v="NY.GDP.PCAP.KD.ZG"/>
    <x v="123"/>
    <s v="KIR"/>
    <x v="314"/>
    <x v="319"/>
    <x v="321"/>
    <n v="2.1392290265584819"/>
    <n v="3.5719752084955445"/>
    <n v="-2.3083145535096179"/>
    <n v="4.5652979782416736"/>
    <n v="3.9425868349365061"/>
    <n v="9.1881703913682173"/>
    <n v="-1.5229626756906924"/>
    <x v="349"/>
    <x v="347"/>
    <x v="346"/>
    <x v="347"/>
    <x v="349"/>
    <x v="349"/>
    <x v="350"/>
    <x v="350"/>
    <x v="346"/>
    <x v="345"/>
    <x v="342"/>
    <x v="342"/>
    <x v="341"/>
    <x v="340"/>
    <x v="311"/>
  </r>
  <r>
    <x v="1"/>
    <s v="NY.GDP.PCAP.KD.ZG"/>
    <x v="124"/>
    <s v="PRK"/>
    <x v="20"/>
    <x v="20"/>
    <x v="20"/>
    <s v=".."/>
    <s v=".."/>
    <s v=".."/>
    <s v=".."/>
    <s v=".."/>
    <s v=".."/>
    <s v=".."/>
    <x v="20"/>
    <x v="23"/>
    <x v="23"/>
    <x v="23"/>
    <x v="23"/>
    <x v="23"/>
    <x v="23"/>
    <x v="23"/>
    <x v="23"/>
    <x v="23"/>
    <x v="23"/>
    <x v="23"/>
    <x v="23"/>
    <x v="23"/>
    <x v="16"/>
  </r>
  <r>
    <x v="1"/>
    <s v="NY.GDP.PCAP.KD.ZG"/>
    <x v="125"/>
    <s v="KSV"/>
    <x v="20"/>
    <x v="20"/>
    <x v="20"/>
    <s v=".."/>
    <s v=".."/>
    <s v=".."/>
    <s v=".."/>
    <s v=".."/>
    <s v=".."/>
    <s v=".."/>
    <x v="20"/>
    <x v="348"/>
    <x v="347"/>
    <x v="348"/>
    <x v="350"/>
    <x v="350"/>
    <x v="351"/>
    <x v="351"/>
    <x v="347"/>
    <x v="346"/>
    <x v="343"/>
    <x v="343"/>
    <x v="342"/>
    <x v="341"/>
    <x v="312"/>
  </r>
  <r>
    <x v="1"/>
    <s v="NY.GDP.PCAP.KD.ZG"/>
    <x v="126"/>
    <s v="KWT"/>
    <x v="20"/>
    <x v="20"/>
    <x v="20"/>
    <s v=".."/>
    <s v=".."/>
    <s v=".."/>
    <n v="0.66091139168446489"/>
    <n v="-0.70579260306237757"/>
    <n v="-1.5269825212386792"/>
    <n v="-6.9845531713937135"/>
    <x v="350"/>
    <x v="349"/>
    <x v="348"/>
    <x v="349"/>
    <x v="351"/>
    <x v="351"/>
    <x v="352"/>
    <x v="352"/>
    <x v="348"/>
    <x v="347"/>
    <x v="344"/>
    <x v="344"/>
    <x v="343"/>
    <x v="342"/>
    <x v="16"/>
  </r>
  <r>
    <x v="1"/>
    <s v="NY.GDP.PCAP.KD.ZG"/>
    <x v="127"/>
    <s v="KGZ"/>
    <x v="315"/>
    <x v="320"/>
    <x v="322"/>
    <n v="-15.483657118758799"/>
    <n v="-20.05683969312409"/>
    <n v="-6.3632791406218416"/>
    <n v="5.5112273853159053"/>
    <n v="8.323687384807485"/>
    <n v="0.56720215530943108"/>
    <n v="2.1267787118629542"/>
    <x v="351"/>
    <x v="350"/>
    <x v="349"/>
    <x v="350"/>
    <x v="352"/>
    <x v="352"/>
    <x v="353"/>
    <x v="353"/>
    <x v="349"/>
    <x v="348"/>
    <x v="345"/>
    <x v="345"/>
    <x v="344"/>
    <x v="343"/>
    <x v="313"/>
  </r>
  <r>
    <x v="1"/>
    <s v="NY.GDP.PCAP.KD.ZG"/>
    <x v="128"/>
    <s v="LAO"/>
    <x v="316"/>
    <x v="321"/>
    <x v="323"/>
    <n v="2.9811221127520326"/>
    <n v="5.3070157909578057"/>
    <n v="4.3874803650107737"/>
    <n v="4.459786369863366"/>
    <n v="4.5627574429726963"/>
    <n v="1.8851366401586773"/>
    <n v="5.3367568026118732"/>
    <x v="352"/>
    <x v="351"/>
    <x v="350"/>
    <x v="351"/>
    <x v="353"/>
    <x v="353"/>
    <x v="354"/>
    <x v="354"/>
    <x v="350"/>
    <x v="349"/>
    <x v="346"/>
    <x v="346"/>
    <x v="345"/>
    <x v="344"/>
    <x v="314"/>
  </r>
  <r>
    <x v="1"/>
    <s v="NY.GDP.PCAP.KD.ZG"/>
    <x v="129"/>
    <s v="LCN"/>
    <x v="317"/>
    <x v="322"/>
    <x v="324"/>
    <n v="2.0668996755959199"/>
    <n v="2.9171816053627566"/>
    <n v="-0.88858385985702171"/>
    <n v="2.0911728960331146"/>
    <n v="3.6648465487350421"/>
    <n v="0.99879943149056771"/>
    <n v="-1.0763759629220857"/>
    <x v="353"/>
    <x v="352"/>
    <x v="351"/>
    <x v="352"/>
    <x v="354"/>
    <x v="354"/>
    <x v="355"/>
    <x v="355"/>
    <x v="351"/>
    <x v="350"/>
    <x v="347"/>
    <x v="347"/>
    <x v="346"/>
    <x v="345"/>
    <x v="315"/>
  </r>
  <r>
    <x v="1"/>
    <s v="NY.GDP.PCAP.KD.ZG"/>
    <x v="130"/>
    <s v="LAC"/>
    <x v="318"/>
    <x v="323"/>
    <x v="325"/>
    <n v="2.026402875987543"/>
    <n v="3.2712332624272165"/>
    <n v="-1.3092705748923805"/>
    <n v="2.0013609699164476"/>
    <n v="3.2661985865381098"/>
    <n v="0.75806095311592969"/>
    <n v="-0.26870570784079462"/>
    <x v="354"/>
    <x v="353"/>
    <x v="352"/>
    <x v="353"/>
    <x v="355"/>
    <x v="355"/>
    <x v="356"/>
    <x v="356"/>
    <x v="352"/>
    <x v="351"/>
    <x v="348"/>
    <x v="348"/>
    <x v="347"/>
    <x v="346"/>
    <x v="316"/>
  </r>
  <r>
    <x v="1"/>
    <s v="NY.GDP.PCAP.KD.ZG"/>
    <x v="131"/>
    <s v="LVA"/>
    <x v="20"/>
    <x v="20"/>
    <x v="20"/>
    <s v=".."/>
    <s v=".."/>
    <s v=".."/>
    <n v="3.6808372483657479"/>
    <n v="9.8719511321767328"/>
    <n v="7.2881463074523083"/>
    <n v="2.9942476891959586"/>
    <x v="355"/>
    <x v="354"/>
    <x v="353"/>
    <x v="354"/>
    <x v="356"/>
    <x v="356"/>
    <x v="357"/>
    <x v="357"/>
    <x v="353"/>
    <x v="352"/>
    <x v="349"/>
    <x v="349"/>
    <x v="348"/>
    <x v="347"/>
    <x v="317"/>
  </r>
  <r>
    <x v="1"/>
    <s v="NY.GDP.PCAP.KD.ZG"/>
    <x v="132"/>
    <s v="LDC"/>
    <x v="319"/>
    <x v="324"/>
    <x v="326"/>
    <n v="-3.3566173838319884"/>
    <n v="-0.8257589995941288"/>
    <n v="2.4433462083343898"/>
    <n v="2.6455652954388285"/>
    <n v="2.5227732888795344"/>
    <n v="1.6665231812853563"/>
    <n v="1.6544029304955075"/>
    <x v="356"/>
    <x v="355"/>
    <x v="354"/>
    <x v="355"/>
    <x v="357"/>
    <x v="357"/>
    <x v="358"/>
    <x v="358"/>
    <x v="354"/>
    <x v="353"/>
    <x v="350"/>
    <x v="350"/>
    <x v="349"/>
    <x v="348"/>
    <x v="318"/>
  </r>
  <r>
    <x v="1"/>
    <s v="NY.GDP.PCAP.KD.ZG"/>
    <x v="133"/>
    <s v="LBN"/>
    <x v="320"/>
    <x v="325"/>
    <x v="327"/>
    <n v="4.0842813803108129"/>
    <n v="5.3241705827756789"/>
    <n v="4.4712960990327844"/>
    <n v="3.850004322786944"/>
    <n v="-2.9734633182429349"/>
    <n v="2.8841978868113642"/>
    <n v="-1.7993692182089518"/>
    <x v="357"/>
    <x v="356"/>
    <x v="355"/>
    <x v="356"/>
    <x v="358"/>
    <x v="358"/>
    <x v="359"/>
    <x v="359"/>
    <x v="355"/>
    <x v="354"/>
    <x v="351"/>
    <x v="351"/>
    <x v="350"/>
    <x v="349"/>
    <x v="319"/>
  </r>
  <r>
    <x v="1"/>
    <s v="NY.GDP.PCAP.KD.ZG"/>
    <x v="134"/>
    <s v="LSO"/>
    <x v="321"/>
    <x v="326"/>
    <x v="328"/>
    <n v="1.3109789243608532"/>
    <n v="3.4123132395933879"/>
    <n v="0.32810788737585028"/>
    <n v="3.7132317180233798"/>
    <n v="2.7866720077366409"/>
    <n v="0.63082089274604414"/>
    <n v="-0.58047895463990073"/>
    <x v="358"/>
    <x v="357"/>
    <x v="356"/>
    <x v="357"/>
    <x v="359"/>
    <x v="359"/>
    <x v="360"/>
    <x v="360"/>
    <x v="356"/>
    <x v="355"/>
    <x v="352"/>
    <x v="352"/>
    <x v="351"/>
    <x v="350"/>
    <x v="320"/>
  </r>
  <r>
    <x v="1"/>
    <s v="NY.GDP.PCAP.KD.ZG"/>
    <x v="135"/>
    <s v="LBR"/>
    <x v="322"/>
    <x v="327"/>
    <x v="329"/>
    <n v="-32.229663895796904"/>
    <n v="-22.258282679625935"/>
    <n v="-7.0634481559351769"/>
    <n v="6.1075422311176055"/>
    <n v="91.672892452164774"/>
    <n v="19.924904907429749"/>
    <n v="14.666939038600631"/>
    <x v="359"/>
    <x v="358"/>
    <x v="357"/>
    <x v="358"/>
    <x v="360"/>
    <x v="360"/>
    <x v="361"/>
    <x v="361"/>
    <x v="357"/>
    <x v="356"/>
    <x v="353"/>
    <x v="353"/>
    <x v="352"/>
    <x v="351"/>
    <x v="321"/>
  </r>
  <r>
    <x v="1"/>
    <s v="NY.GDP.PCAP.KD.ZG"/>
    <x v="136"/>
    <s v="LBY"/>
    <x v="20"/>
    <x v="20"/>
    <x v="20"/>
    <s v=".."/>
    <s v=".."/>
    <s v=".."/>
    <s v=".."/>
    <s v=".."/>
    <s v=".."/>
    <s v=".."/>
    <x v="360"/>
    <x v="359"/>
    <x v="358"/>
    <x v="359"/>
    <x v="361"/>
    <x v="361"/>
    <x v="362"/>
    <x v="362"/>
    <x v="358"/>
    <x v="357"/>
    <x v="354"/>
    <x v="354"/>
    <x v="353"/>
    <x v="352"/>
    <x v="322"/>
  </r>
  <r>
    <x v="1"/>
    <s v="NY.GDP.PCAP.KD.ZG"/>
    <x v="137"/>
    <s v="LIE"/>
    <x v="323"/>
    <x v="328"/>
    <x v="330"/>
    <n v="2.8612594945820291"/>
    <n v="5.3215425957041163"/>
    <n v="4.3264387146681571"/>
    <n v="5.3232649285851892"/>
    <n v="5.6348888439998746"/>
    <n v="6.1930109170403682"/>
    <n v="8.8937707510929727"/>
    <x v="361"/>
    <x v="360"/>
    <x v="359"/>
    <x v="360"/>
    <x v="362"/>
    <x v="362"/>
    <x v="363"/>
    <x v="363"/>
    <x v="359"/>
    <x v="358"/>
    <x v="23"/>
    <x v="23"/>
    <x v="23"/>
    <x v="23"/>
    <x v="16"/>
  </r>
  <r>
    <x v="1"/>
    <s v="NY.GDP.PCAP.KD.ZG"/>
    <x v="138"/>
    <s v="LTU"/>
    <x v="20"/>
    <x v="20"/>
    <x v="20"/>
    <s v=".."/>
    <s v=".."/>
    <s v=".."/>
    <s v=".."/>
    <s v=".."/>
    <s v=".."/>
    <s v=".."/>
    <x v="20"/>
    <x v="23"/>
    <x v="23"/>
    <x v="23"/>
    <x v="23"/>
    <x v="23"/>
    <x v="364"/>
    <x v="364"/>
    <x v="360"/>
    <x v="359"/>
    <x v="355"/>
    <x v="355"/>
    <x v="354"/>
    <x v="353"/>
    <x v="323"/>
  </r>
  <r>
    <x v="1"/>
    <s v="NY.GDP.PCAP.KD.ZG"/>
    <x v="139"/>
    <s v="LMY"/>
    <x v="324"/>
    <x v="329"/>
    <x v="331"/>
    <n v="2.7813528722768979"/>
    <n v="2.9020955986945438"/>
    <n v="2.7494576390201928"/>
    <n v="4.2723933616004075"/>
    <n v="3.4910289606304303"/>
    <n v="1.2265309499517372"/>
    <n v="1.897451846103678"/>
    <x v="362"/>
    <x v="361"/>
    <x v="360"/>
    <x v="361"/>
    <x v="363"/>
    <x v="363"/>
    <x v="365"/>
    <x v="365"/>
    <x v="361"/>
    <x v="360"/>
    <x v="356"/>
    <x v="356"/>
    <x v="355"/>
    <x v="354"/>
    <x v="324"/>
  </r>
  <r>
    <x v="1"/>
    <s v="NY.GDP.PCAP.KD.ZG"/>
    <x v="140"/>
    <s v="LIC"/>
    <x v="325"/>
    <x v="330"/>
    <x v="332"/>
    <n v="-3.6016589603631388"/>
    <n v="-1.1551242669917059"/>
    <n v="1.0971972751277406"/>
    <n v="2.5123449506073712"/>
    <n v="0.7315577118631893"/>
    <n v="0.22456735386037963"/>
    <n v="0.65381706357210589"/>
    <x v="363"/>
    <x v="362"/>
    <x v="361"/>
    <x v="362"/>
    <x v="364"/>
    <x v="364"/>
    <x v="366"/>
    <x v="366"/>
    <x v="362"/>
    <x v="361"/>
    <x v="357"/>
    <x v="357"/>
    <x v="356"/>
    <x v="355"/>
    <x v="325"/>
  </r>
  <r>
    <x v="1"/>
    <s v="NY.GDP.PCAP.KD.ZG"/>
    <x v="141"/>
    <s v="LMC"/>
    <x v="326"/>
    <x v="331"/>
    <x v="333"/>
    <n v="0.13440568457241397"/>
    <n v="1.0289584452550287"/>
    <n v="2.7864848662623416"/>
    <n v="3.8631680631957153"/>
    <n v="1.8642337894542891"/>
    <n v="-0.30777242368090185"/>
    <n v="2.9267743480191086"/>
    <x v="364"/>
    <x v="363"/>
    <x v="362"/>
    <x v="363"/>
    <x v="365"/>
    <x v="365"/>
    <x v="367"/>
    <x v="367"/>
    <x v="363"/>
    <x v="362"/>
    <x v="358"/>
    <x v="358"/>
    <x v="357"/>
    <x v="356"/>
    <x v="326"/>
  </r>
  <r>
    <x v="1"/>
    <s v="NY.GDP.PCAP.KD.ZG"/>
    <x v="142"/>
    <s v="LUX"/>
    <x v="327"/>
    <x v="332"/>
    <x v="334"/>
    <n v="2.8112886947769624"/>
    <n v="2.4163093881873721"/>
    <n v="1.7454800001033277E-2"/>
    <n v="0.1424385454503323"/>
    <n v="4.6181647877183991"/>
    <n v="5.1750777974810092"/>
    <n v="6.9657178835282281"/>
    <x v="365"/>
    <x v="364"/>
    <x v="363"/>
    <x v="364"/>
    <x v="366"/>
    <x v="366"/>
    <x v="368"/>
    <x v="368"/>
    <x v="364"/>
    <x v="363"/>
    <x v="359"/>
    <x v="359"/>
    <x v="358"/>
    <x v="357"/>
    <x v="16"/>
  </r>
  <r>
    <x v="1"/>
    <s v="NY.GDP.PCAP.KD.ZG"/>
    <x v="143"/>
    <s v="MAC"/>
    <x v="328"/>
    <x v="333"/>
    <x v="335"/>
    <n v="3.2213577704928866"/>
    <n v="2.5051528026200032"/>
    <n v="1.5692552956864319"/>
    <n v="-2.0644609790605131"/>
    <n v="-1.9454102149068291"/>
    <n v="-6.1441765073102772"/>
    <n v="-3.9227919822139796"/>
    <x v="366"/>
    <x v="365"/>
    <x v="364"/>
    <x v="365"/>
    <x v="367"/>
    <x v="367"/>
    <x v="369"/>
    <x v="369"/>
    <x v="365"/>
    <x v="364"/>
    <x v="360"/>
    <x v="360"/>
    <x v="359"/>
    <x v="358"/>
    <x v="327"/>
  </r>
  <r>
    <x v="1"/>
    <s v="NY.GDP.PCAP.KD.ZG"/>
    <x v="144"/>
    <s v="MKD"/>
    <x v="20"/>
    <x v="334"/>
    <x v="336"/>
    <n v="-6.8108954427338375"/>
    <n v="-1.2518007355994598"/>
    <n v="-1.0223281481080448"/>
    <n v="0.76534499835507575"/>
    <n v="0.60062712226940107"/>
    <n v="2.2782500148068436"/>
    <n v="3.2430636485614173"/>
    <x v="367"/>
    <x v="366"/>
    <x v="365"/>
    <x v="366"/>
    <x v="368"/>
    <x v="368"/>
    <x v="370"/>
    <x v="370"/>
    <x v="366"/>
    <x v="365"/>
    <x v="361"/>
    <x v="361"/>
    <x v="360"/>
    <x v="359"/>
    <x v="328"/>
  </r>
  <r>
    <x v="1"/>
    <s v="NY.GDP.PCAP.KD.ZG"/>
    <x v="145"/>
    <s v="MDG"/>
    <x v="329"/>
    <x v="335"/>
    <x v="337"/>
    <n v="-0.97157816070021852"/>
    <n v="-3.1054577453196117"/>
    <n v="-1.4086842420289116"/>
    <n v="-1.015920483882681"/>
    <n v="0.46172377723114266"/>
    <n v="0.69280723327342741"/>
    <n v="1.4186282055637349"/>
    <x v="368"/>
    <x v="367"/>
    <x v="366"/>
    <x v="367"/>
    <x v="369"/>
    <x v="369"/>
    <x v="371"/>
    <x v="371"/>
    <x v="367"/>
    <x v="366"/>
    <x v="362"/>
    <x v="362"/>
    <x v="361"/>
    <x v="360"/>
    <x v="329"/>
  </r>
  <r>
    <x v="1"/>
    <s v="NY.GDP.PCAP.KD.ZG"/>
    <x v="146"/>
    <s v="MWI"/>
    <x v="330"/>
    <x v="336"/>
    <x v="338"/>
    <n v="9.2307055126967157"/>
    <n v="-10.705775382331197"/>
    <n v="15.412897351106736"/>
    <n v="5.3163809217556803"/>
    <n v="1.2890130608518007"/>
    <n v="1.02195735682335"/>
    <n v="0.11806572577613395"/>
    <x v="369"/>
    <x v="368"/>
    <x v="367"/>
    <x v="368"/>
    <x v="370"/>
    <x v="370"/>
    <x v="372"/>
    <x v="372"/>
    <x v="368"/>
    <x v="367"/>
    <x v="363"/>
    <x v="363"/>
    <x v="362"/>
    <x v="361"/>
    <x v="330"/>
  </r>
  <r>
    <x v="1"/>
    <s v="NY.GDP.PCAP.KD.ZG"/>
    <x v="147"/>
    <s v="MYS"/>
    <x v="331"/>
    <x v="337"/>
    <x v="339"/>
    <n v="7.126584444348822"/>
    <n v="6.4818911838075053"/>
    <n v="7.0796792288676897"/>
    <n v="7.2373115684544871"/>
    <n v="4.6354509091619605"/>
    <n v="-9.6354215156738405"/>
    <n v="3.6297756901627451"/>
    <x v="370"/>
    <x v="369"/>
    <x v="368"/>
    <x v="369"/>
    <x v="371"/>
    <x v="371"/>
    <x v="373"/>
    <x v="373"/>
    <x v="369"/>
    <x v="368"/>
    <x v="364"/>
    <x v="364"/>
    <x v="363"/>
    <x v="362"/>
    <x v="331"/>
  </r>
  <r>
    <x v="1"/>
    <s v="NY.GDP.PCAP.KD.ZG"/>
    <x v="148"/>
    <s v="MDV"/>
    <x v="20"/>
    <x v="20"/>
    <x v="20"/>
    <s v=".."/>
    <s v=".."/>
    <s v=".."/>
    <s v=".."/>
    <s v=".."/>
    <s v=".."/>
    <s v=".."/>
    <x v="20"/>
    <x v="23"/>
    <x v="369"/>
    <x v="370"/>
    <x v="372"/>
    <x v="372"/>
    <x v="374"/>
    <x v="374"/>
    <x v="370"/>
    <x v="369"/>
    <x v="365"/>
    <x v="365"/>
    <x v="364"/>
    <x v="363"/>
    <x v="332"/>
  </r>
  <r>
    <x v="1"/>
    <s v="NY.GDP.PCAP.KD.ZG"/>
    <x v="149"/>
    <s v="MLI"/>
    <x v="332"/>
    <x v="338"/>
    <x v="340"/>
    <n v="-4.5768784881982327"/>
    <n v="-1.6696027579463788"/>
    <n v="3.4983681763397527"/>
    <n v="0.60716617047333443"/>
    <n v="4.0520959289515446"/>
    <n v="3.3025911245812409"/>
    <n v="3.9005172897423392"/>
    <x v="371"/>
    <x v="370"/>
    <x v="370"/>
    <x v="371"/>
    <x v="373"/>
    <x v="373"/>
    <x v="375"/>
    <x v="375"/>
    <x v="371"/>
    <x v="370"/>
    <x v="366"/>
    <x v="366"/>
    <x v="365"/>
    <x v="364"/>
    <x v="333"/>
  </r>
  <r>
    <x v="1"/>
    <s v="NY.GDP.PCAP.KD.ZG"/>
    <x v="150"/>
    <s v="MLT"/>
    <x v="333"/>
    <x v="339"/>
    <x v="341"/>
    <n v="3.4941064108232354"/>
    <n v="4.721628837288506"/>
    <n v="5.6271008349677061"/>
    <n v="3.1496937029232868"/>
    <n v="4.5419620105670901"/>
    <n v="4.4906992787333309"/>
    <n v="4.2109478787807859"/>
    <x v="372"/>
    <x v="371"/>
    <x v="371"/>
    <x v="372"/>
    <x v="374"/>
    <x v="374"/>
    <x v="376"/>
    <x v="376"/>
    <x v="372"/>
    <x v="371"/>
    <x v="367"/>
    <x v="367"/>
    <x v="366"/>
    <x v="365"/>
    <x v="16"/>
  </r>
  <r>
    <x v="1"/>
    <s v="NY.GDP.PCAP.KD.ZG"/>
    <x v="151"/>
    <s v="MHL"/>
    <x v="334"/>
    <x v="340"/>
    <x v="342"/>
    <n v="4.5872571369206696"/>
    <n v="4.7787158190160568"/>
    <n v="7.273595629413137"/>
    <n v="-10.960862294367729"/>
    <n v="-6.9885253854202318"/>
    <n v="-3.2652820875281492"/>
    <n v="-2.6857812392392191"/>
    <x v="373"/>
    <x v="372"/>
    <x v="372"/>
    <x v="373"/>
    <x v="375"/>
    <x v="375"/>
    <x v="377"/>
    <x v="377"/>
    <x v="373"/>
    <x v="372"/>
    <x v="368"/>
    <x v="368"/>
    <x v="367"/>
    <x v="366"/>
    <x v="16"/>
  </r>
  <r>
    <x v="1"/>
    <s v="NY.GDP.PCAP.KD.ZG"/>
    <x v="152"/>
    <s v="MRT"/>
    <x v="335"/>
    <x v="341"/>
    <x v="343"/>
    <n v="2.8935103065482508"/>
    <n v="-5.8168813567188664"/>
    <n v="6.6699450085396563"/>
    <n v="2.762994088361495"/>
    <n v="-6.8322431378172439"/>
    <n v="-0.22782203770502463"/>
    <n v="4.5388345781293395"/>
    <x v="374"/>
    <x v="373"/>
    <x v="373"/>
    <x v="374"/>
    <x v="376"/>
    <x v="376"/>
    <x v="378"/>
    <x v="378"/>
    <x v="374"/>
    <x v="373"/>
    <x v="369"/>
    <x v="369"/>
    <x v="368"/>
    <x v="367"/>
    <x v="334"/>
  </r>
  <r>
    <x v="1"/>
    <s v="NY.GDP.PCAP.KD.ZG"/>
    <x v="153"/>
    <s v="MUS"/>
    <x v="336"/>
    <x v="342"/>
    <x v="344"/>
    <n v="3.8436279736791477"/>
    <n v="2.6883285581377265"/>
    <n v="3.3947764120713515"/>
    <n v="4.5134325663405122"/>
    <n v="4.3724171779715704"/>
    <n v="4.9612210774145069"/>
    <n v="1.3145977892878022"/>
    <x v="375"/>
    <x v="374"/>
    <x v="374"/>
    <x v="375"/>
    <x v="377"/>
    <x v="377"/>
    <x v="379"/>
    <x v="379"/>
    <x v="375"/>
    <x v="374"/>
    <x v="370"/>
    <x v="370"/>
    <x v="369"/>
    <x v="368"/>
    <x v="335"/>
  </r>
  <r>
    <x v="1"/>
    <s v="NY.GDP.PCAP.KD.ZG"/>
    <x v="154"/>
    <s v="FSM"/>
    <x v="337"/>
    <x v="343"/>
    <x v="345"/>
    <n v="5.5135333481525919"/>
    <n v="-2.5227615868115407"/>
    <n v="5.5915905934428451"/>
    <n v="-3.8144588965816695"/>
    <n v="-6.2077143022922598"/>
    <n v="3.2125506087570415"/>
    <n v="1.7862463003137208"/>
    <x v="376"/>
    <x v="375"/>
    <x v="375"/>
    <x v="376"/>
    <x v="378"/>
    <x v="378"/>
    <x v="380"/>
    <x v="380"/>
    <x v="376"/>
    <x v="375"/>
    <x v="371"/>
    <x v="371"/>
    <x v="370"/>
    <x v="369"/>
    <x v="16"/>
  </r>
  <r>
    <x v="1"/>
    <s v="NY.GDP.PCAP.KD.ZG"/>
    <x v="155"/>
    <s v="MEA"/>
    <x v="338"/>
    <x v="344"/>
    <x v="346"/>
    <n v="0.84310917969516197"/>
    <n v="1.2238105454035946"/>
    <n v="1.7922913387696866"/>
    <n v="3.1443735073205517"/>
    <n v="2.0160131688843563"/>
    <n v="2.4521252147860793"/>
    <n v="0.39657735191323695"/>
    <x v="377"/>
    <x v="376"/>
    <x v="376"/>
    <x v="377"/>
    <x v="379"/>
    <x v="379"/>
    <x v="381"/>
    <x v="381"/>
    <x v="377"/>
    <x v="376"/>
    <x v="372"/>
    <x v="372"/>
    <x v="371"/>
    <x v="370"/>
    <x v="336"/>
  </r>
  <r>
    <x v="1"/>
    <s v="NY.GDP.PCAP.KD.ZG"/>
    <x v="156"/>
    <s v="MNA"/>
    <x v="339"/>
    <x v="345"/>
    <x v="347"/>
    <n v="-0.46103161980283858"/>
    <n v="0.76029464753031561"/>
    <n v="0.59405039611488064"/>
    <n v="4.6212573109921635"/>
    <n v="1.7732416295114888"/>
    <n v="4.6983455755842414"/>
    <n v="2.1682194245408368"/>
    <x v="378"/>
    <x v="377"/>
    <x v="377"/>
    <x v="378"/>
    <x v="380"/>
    <x v="380"/>
    <x v="382"/>
    <x v="382"/>
    <x v="378"/>
    <x v="377"/>
    <x v="373"/>
    <x v="373"/>
    <x v="372"/>
    <x v="371"/>
    <x v="337"/>
  </r>
  <r>
    <x v="1"/>
    <s v="NY.GDP.PCAP.KD.ZG"/>
    <x v="157"/>
    <s v="MIC"/>
    <x v="340"/>
    <x v="346"/>
    <x v="348"/>
    <n v="2.9776290298450903"/>
    <n v="3.058338319007035"/>
    <n v="2.8638144908655221"/>
    <n v="4.3875046558646886"/>
    <n v="3.6204471782576633"/>
    <n v="1.3266709219982147"/>
    <n v="2.0062994791312718"/>
    <x v="379"/>
    <x v="378"/>
    <x v="378"/>
    <x v="379"/>
    <x v="381"/>
    <x v="381"/>
    <x v="383"/>
    <x v="383"/>
    <x v="379"/>
    <x v="378"/>
    <x v="374"/>
    <x v="374"/>
    <x v="373"/>
    <x v="372"/>
    <x v="338"/>
  </r>
  <r>
    <x v="1"/>
    <s v="NY.GDP.PCAP.KD.ZG"/>
    <x v="158"/>
    <s v="MDA"/>
    <x v="341"/>
    <x v="347"/>
    <x v="349"/>
    <n v="-1.0933333103937315"/>
    <n v="-30.694234143699106"/>
    <n v="-0.89290012115527873"/>
    <n v="-5.0099997809484336"/>
    <n v="1.9764602343380346"/>
    <n v="-6.4622183657325678"/>
    <n v="-3.2482003742450871"/>
    <x v="380"/>
    <x v="379"/>
    <x v="379"/>
    <x v="380"/>
    <x v="382"/>
    <x v="382"/>
    <x v="384"/>
    <x v="384"/>
    <x v="380"/>
    <x v="379"/>
    <x v="375"/>
    <x v="375"/>
    <x v="374"/>
    <x v="373"/>
    <x v="339"/>
  </r>
  <r>
    <x v="1"/>
    <s v="NY.GDP.PCAP.KD.ZG"/>
    <x v="159"/>
    <s v="MCO"/>
    <x v="342"/>
    <x v="348"/>
    <x v="350"/>
    <n v="-1.8147579593393175"/>
    <n v="1.2580771025659629"/>
    <n v="1.1957684603943335"/>
    <n v="0.22599927169204648"/>
    <n v="1.3504191043085285"/>
    <n v="2.6001556260431187"/>
    <n v="2.397331742203022"/>
    <x v="381"/>
    <x v="380"/>
    <x v="380"/>
    <x v="381"/>
    <x v="383"/>
    <x v="383"/>
    <x v="385"/>
    <x v="385"/>
    <x v="381"/>
    <x v="23"/>
    <x v="23"/>
    <x v="23"/>
    <x v="23"/>
    <x v="23"/>
    <x v="16"/>
  </r>
  <r>
    <x v="1"/>
    <s v="NY.GDP.PCAP.KD.ZG"/>
    <x v="160"/>
    <s v="MNG"/>
    <x v="343"/>
    <x v="349"/>
    <x v="351"/>
    <n v="-4.011606036161254"/>
    <n v="1.359815962528387"/>
    <n v="5.5643220685084316"/>
    <n v="1.417115296654643"/>
    <n v="3.0460028428643966"/>
    <n v="2.4671516067503489"/>
    <n v="2.1777304256702052"/>
    <x v="382"/>
    <x v="381"/>
    <x v="381"/>
    <x v="382"/>
    <x v="384"/>
    <x v="384"/>
    <x v="386"/>
    <x v="386"/>
    <x v="382"/>
    <x v="380"/>
    <x v="376"/>
    <x v="376"/>
    <x v="375"/>
    <x v="374"/>
    <x v="340"/>
  </r>
  <r>
    <x v="1"/>
    <s v="NY.GDP.PCAP.KD.ZG"/>
    <x v="161"/>
    <s v="MNE"/>
    <x v="20"/>
    <x v="20"/>
    <x v="20"/>
    <s v=".."/>
    <s v=".."/>
    <s v=".."/>
    <s v=".."/>
    <s v=".."/>
    <n v="5.0482536738843038"/>
    <n v="-9.3140567440273827"/>
    <x v="383"/>
    <x v="382"/>
    <x v="382"/>
    <x v="383"/>
    <x v="385"/>
    <x v="385"/>
    <x v="387"/>
    <x v="387"/>
    <x v="383"/>
    <x v="381"/>
    <x v="377"/>
    <x v="377"/>
    <x v="376"/>
    <x v="375"/>
    <x v="341"/>
  </r>
  <r>
    <x v="1"/>
    <s v="NY.GDP.PCAP.KD.ZG"/>
    <x v="162"/>
    <s v="MAR"/>
    <x v="344"/>
    <x v="350"/>
    <x v="352"/>
    <n v="-2.6557916458523749"/>
    <n v="9.7032927325340808"/>
    <n v="-7.7790648062311902"/>
    <n v="11.761609609319535"/>
    <n v="-3.4263741137517627"/>
    <n v="6.4897234178063741"/>
    <n v="-0.77755773041052123"/>
    <x v="384"/>
    <x v="383"/>
    <x v="383"/>
    <x v="384"/>
    <x v="386"/>
    <x v="386"/>
    <x v="388"/>
    <x v="388"/>
    <x v="384"/>
    <x v="382"/>
    <x v="378"/>
    <x v="378"/>
    <x v="377"/>
    <x v="376"/>
    <x v="342"/>
  </r>
  <r>
    <x v="1"/>
    <s v="NY.GDP.PCAP.KD.ZG"/>
    <x v="163"/>
    <s v="MOZ"/>
    <x v="345"/>
    <x v="351"/>
    <x v="353"/>
    <n v="4.694941468429576"/>
    <n v="2.8948408845744353"/>
    <n v="-0.69293934867530993"/>
    <n v="4.2565941361699657"/>
    <n v="7.2979189249816159"/>
    <n v="7.9976317059686295"/>
    <n v="5.4001864509682633"/>
    <x v="385"/>
    <x v="384"/>
    <x v="384"/>
    <x v="385"/>
    <x v="387"/>
    <x v="387"/>
    <x v="389"/>
    <x v="389"/>
    <x v="385"/>
    <x v="383"/>
    <x v="379"/>
    <x v="379"/>
    <x v="378"/>
    <x v="377"/>
    <x v="343"/>
  </r>
  <r>
    <x v="1"/>
    <s v="NY.GDP.PCAP.KD.ZG"/>
    <x v="164"/>
    <s v="MMR"/>
    <x v="346"/>
    <x v="352"/>
    <x v="354"/>
    <n v="4.522244500946897"/>
    <n v="5.9545649442918034"/>
    <n v="5.4291839399481603"/>
    <n v="4.9106723392041545"/>
    <n v="4.1287084907208964"/>
    <n v="4.3969451770197168"/>
    <n v="9.5459178873672528"/>
    <x v="386"/>
    <x v="385"/>
    <x v="385"/>
    <x v="386"/>
    <x v="388"/>
    <x v="23"/>
    <x v="23"/>
    <x v="23"/>
    <x v="23"/>
    <x v="23"/>
    <x v="23"/>
    <x v="23"/>
    <x v="23"/>
    <x v="378"/>
    <x v="344"/>
  </r>
  <r>
    <x v="1"/>
    <s v="NY.GDP.PCAP.KD.ZG"/>
    <x v="165"/>
    <s v="NAM"/>
    <x v="347"/>
    <x v="353"/>
    <x v="355"/>
    <n v="-4.4694585355922243"/>
    <n v="-1.2062858673121468"/>
    <n v="0.85995302623256009"/>
    <n v="9.947361237796315E-2"/>
    <n v="1.0981849256038743"/>
    <n v="0.33790065247080747"/>
    <n v="0.72931543117182684"/>
    <x v="387"/>
    <x v="386"/>
    <x v="386"/>
    <x v="387"/>
    <x v="389"/>
    <x v="388"/>
    <x v="390"/>
    <x v="390"/>
    <x v="386"/>
    <x v="384"/>
    <x v="380"/>
    <x v="380"/>
    <x v="379"/>
    <x v="379"/>
    <x v="345"/>
  </r>
  <r>
    <x v="1"/>
    <s v="NY.GDP.PCAP.KD.ZG"/>
    <x v="166"/>
    <s v="NPL"/>
    <x v="348"/>
    <x v="354"/>
    <x v="356"/>
    <n v="1.1907488903652137"/>
    <n v="5.4443871636930936"/>
    <n v="0.8462324113774855"/>
    <n v="2.6939186734209244"/>
    <n v="2.4667930659070691"/>
    <n v="0.56297003241280663"/>
    <n v="2.0439705225004019"/>
    <x v="388"/>
    <x v="387"/>
    <x v="387"/>
    <x v="388"/>
    <x v="390"/>
    <x v="389"/>
    <x v="391"/>
    <x v="391"/>
    <x v="387"/>
    <x v="385"/>
    <x v="381"/>
    <x v="381"/>
    <x v="380"/>
    <x v="380"/>
    <x v="346"/>
  </r>
  <r>
    <x v="1"/>
    <s v="NY.GDP.PCAP.KD.ZG"/>
    <x v="167"/>
    <s v="NCL"/>
    <x v="349"/>
    <x v="355"/>
    <x v="357"/>
    <n v="-2.0295478029372589"/>
    <n v="-0.10935539445881659"/>
    <n v="3.5710621181350461"/>
    <n v="-1.4557623469900562"/>
    <n v="5.5313020992642237E-2"/>
    <n v="-5.0209378060416441"/>
    <n v="-0.99760765958633613"/>
    <x v="389"/>
    <x v="23"/>
    <x v="23"/>
    <x v="23"/>
    <x v="23"/>
    <x v="23"/>
    <x v="23"/>
    <x v="23"/>
    <x v="23"/>
    <x v="23"/>
    <x v="23"/>
    <x v="23"/>
    <x v="23"/>
    <x v="23"/>
    <x v="16"/>
  </r>
  <r>
    <x v="1"/>
    <s v="NY.GDP.PCAP.KD.ZG"/>
    <x v="168"/>
    <s v="NZL"/>
    <x v="350"/>
    <x v="356"/>
    <x v="358"/>
    <n v="5.2050481849626067"/>
    <n v="3.7176555370540285"/>
    <n v="3.0729159749688648"/>
    <n v="1.9947084126990404"/>
    <n v="0.64685696748934163"/>
    <n v="-0.28602557429535125"/>
    <n v="4.9624838271853093"/>
    <x v="390"/>
    <x v="388"/>
    <x v="388"/>
    <x v="389"/>
    <x v="391"/>
    <x v="390"/>
    <x v="392"/>
    <x v="392"/>
    <x v="388"/>
    <x v="386"/>
    <x v="382"/>
    <x v="382"/>
    <x v="381"/>
    <x v="381"/>
    <x v="16"/>
  </r>
  <r>
    <x v="1"/>
    <s v="NY.GDP.PCAP.KD.ZG"/>
    <x v="169"/>
    <s v="NIC"/>
    <x v="351"/>
    <x v="357"/>
    <x v="359"/>
    <n v="-2.8095743276364828"/>
    <n v="0.91685241251488492"/>
    <n v="3.5858253918188581"/>
    <n v="4.1717660472132252"/>
    <n v="1.9804611879863216"/>
    <n v="1.8621748066693726"/>
    <n v="5.2504526959193498"/>
    <x v="391"/>
    <x v="389"/>
    <x v="389"/>
    <x v="390"/>
    <x v="392"/>
    <x v="391"/>
    <x v="393"/>
    <x v="393"/>
    <x v="389"/>
    <x v="387"/>
    <x v="383"/>
    <x v="383"/>
    <x v="382"/>
    <x v="382"/>
    <x v="347"/>
  </r>
  <r>
    <x v="1"/>
    <s v="NY.GDP.PCAP.KD.ZG"/>
    <x v="170"/>
    <s v="NER"/>
    <x v="352"/>
    <x v="358"/>
    <x v="360"/>
    <n v="-1.9022035451120587"/>
    <n v="0.492010845586492"/>
    <n v="-0.9235185673437627"/>
    <n v="-0.20101960833251553"/>
    <n v="-0.89749792332929701"/>
    <n v="6.4641826401367553"/>
    <n v="-4.1387747239850512"/>
    <x v="392"/>
    <x v="390"/>
    <x v="390"/>
    <x v="391"/>
    <x v="393"/>
    <x v="392"/>
    <x v="394"/>
    <x v="394"/>
    <x v="390"/>
    <x v="388"/>
    <x v="384"/>
    <x v="384"/>
    <x v="383"/>
    <x v="383"/>
    <x v="348"/>
  </r>
  <r>
    <x v="1"/>
    <s v="NY.GDP.PCAP.KD.ZG"/>
    <x v="171"/>
    <s v="NGA"/>
    <x v="353"/>
    <x v="359"/>
    <x v="361"/>
    <n v="-0.43603684000889587"/>
    <n v="-1.5788460963649555"/>
    <n v="-2.7643004971756255"/>
    <n v="2.4045378442238956"/>
    <n v="0.26486458317715744"/>
    <n v="0.17745122495156807"/>
    <n v="-2.0113911694122777"/>
    <x v="393"/>
    <x v="391"/>
    <x v="391"/>
    <x v="392"/>
    <x v="394"/>
    <x v="393"/>
    <x v="395"/>
    <x v="395"/>
    <x v="391"/>
    <x v="389"/>
    <x v="385"/>
    <x v="385"/>
    <x v="384"/>
    <x v="384"/>
    <x v="349"/>
  </r>
  <r>
    <x v="1"/>
    <s v="NY.GDP.PCAP.KD.ZG"/>
    <x v="172"/>
    <s v="NAC"/>
    <x v="354"/>
    <x v="360"/>
    <x v="362"/>
    <n v="1.4115362916390382"/>
    <n v="2.837739143169955"/>
    <n v="1.5419414745915958"/>
    <n v="2.4310380331064465"/>
    <n v="3.2330398159262472"/>
    <n v="3.2450348978393606"/>
    <n v="3.5472918965259197"/>
    <x v="394"/>
    <x v="392"/>
    <x v="392"/>
    <x v="393"/>
    <x v="395"/>
    <x v="394"/>
    <x v="396"/>
    <x v="396"/>
    <x v="392"/>
    <x v="390"/>
    <x v="386"/>
    <x v="386"/>
    <x v="385"/>
    <x v="385"/>
    <x v="350"/>
  </r>
  <r>
    <x v="1"/>
    <s v="NY.GDP.PCAP.KD.ZG"/>
    <x v="173"/>
    <s v="MNP"/>
    <x v="20"/>
    <x v="20"/>
    <x v="20"/>
    <s v=".."/>
    <s v=".."/>
    <s v=".."/>
    <s v=".."/>
    <s v=".."/>
    <s v=".."/>
    <s v=".."/>
    <x v="20"/>
    <x v="23"/>
    <x v="23"/>
    <x v="23"/>
    <x v="23"/>
    <x v="23"/>
    <x v="23"/>
    <x v="23"/>
    <x v="23"/>
    <x v="23"/>
    <x v="23"/>
    <x v="23"/>
    <x v="23"/>
    <x v="23"/>
    <x v="16"/>
  </r>
  <r>
    <x v="1"/>
    <s v="NY.GDP.PCAP.KD.ZG"/>
    <x v="174"/>
    <s v="NOR"/>
    <x v="355"/>
    <x v="361"/>
    <x v="363"/>
    <n v="2.2348879229515859"/>
    <n v="4.4589798806500482"/>
    <n v="3.6146618409909763"/>
    <n v="4.4969747353414959"/>
    <n v="4.715355143019508"/>
    <n v="2.0151761051699708"/>
    <n v="1.3171480363186845"/>
    <x v="395"/>
    <x v="393"/>
    <x v="393"/>
    <x v="394"/>
    <x v="396"/>
    <x v="395"/>
    <x v="397"/>
    <x v="397"/>
    <x v="393"/>
    <x v="391"/>
    <x v="387"/>
    <x v="387"/>
    <x v="386"/>
    <x v="386"/>
    <x v="351"/>
  </r>
  <r>
    <x v="1"/>
    <s v="NY.GDP.PCAP.KD.ZG"/>
    <x v="175"/>
    <s v="INX"/>
    <x v="20"/>
    <x v="20"/>
    <x v="20"/>
    <s v=".."/>
    <s v=".."/>
    <s v=".."/>
    <s v=".."/>
    <s v=".."/>
    <s v=".."/>
    <s v=".."/>
    <x v="20"/>
    <x v="23"/>
    <x v="23"/>
    <x v="23"/>
    <x v="23"/>
    <x v="23"/>
    <x v="23"/>
    <x v="23"/>
    <x v="23"/>
    <x v="23"/>
    <x v="23"/>
    <x v="23"/>
    <x v="23"/>
    <x v="23"/>
    <x v="16"/>
  </r>
  <r>
    <x v="1"/>
    <s v="NY.GDP.PCAP.KD.ZG"/>
    <x v="176"/>
    <s v="OED"/>
    <x v="356"/>
    <x v="362"/>
    <x v="364"/>
    <n v="0.49086978574368345"/>
    <n v="2.2590912368444407"/>
    <n v="1.8028222008226464"/>
    <n v="2.1901269467737592"/>
    <n v="2.6802884813499617"/>
    <n v="1.9637665214726496"/>
    <n v="2.5495892274332306"/>
    <x v="396"/>
    <x v="394"/>
    <x v="394"/>
    <x v="395"/>
    <x v="397"/>
    <x v="396"/>
    <x v="398"/>
    <x v="398"/>
    <x v="394"/>
    <x v="392"/>
    <x v="388"/>
    <x v="388"/>
    <x v="387"/>
    <x v="387"/>
    <x v="352"/>
  </r>
  <r>
    <x v="1"/>
    <s v="NY.GDP.PCAP.KD.ZG"/>
    <x v="177"/>
    <s v="OMN"/>
    <x v="357"/>
    <x v="363"/>
    <x v="365"/>
    <n v="1.9792232321869818"/>
    <n v="0.65821702025341722"/>
    <n v="2.7866526908946696"/>
    <n v="2.0326224266385964"/>
    <n v="5.949521914741581"/>
    <n v="2.9537915332622475"/>
    <n v="-0.17777237319110384"/>
    <x v="397"/>
    <x v="395"/>
    <x v="395"/>
    <x v="396"/>
    <x v="398"/>
    <x v="397"/>
    <x v="399"/>
    <x v="399"/>
    <x v="395"/>
    <x v="393"/>
    <x v="389"/>
    <x v="389"/>
    <x v="388"/>
    <x v="388"/>
    <x v="16"/>
  </r>
  <r>
    <x v="1"/>
    <s v="NY.GDP.PCAP.KD.ZG"/>
    <x v="178"/>
    <s v="OSS"/>
    <x v="358"/>
    <x v="364"/>
    <x v="366"/>
    <n v="0.2768174185593324"/>
    <n v="1.1584848739204006"/>
    <n v="2.7875833137148476"/>
    <n v="3.0158408575787377"/>
    <n v="6.0207205307683012"/>
    <n v="1.5712375853745613"/>
    <n v="-0.27364443703461916"/>
    <x v="398"/>
    <x v="396"/>
    <x v="396"/>
    <x v="397"/>
    <x v="399"/>
    <x v="398"/>
    <x v="400"/>
    <x v="400"/>
    <x v="396"/>
    <x v="394"/>
    <x v="390"/>
    <x v="390"/>
    <x v="389"/>
    <x v="389"/>
    <x v="353"/>
  </r>
  <r>
    <x v="1"/>
    <s v="NY.GDP.PCAP.KD.ZG"/>
    <x v="179"/>
    <s v="PSS"/>
    <x v="359"/>
    <x v="365"/>
    <x v="367"/>
    <n v="0.54111901837623577"/>
    <n v="3.2138874554340049"/>
    <n v="2.2925872808968251"/>
    <n v="1.9381827934715545"/>
    <n v="-2.6103358906593286"/>
    <n v="0.66013708073438693"/>
    <n v="3.7249909952928419"/>
    <x v="399"/>
    <x v="397"/>
    <x v="397"/>
    <x v="398"/>
    <x v="400"/>
    <x v="399"/>
    <x v="401"/>
    <x v="401"/>
    <x v="397"/>
    <x v="395"/>
    <x v="391"/>
    <x v="391"/>
    <x v="390"/>
    <x v="390"/>
    <x v="354"/>
  </r>
  <r>
    <x v="1"/>
    <s v="NY.GDP.PCAP.KD.ZG"/>
    <x v="180"/>
    <s v="PAK"/>
    <x v="360"/>
    <x v="366"/>
    <x v="368"/>
    <n v="-0.81744964103339157"/>
    <n v="1.1205037756890022"/>
    <n v="2.2793850634715653"/>
    <n v="2.1109411303026633"/>
    <n v="-1.642417157259672"/>
    <n v="-9.825699304826685E-2"/>
    <n v="1.12275401139172"/>
    <x v="400"/>
    <x v="398"/>
    <x v="398"/>
    <x v="399"/>
    <x v="401"/>
    <x v="400"/>
    <x v="402"/>
    <x v="402"/>
    <x v="398"/>
    <x v="396"/>
    <x v="392"/>
    <x v="392"/>
    <x v="391"/>
    <x v="391"/>
    <x v="355"/>
  </r>
  <r>
    <x v="1"/>
    <s v="NY.GDP.PCAP.KD.ZG"/>
    <x v="181"/>
    <s v="PLW"/>
    <x v="20"/>
    <x v="20"/>
    <x v="369"/>
    <n v="-14.719909273898523"/>
    <n v="4.3628930087987499"/>
    <n v="8.0078372664179795"/>
    <n v="7.654829003294239"/>
    <n v="-0.11595601361800334"/>
    <n v="-0.20810333500799061"/>
    <n v="-7.1738886394421826"/>
    <x v="401"/>
    <x v="399"/>
    <x v="399"/>
    <x v="400"/>
    <x v="402"/>
    <x v="401"/>
    <x v="403"/>
    <x v="403"/>
    <x v="399"/>
    <x v="397"/>
    <x v="393"/>
    <x v="393"/>
    <x v="392"/>
    <x v="392"/>
    <x v="356"/>
  </r>
  <r>
    <x v="1"/>
    <s v="NY.GDP.PCAP.KD.ZG"/>
    <x v="182"/>
    <s v="PAN"/>
    <x v="361"/>
    <x v="367"/>
    <x v="370"/>
    <n v="3.3112937493881276"/>
    <n v="0.7594605840206583"/>
    <n v="-0.32177178007111706"/>
    <n v="0.7094239681754857"/>
    <n v="4.2837054363784119"/>
    <n v="5.1525856225853772"/>
    <n v="1.8141715486546133"/>
    <x v="402"/>
    <x v="400"/>
    <x v="400"/>
    <x v="401"/>
    <x v="403"/>
    <x v="402"/>
    <x v="404"/>
    <x v="404"/>
    <x v="400"/>
    <x v="398"/>
    <x v="394"/>
    <x v="394"/>
    <x v="393"/>
    <x v="393"/>
    <x v="357"/>
  </r>
  <r>
    <x v="1"/>
    <s v="NY.GDP.PCAP.KD.ZG"/>
    <x v="183"/>
    <s v="PNG"/>
    <x v="362"/>
    <x v="368"/>
    <x v="371"/>
    <n v="15.269656559602041"/>
    <n v="3.2791724612266222"/>
    <n v="-5.7761733355939384"/>
    <n v="4.9498784585305486"/>
    <n v="-6.4137323347680137"/>
    <n v="-6.2895082183303117"/>
    <n v="-0.79581046598707417"/>
    <x v="403"/>
    <x v="401"/>
    <x v="401"/>
    <x v="402"/>
    <x v="404"/>
    <x v="403"/>
    <x v="405"/>
    <x v="405"/>
    <x v="401"/>
    <x v="399"/>
    <x v="395"/>
    <x v="395"/>
    <x v="394"/>
    <x v="394"/>
    <x v="16"/>
  </r>
  <r>
    <x v="1"/>
    <s v="NY.GDP.PCAP.KD.ZG"/>
    <x v="184"/>
    <s v="PRY"/>
    <x v="363"/>
    <x v="369"/>
    <x v="372"/>
    <n v="2.4063738611420149"/>
    <n v="2.8418226195402525"/>
    <n v="4.372627902597074"/>
    <n v="-0.69825592277368287"/>
    <n v="1.9678177726905659"/>
    <n v="-2.0666828428459354"/>
    <n v="-3.4289374870252232"/>
    <x v="404"/>
    <x v="402"/>
    <x v="402"/>
    <x v="403"/>
    <x v="405"/>
    <x v="404"/>
    <x v="406"/>
    <x v="406"/>
    <x v="402"/>
    <x v="400"/>
    <x v="396"/>
    <x v="396"/>
    <x v="395"/>
    <x v="395"/>
    <x v="358"/>
  </r>
  <r>
    <x v="1"/>
    <s v="NY.GDP.PCAP.KD.ZG"/>
    <x v="185"/>
    <s v="PER"/>
    <x v="364"/>
    <x v="370"/>
    <x v="373"/>
    <n v="3.2732671403285565"/>
    <n v="10.255922445430187"/>
    <n v="5.4917026907871787"/>
    <n v="0.99878606489328092"/>
    <n v="4.6562056047207818"/>
    <n v="-2.0393943476695711"/>
    <n v="-0.10876989899310274"/>
    <x v="405"/>
    <x v="403"/>
    <x v="403"/>
    <x v="404"/>
    <x v="406"/>
    <x v="405"/>
    <x v="407"/>
    <x v="407"/>
    <x v="403"/>
    <x v="401"/>
    <x v="397"/>
    <x v="397"/>
    <x v="396"/>
    <x v="396"/>
    <x v="359"/>
  </r>
  <r>
    <x v="1"/>
    <s v="NY.GDP.PCAP.KD.ZG"/>
    <x v="186"/>
    <s v="PHL"/>
    <x v="365"/>
    <x v="371"/>
    <x v="374"/>
    <n v="-0.21806766813060108"/>
    <n v="2.0349459593608259"/>
    <n v="2.3390845682285288"/>
    <n v="3.4992499349691712"/>
    <n v="2.8784677121949755"/>
    <n v="-2.7313843325793385"/>
    <n v="0.87858567071468485"/>
    <x v="406"/>
    <x v="404"/>
    <x v="404"/>
    <x v="405"/>
    <x v="407"/>
    <x v="406"/>
    <x v="408"/>
    <x v="408"/>
    <x v="404"/>
    <x v="402"/>
    <x v="398"/>
    <x v="398"/>
    <x v="397"/>
    <x v="397"/>
    <x v="360"/>
  </r>
  <r>
    <x v="1"/>
    <s v="NY.GDP.PCAP.KD.ZG"/>
    <x v="187"/>
    <s v="POL"/>
    <x v="20"/>
    <x v="372"/>
    <x v="375"/>
    <n v="3.4746827738975128"/>
    <n v="5.0708555149969072"/>
    <n v="6.8067989238196986"/>
    <n v="6.1581271324381248"/>
    <n v="7.0162097451627545"/>
    <n v="4.9441062553515565"/>
    <n v="4.532877363851469"/>
    <x v="407"/>
    <x v="405"/>
    <x v="405"/>
    <x v="406"/>
    <x v="408"/>
    <x v="407"/>
    <x v="409"/>
    <x v="409"/>
    <x v="405"/>
    <x v="403"/>
    <x v="399"/>
    <x v="399"/>
    <x v="398"/>
    <x v="398"/>
    <x v="361"/>
  </r>
  <r>
    <x v="1"/>
    <s v="NY.GDP.PCAP.KD.ZG"/>
    <x v="188"/>
    <s v="PRT"/>
    <x v="366"/>
    <x v="373"/>
    <x v="376"/>
    <n v="-2.1629860581431899"/>
    <n v="0.69351293573700445"/>
    <n v="3.9223802581718417"/>
    <n v="3.1082961642606648"/>
    <n v="3.9609993394276017"/>
    <n v="4.2635112616799375"/>
    <n v="3.3022658790225421"/>
    <x v="408"/>
    <x v="406"/>
    <x v="406"/>
    <x v="407"/>
    <x v="409"/>
    <x v="408"/>
    <x v="410"/>
    <x v="410"/>
    <x v="406"/>
    <x v="404"/>
    <x v="400"/>
    <x v="400"/>
    <x v="399"/>
    <x v="399"/>
    <x v="362"/>
  </r>
  <r>
    <x v="1"/>
    <s v="NY.GDP.PCAP.KD.ZG"/>
    <x v="189"/>
    <s v="PRI"/>
    <x v="367"/>
    <x v="374"/>
    <x v="377"/>
    <n v="2.9809837602117142"/>
    <n v="3.0216007901700692"/>
    <n v="3.1182224696086678"/>
    <n v="1.7455759437323195"/>
    <n v="2.2013194119267325"/>
    <n v="6.1338796504994946"/>
    <n v="1.5565800491343964"/>
    <x v="409"/>
    <x v="407"/>
    <x v="407"/>
    <x v="408"/>
    <x v="410"/>
    <x v="409"/>
    <x v="411"/>
    <x v="411"/>
    <x v="407"/>
    <x v="405"/>
    <x v="401"/>
    <x v="401"/>
    <x v="400"/>
    <x v="400"/>
    <x v="16"/>
  </r>
  <r>
    <x v="1"/>
    <s v="NY.GDP.PCAP.KD.ZG"/>
    <x v="190"/>
    <s v="QAT"/>
    <x v="20"/>
    <x v="20"/>
    <x v="20"/>
    <s v=".."/>
    <s v=".."/>
    <s v=".."/>
    <s v=".."/>
    <s v=".."/>
    <s v=".."/>
    <s v=".."/>
    <x v="20"/>
    <x v="408"/>
    <x v="408"/>
    <x v="409"/>
    <x v="411"/>
    <x v="410"/>
    <x v="412"/>
    <x v="412"/>
    <x v="408"/>
    <x v="406"/>
    <x v="402"/>
    <x v="402"/>
    <x v="401"/>
    <x v="401"/>
    <x v="363"/>
  </r>
  <r>
    <x v="1"/>
    <s v="NY.GDP.PCAP.KD.ZG"/>
    <x v="191"/>
    <s v="ROM"/>
    <x v="368"/>
    <x v="375"/>
    <x v="378"/>
    <n v="1.6495954114708695"/>
    <n v="4.1214844990506094"/>
    <n v="7.3769291709215423"/>
    <n v="4.309014393643281"/>
    <n v="-5.8320567055143329"/>
    <n v="-4.5917890514568285"/>
    <n v="-1.0447873329565596"/>
    <x v="410"/>
    <x v="409"/>
    <x v="409"/>
    <x v="410"/>
    <x v="412"/>
    <x v="411"/>
    <x v="413"/>
    <x v="413"/>
    <x v="409"/>
    <x v="407"/>
    <x v="403"/>
    <x v="403"/>
    <x v="402"/>
    <x v="402"/>
    <x v="364"/>
  </r>
  <r>
    <x v="1"/>
    <s v="NY.GDP.PCAP.KD.ZG"/>
    <x v="192"/>
    <s v="RWA"/>
    <x v="369"/>
    <x v="376"/>
    <x v="379"/>
    <n v="-0.85538574390712085"/>
    <n v="-47.314226211477397"/>
    <n v="36.767023438280859"/>
    <n v="7.6929385308392568"/>
    <n v="4.330004149972126"/>
    <n v="-1.7548738234563501"/>
    <n v="-1.7804411572643914"/>
    <x v="411"/>
    <x v="410"/>
    <x v="410"/>
    <x v="411"/>
    <x v="413"/>
    <x v="412"/>
    <x v="414"/>
    <x v="414"/>
    <x v="410"/>
    <x v="408"/>
    <x v="404"/>
    <x v="404"/>
    <x v="403"/>
    <x v="403"/>
    <x v="365"/>
  </r>
  <r>
    <x v="1"/>
    <s v="NY.GDP.PCAP.KD.ZG"/>
    <x v="193"/>
    <s v="WSM"/>
    <x v="370"/>
    <x v="377"/>
    <x v="380"/>
    <n v="3.0801930688912051"/>
    <n v="-3.454396544575161"/>
    <n v="5.813522250663965"/>
    <n v="6.4793577562375617"/>
    <n v="0.10861905000483318"/>
    <n v="1.729340967227472"/>
    <n v="1.7273163131473694"/>
    <x v="412"/>
    <x v="411"/>
    <x v="411"/>
    <x v="412"/>
    <x v="414"/>
    <x v="413"/>
    <x v="415"/>
    <x v="415"/>
    <x v="411"/>
    <x v="409"/>
    <x v="405"/>
    <x v="405"/>
    <x v="404"/>
    <x v="404"/>
    <x v="366"/>
  </r>
  <r>
    <x v="1"/>
    <s v="NY.GDP.PCAP.KD.ZG"/>
    <x v="194"/>
    <s v="SMR"/>
    <x v="371"/>
    <x v="378"/>
    <x v="381"/>
    <n v="7.3344095000911409"/>
    <n v="5.6808740463064424"/>
    <n v="8.1088895420145377"/>
    <n v="3.9114430904983521"/>
    <n v="1.6202506051230898"/>
    <n v="6.6744151058070571"/>
    <n v="7.9576499980148867"/>
    <x v="413"/>
    <x v="412"/>
    <x v="412"/>
    <x v="413"/>
    <x v="415"/>
    <x v="414"/>
    <x v="416"/>
    <x v="416"/>
    <x v="412"/>
    <x v="23"/>
    <x v="23"/>
    <x v="23"/>
    <x v="23"/>
    <x v="23"/>
    <x v="16"/>
  </r>
  <r>
    <x v="1"/>
    <s v="NY.GDP.PCAP.KD.ZG"/>
    <x v="195"/>
    <s v="STP"/>
    <x v="20"/>
    <x v="20"/>
    <x v="20"/>
    <s v=".."/>
    <s v=".."/>
    <s v=".."/>
    <s v=".."/>
    <s v=".."/>
    <s v=".."/>
    <s v=".."/>
    <x v="20"/>
    <x v="413"/>
    <x v="413"/>
    <x v="414"/>
    <x v="416"/>
    <x v="415"/>
    <x v="417"/>
    <x v="417"/>
    <x v="413"/>
    <x v="410"/>
    <x v="406"/>
    <x v="406"/>
    <x v="405"/>
    <x v="405"/>
    <x v="367"/>
  </r>
  <r>
    <x v="1"/>
    <s v="NY.GDP.PCAP.KD.ZG"/>
    <x v="196"/>
    <s v="SEN"/>
    <x v="372"/>
    <x v="379"/>
    <x v="382"/>
    <n v="-1.6961757841080782"/>
    <n v="-2.8623600850612689"/>
    <n v="2.5119980234475037"/>
    <n v="-0.59822569149619653"/>
    <n v="0.606128167616518"/>
    <n v="3.3748575000257119"/>
    <n v="3.8079203944818545"/>
    <x v="414"/>
    <x v="414"/>
    <x v="414"/>
    <x v="415"/>
    <x v="417"/>
    <x v="416"/>
    <x v="418"/>
    <x v="418"/>
    <x v="414"/>
    <x v="411"/>
    <x v="407"/>
    <x v="407"/>
    <x v="406"/>
    <x v="406"/>
    <x v="368"/>
  </r>
  <r>
    <x v="1"/>
    <s v="NY.GDP.PCAP.KD.ZG"/>
    <x v="197"/>
    <s v="SRB"/>
    <x v="20"/>
    <x v="20"/>
    <x v="20"/>
    <s v=".."/>
    <s v=".."/>
    <s v=".."/>
    <n v="2.5278444354264167"/>
    <n v="7.4852720428490329"/>
    <n v="2.8196729977541679"/>
    <n v="-11.828001731553144"/>
    <x v="415"/>
    <x v="415"/>
    <x v="415"/>
    <x v="416"/>
    <x v="418"/>
    <x v="417"/>
    <x v="419"/>
    <x v="419"/>
    <x v="415"/>
    <x v="412"/>
    <x v="408"/>
    <x v="408"/>
    <x v="407"/>
    <x v="407"/>
    <x v="369"/>
  </r>
  <r>
    <x v="1"/>
    <s v="NY.GDP.PCAP.KD.ZG"/>
    <x v="198"/>
    <s v="SYC"/>
    <x v="373"/>
    <x v="380"/>
    <x v="383"/>
    <n v="4.6572503806558956"/>
    <n v="-2.4277856950022993"/>
    <n v="-2.6417668605361371"/>
    <n v="3.3894202707363235"/>
    <n v="10.655417473521013"/>
    <n v="6.3039643175126514"/>
    <n v="-0.10943624687863007"/>
    <x v="416"/>
    <x v="416"/>
    <x v="416"/>
    <x v="417"/>
    <x v="419"/>
    <x v="418"/>
    <x v="420"/>
    <x v="420"/>
    <x v="416"/>
    <x v="413"/>
    <x v="409"/>
    <x v="409"/>
    <x v="408"/>
    <x v="408"/>
    <x v="370"/>
  </r>
  <r>
    <x v="1"/>
    <s v="NY.GDP.PCAP.KD.ZG"/>
    <x v="199"/>
    <s v="SLE"/>
    <x v="374"/>
    <x v="381"/>
    <x v="384"/>
    <n v="2.3979882835656383"/>
    <n v="-0.95756394059186789"/>
    <n v="-7.4272210947890471"/>
    <n v="1.9458441255805923"/>
    <n v="-6.083258994460266"/>
    <n v="0.92292168327767854"/>
    <n v="-3.647011064165838"/>
    <x v="417"/>
    <x v="417"/>
    <x v="417"/>
    <x v="418"/>
    <x v="420"/>
    <x v="419"/>
    <x v="421"/>
    <x v="421"/>
    <x v="417"/>
    <x v="414"/>
    <x v="410"/>
    <x v="410"/>
    <x v="409"/>
    <x v="409"/>
    <x v="371"/>
  </r>
  <r>
    <x v="1"/>
    <s v="NY.GDP.PCAP.KD.ZG"/>
    <x v="200"/>
    <s v="SGP"/>
    <x v="375"/>
    <x v="382"/>
    <x v="385"/>
    <n v="8.7502150590955523"/>
    <n v="7.502632004526248"/>
    <n v="3.8243406897236127"/>
    <n v="3.2490536050058267"/>
    <n v="4.7165979373870357"/>
    <n v="-5.4916918168568429"/>
    <n v="5.2509882250487436"/>
    <x v="418"/>
    <x v="418"/>
    <x v="418"/>
    <x v="419"/>
    <x v="421"/>
    <x v="420"/>
    <x v="422"/>
    <x v="422"/>
    <x v="418"/>
    <x v="415"/>
    <x v="411"/>
    <x v="411"/>
    <x v="410"/>
    <x v="410"/>
    <x v="372"/>
  </r>
  <r>
    <x v="1"/>
    <s v="NY.GDP.PCAP.KD.ZG"/>
    <x v="201"/>
    <s v="SXM"/>
    <x v="20"/>
    <x v="20"/>
    <x v="20"/>
    <s v=".."/>
    <s v=".."/>
    <s v=".."/>
    <s v=".."/>
    <s v=".."/>
    <s v=".."/>
    <s v=".."/>
    <x v="20"/>
    <x v="23"/>
    <x v="23"/>
    <x v="23"/>
    <x v="23"/>
    <x v="23"/>
    <x v="23"/>
    <x v="23"/>
    <x v="23"/>
    <x v="23"/>
    <x v="23"/>
    <x v="23"/>
    <x v="23"/>
    <x v="23"/>
    <x v="16"/>
  </r>
  <r>
    <x v="1"/>
    <s v="NY.GDP.PCAP.KD.ZG"/>
    <x v="202"/>
    <s v="SVK"/>
    <x v="20"/>
    <x v="20"/>
    <x v="20"/>
    <n v="1.5130296144338473"/>
    <n v="5.7879393628960827"/>
    <n v="5.5340679643720421"/>
    <n v="6.5314015656926756"/>
    <n v="5.8647019762234862"/>
    <n v="3.8547726183451658"/>
    <n v="-0.3034950794904745"/>
    <x v="419"/>
    <x v="419"/>
    <x v="419"/>
    <x v="420"/>
    <x v="422"/>
    <x v="421"/>
    <x v="423"/>
    <x v="423"/>
    <x v="419"/>
    <x v="416"/>
    <x v="412"/>
    <x v="412"/>
    <x v="411"/>
    <x v="411"/>
    <x v="373"/>
  </r>
  <r>
    <x v="1"/>
    <s v="NY.GDP.PCAP.KD.ZG"/>
    <x v="203"/>
    <s v="SVN"/>
    <x v="20"/>
    <x v="20"/>
    <x v="20"/>
    <s v=".."/>
    <s v=".."/>
    <s v=".."/>
    <n v="3.5812057786168197"/>
    <n v="5.2558741663873292"/>
    <n v="3.5113358814955404"/>
    <n v="5.1987532652699002"/>
    <x v="420"/>
    <x v="420"/>
    <x v="420"/>
    <x v="421"/>
    <x v="423"/>
    <x v="422"/>
    <x v="424"/>
    <x v="424"/>
    <x v="420"/>
    <x v="417"/>
    <x v="413"/>
    <x v="413"/>
    <x v="412"/>
    <x v="412"/>
    <x v="374"/>
  </r>
  <r>
    <x v="1"/>
    <s v="NY.GDP.PCAP.KD.ZG"/>
    <x v="204"/>
    <s v="SST"/>
    <x v="376"/>
    <x v="383"/>
    <x v="386"/>
    <n v="-0.31919245991544187"/>
    <n v="1.7305337059871988"/>
    <n v="2.4125211398142312"/>
    <n v="2.7237690170679656"/>
    <n v="3.9707610979294685"/>
    <n v="2.5127589416320717"/>
    <n v="1.4292756049151905"/>
    <x v="421"/>
    <x v="421"/>
    <x v="421"/>
    <x v="422"/>
    <x v="424"/>
    <x v="423"/>
    <x v="425"/>
    <x v="425"/>
    <x v="421"/>
    <x v="418"/>
    <x v="414"/>
    <x v="414"/>
    <x v="413"/>
    <x v="413"/>
    <x v="375"/>
  </r>
  <r>
    <x v="1"/>
    <s v="NY.GDP.PCAP.KD.ZG"/>
    <x v="205"/>
    <s v="SLB"/>
    <x v="20"/>
    <x v="384"/>
    <x v="387"/>
    <n v="1.0650318372594398"/>
    <n v="6.1423333129944524"/>
    <n v="5.2152053873030013"/>
    <n v="-1.2009062847184708"/>
    <n v="-4.1438094062930872"/>
    <n v="-0.98741520321412679"/>
    <n v="-3.1681518083100428"/>
    <x v="422"/>
    <x v="422"/>
    <x v="422"/>
    <x v="423"/>
    <x v="425"/>
    <x v="424"/>
    <x v="426"/>
    <x v="426"/>
    <x v="422"/>
    <x v="419"/>
    <x v="415"/>
    <x v="415"/>
    <x v="414"/>
    <x v="414"/>
    <x v="376"/>
  </r>
  <r>
    <x v="1"/>
    <s v="NY.GDP.PCAP.KD.ZG"/>
    <x v="206"/>
    <s v="SOM"/>
    <x v="377"/>
    <x v="20"/>
    <x v="20"/>
    <s v=".."/>
    <s v=".."/>
    <s v=".."/>
    <s v=".."/>
    <s v=".."/>
    <s v=".."/>
    <s v=".."/>
    <x v="20"/>
    <x v="23"/>
    <x v="23"/>
    <x v="23"/>
    <x v="23"/>
    <x v="23"/>
    <x v="23"/>
    <x v="23"/>
    <x v="23"/>
    <x v="23"/>
    <x v="23"/>
    <x v="23"/>
    <x v="23"/>
    <x v="23"/>
    <x v="16"/>
  </r>
  <r>
    <x v="1"/>
    <s v="NY.GDP.PCAP.KD.ZG"/>
    <x v="207"/>
    <s v="ZAF"/>
    <x v="378"/>
    <x v="385"/>
    <x v="388"/>
    <n v="-0.88177650255768469"/>
    <n v="1.0180294160464882"/>
    <n v="0.89469047749926744"/>
    <n v="2.0047701173873946"/>
    <n v="0.27901638782550719"/>
    <n v="-1.8353114653219791"/>
    <n v="-4.2423409821324753E-2"/>
    <x v="423"/>
    <x v="423"/>
    <x v="423"/>
    <x v="424"/>
    <x v="426"/>
    <x v="425"/>
    <x v="427"/>
    <x v="427"/>
    <x v="423"/>
    <x v="420"/>
    <x v="416"/>
    <x v="416"/>
    <x v="415"/>
    <x v="415"/>
    <x v="377"/>
  </r>
  <r>
    <x v="1"/>
    <s v="NY.GDP.PCAP.KD.ZG"/>
    <x v="208"/>
    <s v="SAS"/>
    <x v="379"/>
    <x v="386"/>
    <x v="389"/>
    <n v="2.2419843489348494"/>
    <n v="3.90621720877526"/>
    <n v="4.8440644459411715"/>
    <n v="4.8021984427456914"/>
    <n v="1.818614470770413"/>
    <n v="3.6618893567408719"/>
    <n v="5.8419990184597452"/>
    <x v="424"/>
    <x v="424"/>
    <x v="424"/>
    <x v="425"/>
    <x v="427"/>
    <x v="426"/>
    <x v="428"/>
    <x v="428"/>
    <x v="424"/>
    <x v="421"/>
    <x v="417"/>
    <x v="417"/>
    <x v="416"/>
    <x v="416"/>
    <x v="378"/>
  </r>
  <r>
    <x v="1"/>
    <s v="NY.GDP.PCAP.KD.ZG"/>
    <x v="209"/>
    <s v="SSD"/>
    <x v="20"/>
    <x v="20"/>
    <x v="20"/>
    <s v=".."/>
    <s v=".."/>
    <s v=".."/>
    <s v=".."/>
    <s v=".."/>
    <s v=".."/>
    <s v=".."/>
    <x v="20"/>
    <x v="23"/>
    <x v="23"/>
    <x v="23"/>
    <x v="23"/>
    <x v="23"/>
    <x v="23"/>
    <x v="23"/>
    <x v="23"/>
    <x v="422"/>
    <x v="418"/>
    <x v="418"/>
    <x v="417"/>
    <x v="417"/>
    <x v="379"/>
  </r>
  <r>
    <x v="1"/>
    <s v="NY.GDP.PCAP.KD.ZG"/>
    <x v="210"/>
    <s v="LKA"/>
    <x v="380"/>
    <x v="387"/>
    <x v="390"/>
    <n v="5.5672333723589418"/>
    <n v="4.1539097897859847"/>
    <n v="4.0747959851768201"/>
    <n v="2.667801042990618"/>
    <n v="5.0759213240747698"/>
    <n v="3.4944547758514375"/>
    <n v="2.8118155042282638"/>
    <x v="425"/>
    <x v="425"/>
    <x v="425"/>
    <x v="426"/>
    <x v="428"/>
    <x v="427"/>
    <x v="429"/>
    <x v="429"/>
    <x v="425"/>
    <x v="423"/>
    <x v="419"/>
    <x v="419"/>
    <x v="418"/>
    <x v="418"/>
    <x v="380"/>
  </r>
  <r>
    <x v="1"/>
    <s v="NY.GDP.PCAP.KD.ZG"/>
    <x v="211"/>
    <s v="KNA"/>
    <x v="381"/>
    <x v="388"/>
    <x v="391"/>
    <n v="5.4441663589430078"/>
    <n v="3.7968066482197287"/>
    <n v="2.398811697693489"/>
    <n v="5.3083199408449246"/>
    <n v="5.5682930371044819"/>
    <n v="-9.2802391521047412E-3"/>
    <n v="3.9299714241445542"/>
    <x v="426"/>
    <x v="426"/>
    <x v="426"/>
    <x v="427"/>
    <x v="429"/>
    <x v="428"/>
    <x v="430"/>
    <x v="430"/>
    <x v="426"/>
    <x v="424"/>
    <x v="420"/>
    <x v="420"/>
    <x v="419"/>
    <x v="419"/>
    <x v="381"/>
  </r>
  <r>
    <x v="1"/>
    <s v="NY.GDP.PCAP.KD.ZG"/>
    <x v="212"/>
    <s v="LCA"/>
    <x v="382"/>
    <x v="389"/>
    <x v="392"/>
    <n v="1.3885927044661202"/>
    <n v="0.2551961780099532"/>
    <n v="2.0388921726823099"/>
    <n v="4.0570768450798766"/>
    <n v="-0.94752558105439277"/>
    <n v="4.9134849583996498"/>
    <n v="1.0338321746731367"/>
    <x v="427"/>
    <x v="427"/>
    <x v="427"/>
    <x v="428"/>
    <x v="430"/>
    <x v="429"/>
    <x v="431"/>
    <x v="431"/>
    <x v="427"/>
    <x v="425"/>
    <x v="421"/>
    <x v="421"/>
    <x v="420"/>
    <x v="420"/>
    <x v="382"/>
  </r>
  <r>
    <x v="1"/>
    <s v="NY.GDP.PCAP.KD.ZG"/>
    <x v="213"/>
    <s v="MAF"/>
    <x v="20"/>
    <x v="20"/>
    <x v="20"/>
    <s v=".."/>
    <s v=".."/>
    <s v=".."/>
    <s v=".."/>
    <s v=".."/>
    <s v=".."/>
    <s v=".."/>
    <x v="20"/>
    <x v="23"/>
    <x v="23"/>
    <x v="23"/>
    <x v="23"/>
    <x v="23"/>
    <x v="23"/>
    <x v="23"/>
    <x v="23"/>
    <x v="23"/>
    <x v="23"/>
    <x v="23"/>
    <x v="23"/>
    <x v="23"/>
    <x v="16"/>
  </r>
  <r>
    <x v="1"/>
    <s v="NY.GDP.PCAP.KD.ZG"/>
    <x v="214"/>
    <s v="VCT"/>
    <x v="383"/>
    <x v="390"/>
    <x v="393"/>
    <n v="6.8514636402738915E-2"/>
    <n v="-3.0319613260964928"/>
    <n v="1.0082966566632479"/>
    <n v="1.3814132301145179"/>
    <n v="13.355501543582122"/>
    <n v="5.2512134401658841"/>
    <n v="4.4475549859549091"/>
    <x v="428"/>
    <x v="428"/>
    <x v="428"/>
    <x v="429"/>
    <x v="431"/>
    <x v="430"/>
    <x v="432"/>
    <x v="432"/>
    <x v="428"/>
    <x v="426"/>
    <x v="422"/>
    <x v="422"/>
    <x v="421"/>
    <x v="421"/>
    <x v="383"/>
  </r>
  <r>
    <x v="1"/>
    <s v="NY.GDP.PCAP.KD.ZG"/>
    <x v="215"/>
    <s v="SSF"/>
    <x v="384"/>
    <x v="391"/>
    <x v="394"/>
    <n v="-2.6776270582285093"/>
    <n v="-0.70152059719586646"/>
    <n v="0.71640641415675077"/>
    <n v="2.2420622790521207"/>
    <n v="0.85724463241714943"/>
    <n v="-0.39618532083611058"/>
    <n v="-0.31600503242094646"/>
    <x v="429"/>
    <x v="429"/>
    <x v="429"/>
    <x v="430"/>
    <x v="432"/>
    <x v="431"/>
    <x v="433"/>
    <x v="433"/>
    <x v="429"/>
    <x v="427"/>
    <x v="423"/>
    <x v="423"/>
    <x v="422"/>
    <x v="422"/>
    <x v="384"/>
  </r>
  <r>
    <x v="1"/>
    <s v="NY.GDP.PCAP.KD.ZG"/>
    <x v="216"/>
    <s v="SSA"/>
    <x v="385"/>
    <x v="392"/>
    <x v="395"/>
    <n v="-2.6922726276987703"/>
    <n v="-0.70391452023677914"/>
    <n v="0.71557725912747117"/>
    <n v="2.2013613302660247"/>
    <n v="0.68899529849788621"/>
    <n v="-0.46142069517897255"/>
    <n v="-0.38712172928492805"/>
    <x v="430"/>
    <x v="430"/>
    <x v="430"/>
    <x v="431"/>
    <x v="433"/>
    <x v="432"/>
    <x v="434"/>
    <x v="434"/>
    <x v="430"/>
    <x v="428"/>
    <x v="424"/>
    <x v="424"/>
    <x v="423"/>
    <x v="423"/>
    <x v="385"/>
  </r>
  <r>
    <x v="1"/>
    <s v="NY.GDP.PCAP.KD.ZG"/>
    <x v="217"/>
    <s v="SDN"/>
    <x v="386"/>
    <x v="393"/>
    <x v="396"/>
    <n v="1.3814917086104401"/>
    <n v="-2.0266634769168661"/>
    <n v="2.9213960580211591"/>
    <n v="2.9634332134704948"/>
    <n v="7.5695674705202833"/>
    <n v="1.5243113183859691"/>
    <n v="0.34270750826424035"/>
    <x v="431"/>
    <x v="431"/>
    <x v="431"/>
    <x v="432"/>
    <x v="434"/>
    <x v="433"/>
    <x v="435"/>
    <x v="435"/>
    <x v="431"/>
    <x v="429"/>
    <x v="425"/>
    <x v="425"/>
    <x v="424"/>
    <x v="424"/>
    <x v="386"/>
  </r>
  <r>
    <x v="1"/>
    <s v="NY.GDP.PCAP.KD.ZG"/>
    <x v="218"/>
    <s v="SUR"/>
    <x v="387"/>
    <x v="394"/>
    <x v="397"/>
    <n v="-8.4843020639293343"/>
    <n v="1.8923751040720731"/>
    <n v="-0.2509203034216938"/>
    <n v="-9.1586722402198006E-2"/>
    <n v="4.3109167063402793"/>
    <n v="0.18836790953065474"/>
    <n v="-2.2269819067240064"/>
    <x v="432"/>
    <x v="432"/>
    <x v="432"/>
    <x v="433"/>
    <x v="435"/>
    <x v="434"/>
    <x v="436"/>
    <x v="436"/>
    <x v="432"/>
    <x v="430"/>
    <x v="426"/>
    <x v="426"/>
    <x v="425"/>
    <x v="425"/>
    <x v="16"/>
  </r>
  <r>
    <x v="1"/>
    <s v="NY.GDP.PCAP.KD.ZG"/>
    <x v="219"/>
    <s v="SWZ"/>
    <x v="388"/>
    <x v="395"/>
    <x v="398"/>
    <n v="1.0715404038823806"/>
    <n v="0.44870528676857191"/>
    <n v="2.7360542719606258"/>
    <n v="1.6188242095893628"/>
    <n v="0.8237618095048731"/>
    <n v="0.41629772630010109"/>
    <n v="1.039780783933125"/>
    <x v="433"/>
    <x v="433"/>
    <x v="433"/>
    <x v="434"/>
    <x v="436"/>
    <x v="435"/>
    <x v="437"/>
    <x v="437"/>
    <x v="433"/>
    <x v="431"/>
    <x v="427"/>
    <x v="427"/>
    <x v="426"/>
    <x v="426"/>
    <x v="387"/>
  </r>
  <r>
    <x v="1"/>
    <s v="NY.GDP.PCAP.KD.ZG"/>
    <x v="220"/>
    <s v="SWE"/>
    <x v="389"/>
    <x v="396"/>
    <x v="399"/>
    <n v="-2.6328055334977307"/>
    <n v="3.3504694990392352"/>
    <n v="3.4799130174450283"/>
    <n v="1.3564261422257147"/>
    <n v="2.8415769126839621"/>
    <n v="4.1689491646754249"/>
    <n v="4.4487283060842913"/>
    <x v="434"/>
    <x v="434"/>
    <x v="434"/>
    <x v="435"/>
    <x v="437"/>
    <x v="436"/>
    <x v="438"/>
    <x v="438"/>
    <x v="434"/>
    <x v="432"/>
    <x v="428"/>
    <x v="428"/>
    <x v="427"/>
    <x v="427"/>
    <x v="388"/>
  </r>
  <r>
    <x v="1"/>
    <s v="NY.GDP.PCAP.KD.ZG"/>
    <x v="221"/>
    <s v="SYR"/>
    <x v="390"/>
    <x v="397"/>
    <x v="400"/>
    <n v="2.272554821769404"/>
    <n v="4.6971227907058619"/>
    <n v="2.8544840724849365"/>
    <n v="1.5109991601432853"/>
    <n v="-1.0336107988900807"/>
    <n v="3.4540589760640756"/>
    <n v="-5.9925813116918079"/>
    <x v="435"/>
    <x v="435"/>
    <x v="435"/>
    <x v="436"/>
    <x v="438"/>
    <x v="437"/>
    <x v="439"/>
    <x v="439"/>
    <x v="23"/>
    <x v="23"/>
    <x v="23"/>
    <x v="23"/>
    <x v="23"/>
    <x v="23"/>
    <x v="16"/>
  </r>
  <r>
    <x v="1"/>
    <s v="NY.GDP.PCAP.KD.ZG"/>
    <x v="222"/>
    <s v="TWN"/>
    <x v="20"/>
    <x v="20"/>
    <x v="20"/>
    <s v=".."/>
    <s v=".."/>
    <s v=".."/>
    <s v=".."/>
    <s v=".."/>
    <s v=".."/>
    <s v=".."/>
    <x v="20"/>
    <x v="23"/>
    <x v="23"/>
    <x v="23"/>
    <x v="23"/>
    <x v="23"/>
    <x v="23"/>
    <x v="23"/>
    <x v="23"/>
    <x v="23"/>
    <x v="23"/>
    <x v="23"/>
    <x v="23"/>
    <x v="23"/>
    <x v="16"/>
  </r>
  <r>
    <x v="1"/>
    <s v="NY.GDP.PCAP.KD.ZG"/>
    <x v="223"/>
    <s v="TJK"/>
    <x v="391"/>
    <x v="398"/>
    <x v="401"/>
    <n v="-17.792986785885404"/>
    <n v="-22.484292914248641"/>
    <n v="-13.637582295616284"/>
    <n v="-17.808568991223851"/>
    <n v="0.41821052328229769"/>
    <n v="3.9733418117247226"/>
    <n v="2.3094068890819415"/>
    <x v="436"/>
    <x v="436"/>
    <x v="436"/>
    <x v="437"/>
    <x v="439"/>
    <x v="438"/>
    <x v="440"/>
    <x v="440"/>
    <x v="435"/>
    <x v="433"/>
    <x v="429"/>
    <x v="429"/>
    <x v="428"/>
    <x v="428"/>
    <x v="389"/>
  </r>
  <r>
    <x v="1"/>
    <s v="NY.GDP.PCAP.KD.ZG"/>
    <x v="224"/>
    <s v="TZA"/>
    <x v="392"/>
    <x v="399"/>
    <x v="402"/>
    <n v="-2.0979579041184024"/>
    <n v="-1.6065382982518059"/>
    <n v="0.54336230598990198"/>
    <n v="1.7111806366682032"/>
    <n v="0.89163939778660506"/>
    <n v="1.1775367768147333"/>
    <n v="2.3046313629460968"/>
    <x v="437"/>
    <x v="437"/>
    <x v="437"/>
    <x v="438"/>
    <x v="440"/>
    <x v="439"/>
    <x v="441"/>
    <x v="441"/>
    <x v="436"/>
    <x v="434"/>
    <x v="430"/>
    <x v="430"/>
    <x v="429"/>
    <x v="429"/>
    <x v="390"/>
  </r>
  <r>
    <x v="1"/>
    <s v="NY.GDP.PCAP.KD.ZG"/>
    <x v="225"/>
    <s v="THA"/>
    <x v="393"/>
    <x v="400"/>
    <x v="403"/>
    <n v="7.4893222372858048"/>
    <n v="8.2017348799007408"/>
    <n v="8.3248126218140328"/>
    <n v="4.8733417780018726"/>
    <n v="-2.4276754933941334"/>
    <n v="-11.532809678820016"/>
    <n v="3.2271049889260723"/>
    <x v="438"/>
    <x v="438"/>
    <x v="438"/>
    <x v="439"/>
    <x v="441"/>
    <x v="440"/>
    <x v="442"/>
    <x v="442"/>
    <x v="437"/>
    <x v="435"/>
    <x v="431"/>
    <x v="431"/>
    <x v="430"/>
    <x v="430"/>
    <x v="391"/>
  </r>
  <r>
    <x v="1"/>
    <s v="NY.GDP.PCAP.KD.ZG"/>
    <x v="226"/>
    <s v="TMP"/>
    <x v="20"/>
    <x v="20"/>
    <x v="20"/>
    <s v=".."/>
    <s v=".."/>
    <s v=".."/>
    <s v=".."/>
    <s v=".."/>
    <s v=".."/>
    <s v=".."/>
    <x v="439"/>
    <x v="439"/>
    <x v="439"/>
    <x v="440"/>
    <x v="442"/>
    <x v="441"/>
    <x v="443"/>
    <x v="443"/>
    <x v="438"/>
    <x v="436"/>
    <x v="432"/>
    <x v="432"/>
    <x v="431"/>
    <x v="431"/>
    <x v="392"/>
  </r>
  <r>
    <x v="1"/>
    <s v="NY.GDP.PCAP.KD.ZG"/>
    <x v="227"/>
    <s v="TGO"/>
    <x v="394"/>
    <x v="401"/>
    <x v="404"/>
    <n v="-17.114391255574134"/>
    <n v="12.258488783929394"/>
    <n v="5.2527983480238589"/>
    <n v="6.1679486545298516"/>
    <n v="11.530468860836933"/>
    <n v="-4.7614356490033884"/>
    <n v="-0.11789694848859256"/>
    <x v="440"/>
    <x v="440"/>
    <x v="440"/>
    <x v="441"/>
    <x v="443"/>
    <x v="442"/>
    <x v="444"/>
    <x v="444"/>
    <x v="439"/>
    <x v="437"/>
    <x v="433"/>
    <x v="433"/>
    <x v="432"/>
    <x v="432"/>
    <x v="393"/>
  </r>
  <r>
    <x v="1"/>
    <s v="NY.GDP.PCAP.KD.ZG"/>
    <x v="228"/>
    <s v="TON"/>
    <x v="395"/>
    <x v="402"/>
    <x v="405"/>
    <n v="3.6110344621417312"/>
    <n v="4.7858519194601712"/>
    <n v="3.4783464782605478"/>
    <n v="-0.29121380245496198"/>
    <n v="-0.49972759558022517"/>
    <n v="2.2771866803694536"/>
    <n v="3.3849842391808949"/>
    <x v="441"/>
    <x v="441"/>
    <x v="441"/>
    <x v="442"/>
    <x v="444"/>
    <x v="443"/>
    <x v="445"/>
    <x v="445"/>
    <x v="440"/>
    <x v="438"/>
    <x v="434"/>
    <x v="434"/>
    <x v="433"/>
    <x v="433"/>
    <x v="394"/>
  </r>
  <r>
    <x v="1"/>
    <s v="NY.GDP.PCAP.KD.ZG"/>
    <x v="229"/>
    <s v="TTO"/>
    <x v="396"/>
    <x v="403"/>
    <x v="406"/>
    <n v="-1.9973160169582513"/>
    <n v="3.0728392718077657"/>
    <n v="3.5667530222891202"/>
    <n v="3.6687857337510223"/>
    <n v="2.516110889504148"/>
    <n v="7.6098026444512783"/>
    <n v="4.2039598901729249"/>
    <x v="442"/>
    <x v="442"/>
    <x v="442"/>
    <x v="443"/>
    <x v="445"/>
    <x v="444"/>
    <x v="446"/>
    <x v="446"/>
    <x v="441"/>
    <x v="439"/>
    <x v="435"/>
    <x v="435"/>
    <x v="434"/>
    <x v="434"/>
    <x v="16"/>
  </r>
  <r>
    <x v="1"/>
    <s v="NY.GDP.PCAP.KD.ZG"/>
    <x v="230"/>
    <s v="TUN"/>
    <x v="397"/>
    <x v="404"/>
    <x v="407"/>
    <n v="1.2087244638381662"/>
    <n v="0.67108805600383903"/>
    <n v="0.38862027142465649"/>
    <n v="5.5924017643174153"/>
    <n v="4.0037728969519293"/>
    <n v="3.4545010378561187"/>
    <n v="4.6795884231148506"/>
    <x v="443"/>
    <x v="443"/>
    <x v="443"/>
    <x v="444"/>
    <x v="446"/>
    <x v="445"/>
    <x v="447"/>
    <x v="447"/>
    <x v="442"/>
    <x v="440"/>
    <x v="436"/>
    <x v="436"/>
    <x v="435"/>
    <x v="435"/>
    <x v="16"/>
  </r>
  <r>
    <x v="1"/>
    <s v="NY.GDP.PCAP.KD.ZG"/>
    <x v="231"/>
    <s v="TKM"/>
    <x v="398"/>
    <x v="405"/>
    <x v="408"/>
    <n v="-1.2954779669332055"/>
    <n v="-19.391740571796618"/>
    <n v="-9.2496568999486044"/>
    <n v="4.7078480749728442"/>
    <n v="-12.795637358837624"/>
    <n v="5.6549898948281765"/>
    <n v="15.082601287268929"/>
    <x v="444"/>
    <x v="444"/>
    <x v="444"/>
    <x v="445"/>
    <x v="447"/>
    <x v="446"/>
    <x v="448"/>
    <x v="448"/>
    <x v="443"/>
    <x v="441"/>
    <x v="437"/>
    <x v="437"/>
    <x v="436"/>
    <x v="436"/>
    <x v="395"/>
  </r>
  <r>
    <x v="1"/>
    <s v="NY.GDP.PCAP.KD.ZG"/>
    <x v="232"/>
    <s v="TCA"/>
    <x v="20"/>
    <x v="20"/>
    <x v="20"/>
    <s v=".."/>
    <s v=".."/>
    <s v=".."/>
    <s v=".."/>
    <s v=".."/>
    <s v=".."/>
    <s v=".."/>
    <x v="20"/>
    <x v="23"/>
    <x v="23"/>
    <x v="23"/>
    <x v="23"/>
    <x v="23"/>
    <x v="23"/>
    <x v="23"/>
    <x v="23"/>
    <x v="23"/>
    <x v="23"/>
    <x v="23"/>
    <x v="23"/>
    <x v="23"/>
    <x v="16"/>
  </r>
  <r>
    <x v="1"/>
    <s v="NY.GDP.PCAP.KD.ZG"/>
    <x v="233"/>
    <s v="TUV"/>
    <x v="20"/>
    <x v="406"/>
    <x v="409"/>
    <n v="3.5985592811629203"/>
    <n v="9.8033673455970529"/>
    <n v="-5.4059575234776958"/>
    <n v="-6.3369472692758109"/>
    <n v="9.6009754859922793"/>
    <n v="15.055747089787829"/>
    <n v="-1.9838306653683304"/>
    <x v="445"/>
    <x v="445"/>
    <x v="445"/>
    <x v="446"/>
    <x v="448"/>
    <x v="447"/>
    <x v="449"/>
    <x v="449"/>
    <x v="444"/>
    <x v="442"/>
    <x v="438"/>
    <x v="438"/>
    <x v="437"/>
    <x v="437"/>
    <x v="16"/>
  </r>
  <r>
    <x v="1"/>
    <s v="NY.GDP.PCAP.KD.ZG"/>
    <x v="234"/>
    <s v="UGA"/>
    <x v="399"/>
    <x v="407"/>
    <x v="410"/>
    <n v="4.746976792973328"/>
    <n v="2.9558311478964328"/>
    <n v="7.9767029585372313"/>
    <n v="5.6739202484094449"/>
    <n v="1.8789568912038703"/>
    <n v="1.7004960973569894"/>
    <n v="4.7106780026013269"/>
    <x v="446"/>
    <x v="446"/>
    <x v="446"/>
    <x v="447"/>
    <x v="449"/>
    <x v="448"/>
    <x v="450"/>
    <x v="450"/>
    <x v="445"/>
    <x v="443"/>
    <x v="439"/>
    <x v="439"/>
    <x v="438"/>
    <x v="438"/>
    <x v="396"/>
  </r>
  <r>
    <x v="1"/>
    <s v="NY.GDP.PCAP.KD.ZG"/>
    <x v="235"/>
    <s v="UKR"/>
    <x v="400"/>
    <x v="408"/>
    <x v="411"/>
    <n v="-14.273685980568629"/>
    <n v="-22.55084751060302"/>
    <n v="-11.503320793350682"/>
    <n v="-9.1977642952492857"/>
    <n v="-2.1121663679987961"/>
    <n v="-1.0193096218468014"/>
    <n v="0.7454724152891572"/>
    <x v="447"/>
    <x v="447"/>
    <x v="447"/>
    <x v="448"/>
    <x v="450"/>
    <x v="449"/>
    <x v="451"/>
    <x v="451"/>
    <x v="446"/>
    <x v="444"/>
    <x v="440"/>
    <x v="440"/>
    <x v="439"/>
    <x v="439"/>
    <x v="397"/>
  </r>
  <r>
    <x v="1"/>
    <s v="NY.GDP.PCAP.KD.ZG"/>
    <x v="236"/>
    <s v="ARE"/>
    <x v="401"/>
    <x v="409"/>
    <x v="412"/>
    <n v="-3.9025429311477922"/>
    <n v="1.5796890872643985"/>
    <n v="1.4975998337069001"/>
    <n v="0.46718461467720829"/>
    <n v="2.460190155301234"/>
    <n v="-4.9713814212986165"/>
    <n v="-2.0817184812158871"/>
    <x v="448"/>
    <x v="448"/>
    <x v="448"/>
    <x v="449"/>
    <x v="451"/>
    <x v="450"/>
    <x v="452"/>
    <x v="452"/>
    <x v="447"/>
    <x v="445"/>
    <x v="441"/>
    <x v="441"/>
    <x v="440"/>
    <x v="440"/>
    <x v="398"/>
  </r>
  <r>
    <x v="1"/>
    <s v="NY.GDP.PCAP.KD.ZG"/>
    <x v="237"/>
    <s v="UMC"/>
    <x v="402"/>
    <x v="410"/>
    <x v="413"/>
    <n v="4.2743965341492327"/>
    <n v="4.0188744059193056"/>
    <n v="3.1219083706174331"/>
    <n v="4.799204580280005"/>
    <n v="4.4567636977309348"/>
    <n v="2.1066313238380161"/>
    <n v="1.9235457060026135"/>
    <x v="449"/>
    <x v="449"/>
    <x v="449"/>
    <x v="450"/>
    <x v="452"/>
    <x v="451"/>
    <x v="453"/>
    <x v="453"/>
    <x v="448"/>
    <x v="446"/>
    <x v="442"/>
    <x v="442"/>
    <x v="441"/>
    <x v="441"/>
    <x v="399"/>
  </r>
  <r>
    <x v="1"/>
    <s v="NY.GDP.PCAP.KD.ZG"/>
    <x v="238"/>
    <s v="URY"/>
    <x v="403"/>
    <x v="411"/>
    <x v="414"/>
    <n v="1.90777223881895"/>
    <n v="6.4982228906028041"/>
    <n v="-2.1551113858775324"/>
    <n v="4.8236681130709798"/>
    <n v="7.7855209667860379"/>
    <n v="3.8480238100774784"/>
    <n v="-2.4491520554801838"/>
    <x v="450"/>
    <x v="450"/>
    <x v="450"/>
    <x v="451"/>
    <x v="453"/>
    <x v="452"/>
    <x v="454"/>
    <x v="454"/>
    <x v="449"/>
    <x v="447"/>
    <x v="443"/>
    <x v="443"/>
    <x v="442"/>
    <x v="442"/>
    <x v="400"/>
  </r>
  <r>
    <x v="1"/>
    <s v="NY.GDP.PCAP.KD.ZG"/>
    <x v="239"/>
    <s v="UZB"/>
    <x v="404"/>
    <x v="412"/>
    <x v="415"/>
    <n v="-4.4951554152492008"/>
    <n v="-7.0428743720334239"/>
    <n v="-2.6745358849756684"/>
    <n v="-0.22671689633574488"/>
    <n v="3.2353065423572787"/>
    <n v="2.634738680304352"/>
    <n v="3.1817791088148937"/>
    <x v="451"/>
    <x v="451"/>
    <x v="451"/>
    <x v="452"/>
    <x v="454"/>
    <x v="453"/>
    <x v="455"/>
    <x v="455"/>
    <x v="450"/>
    <x v="448"/>
    <x v="444"/>
    <x v="444"/>
    <x v="443"/>
    <x v="443"/>
    <x v="401"/>
  </r>
  <r>
    <x v="1"/>
    <s v="NY.GDP.PCAP.KD.ZG"/>
    <x v="240"/>
    <s v="VUT"/>
    <x v="405"/>
    <x v="413"/>
    <x v="416"/>
    <n v="-2.1315629684957855"/>
    <n v="6.1375288104260903"/>
    <n v="-1.406119121265931"/>
    <n v="0.20447948322146203"/>
    <n v="2.9936711700219547"/>
    <n v="2.5033062635430952"/>
    <n v="-1.4755380505834097"/>
    <x v="452"/>
    <x v="452"/>
    <x v="452"/>
    <x v="453"/>
    <x v="455"/>
    <x v="454"/>
    <x v="456"/>
    <x v="456"/>
    <x v="451"/>
    <x v="449"/>
    <x v="445"/>
    <x v="445"/>
    <x v="444"/>
    <x v="444"/>
    <x v="16"/>
  </r>
  <r>
    <x v="1"/>
    <s v="NY.GDP.PCAP.KD.ZG"/>
    <x v="241"/>
    <s v="VEN"/>
    <x v="406"/>
    <x v="414"/>
    <x v="417"/>
    <n v="-1.9453383411356242"/>
    <n v="-4.4551927355797574"/>
    <n v="1.7611399578183438"/>
    <n v="-2.2538642980004227"/>
    <n v="4.2299171109920053"/>
    <n v="-1.6813397138613055"/>
    <n v="-7.7858702001654478"/>
    <x v="453"/>
    <x v="453"/>
    <x v="453"/>
    <x v="454"/>
    <x v="456"/>
    <x v="455"/>
    <x v="457"/>
    <x v="457"/>
    <x v="452"/>
    <x v="450"/>
    <x v="446"/>
    <x v="446"/>
    <x v="445"/>
    <x v="445"/>
    <x v="402"/>
  </r>
  <r>
    <x v="1"/>
    <s v="NY.GDP.PCAP.KD.ZG"/>
    <x v="242"/>
    <s v="VNM"/>
    <x v="407"/>
    <x v="415"/>
    <x v="418"/>
    <n v="6.2192882532380054"/>
    <n v="7.0256254394949167"/>
    <n v="7.7588146224039036"/>
    <n v="7.6044877589153401"/>
    <n v="6.4779929460895289"/>
    <n v="4.1533817019150092"/>
    <n v="3.213678967064368"/>
    <x v="454"/>
    <x v="454"/>
    <x v="454"/>
    <x v="455"/>
    <x v="457"/>
    <x v="456"/>
    <x v="458"/>
    <x v="458"/>
    <x v="453"/>
    <x v="451"/>
    <x v="447"/>
    <x v="447"/>
    <x v="446"/>
    <x v="446"/>
    <x v="403"/>
  </r>
  <r>
    <x v="1"/>
    <s v="NY.GDP.PCAP.KD.ZG"/>
    <x v="243"/>
    <s v="VIR"/>
    <x v="20"/>
    <x v="20"/>
    <x v="20"/>
    <s v=".."/>
    <s v=".."/>
    <s v=".."/>
    <s v=".."/>
    <s v=".."/>
    <s v=".."/>
    <s v=".."/>
    <x v="20"/>
    <x v="23"/>
    <x v="23"/>
    <x v="23"/>
    <x v="23"/>
    <x v="23"/>
    <x v="23"/>
    <x v="23"/>
    <x v="23"/>
    <x v="23"/>
    <x v="23"/>
    <x v="23"/>
    <x v="23"/>
    <x v="23"/>
    <x v="16"/>
  </r>
  <r>
    <x v="1"/>
    <s v="NY.GDP.PCAP.KD.ZG"/>
    <x v="244"/>
    <s v="WBG"/>
    <x v="20"/>
    <x v="20"/>
    <x v="20"/>
    <s v=".."/>
    <s v=".."/>
    <n v="2.4276895432568466"/>
    <n v="2.5705159150622734"/>
    <n v="18.582489973826142"/>
    <n v="22.756155434943736"/>
    <n v="14.992449198174867"/>
    <x v="455"/>
    <x v="455"/>
    <x v="455"/>
    <x v="456"/>
    <x v="458"/>
    <x v="457"/>
    <x v="459"/>
    <x v="459"/>
    <x v="454"/>
    <x v="452"/>
    <x v="448"/>
    <x v="448"/>
    <x v="447"/>
    <x v="447"/>
    <x v="404"/>
  </r>
  <r>
    <x v="1"/>
    <s v="NY.GDP.PCAP.KD.ZG"/>
    <x v="245"/>
    <s v="WLD"/>
    <x v="408"/>
    <x v="416"/>
    <x v="419"/>
    <n v="9.0939696992293761E-2"/>
    <n v="1.6097837032796178"/>
    <n v="1.4045775767086894"/>
    <n v="1.8314854343650211"/>
    <n v="2.2333742563811541"/>
    <n v="1.1545689128144403"/>
    <n v="1.9851064892115318"/>
    <x v="456"/>
    <x v="456"/>
    <x v="456"/>
    <x v="457"/>
    <x v="459"/>
    <x v="458"/>
    <x v="460"/>
    <x v="460"/>
    <x v="455"/>
    <x v="453"/>
    <x v="449"/>
    <x v="449"/>
    <x v="448"/>
    <x v="448"/>
    <x v="405"/>
  </r>
  <r>
    <x v="1"/>
    <s v="NY.GDP.PCAP.KD.ZG"/>
    <x v="246"/>
    <s v="YEM"/>
    <x v="20"/>
    <x v="417"/>
    <x v="420"/>
    <n v="-1.1945759125184452"/>
    <n v="1.7560758955732894"/>
    <n v="1.2965768059985976"/>
    <n v="0.87074168898104176"/>
    <n v="1.8992836281509966"/>
    <n v="2.9590389582841965"/>
    <n v="0.90453148786939153"/>
    <x v="457"/>
    <x v="457"/>
    <x v="457"/>
    <x v="458"/>
    <x v="460"/>
    <x v="459"/>
    <x v="461"/>
    <x v="461"/>
    <x v="456"/>
    <x v="454"/>
    <x v="450"/>
    <x v="450"/>
    <x v="449"/>
    <x v="449"/>
    <x v="16"/>
  </r>
  <r>
    <x v="1"/>
    <s v="NY.GDP.PCAP.KD.ZG"/>
    <x v="247"/>
    <s v="ZMB"/>
    <x v="409"/>
    <x v="418"/>
    <x v="421"/>
    <n v="4.3428680904787456"/>
    <n v="-10.769780830739222"/>
    <n v="0.38542523815767993"/>
    <n v="3.5029077696602258"/>
    <n v="1.0652126672879376"/>
    <n v="-3.0628703960581305"/>
    <n v="1.8667729949255687"/>
    <x v="458"/>
    <x v="458"/>
    <x v="458"/>
    <x v="459"/>
    <x v="461"/>
    <x v="460"/>
    <x v="462"/>
    <x v="462"/>
    <x v="457"/>
    <x v="455"/>
    <x v="451"/>
    <x v="451"/>
    <x v="450"/>
    <x v="450"/>
    <x v="406"/>
  </r>
  <r>
    <x v="1"/>
    <s v="NY.GDP.PCAP.KD.ZG"/>
    <x v="248"/>
    <s v="ZWE"/>
    <x v="410"/>
    <x v="419"/>
    <x v="422"/>
    <n v="-1.0175144804265273"/>
    <n v="7.1529575900011793"/>
    <n v="-1.6551487000875795"/>
    <n v="8.434610238198232"/>
    <n v="0.97829124923573829"/>
    <n v="1.3398767914571721"/>
    <n v="-2.0609449591615743"/>
    <x v="459"/>
    <x v="459"/>
    <x v="459"/>
    <x v="460"/>
    <x v="462"/>
    <x v="461"/>
    <x v="463"/>
    <x v="463"/>
    <x v="458"/>
    <x v="456"/>
    <x v="452"/>
    <x v="452"/>
    <x v="451"/>
    <x v="451"/>
    <x v="407"/>
  </r>
  <r>
    <x v="2"/>
    <s v="NY.GDP.MKTP.KD.ZG"/>
    <x v="0"/>
    <s v="ARG"/>
    <x v="411"/>
    <x v="420"/>
    <x v="423"/>
    <n v="5.9069195011039426"/>
    <n v="5.836200697924653"/>
    <n v="-2.8452096151704467"/>
    <n v="5.5266898226924894"/>
    <n v="8.111046773970898"/>
    <n v="3.8501788655090081"/>
    <n v="-3.3854570544034459"/>
    <x v="460"/>
    <x v="460"/>
    <x v="460"/>
    <x v="461"/>
    <x v="463"/>
    <x v="462"/>
    <x v="464"/>
    <x v="464"/>
    <x v="459"/>
    <x v="457"/>
    <x v="453"/>
    <x v="453"/>
    <x v="452"/>
    <x v="452"/>
    <x v="408"/>
  </r>
  <r>
    <x v="2"/>
    <s v="NY.GDP.MKTP.KD.ZG"/>
    <x v="1"/>
    <s v="AUS"/>
    <x v="412"/>
    <x v="421"/>
    <x v="424"/>
    <n v="4.0156112979026943"/>
    <n v="4.0447281229227769"/>
    <n v="3.8811996951181982"/>
    <n v="3.9472856252411646"/>
    <n v="3.9434760063139436"/>
    <n v="4.4308651851330723"/>
    <n v="5.0042562325660356"/>
    <x v="461"/>
    <x v="461"/>
    <x v="461"/>
    <x v="462"/>
    <x v="464"/>
    <x v="463"/>
    <x v="465"/>
    <x v="465"/>
    <x v="460"/>
    <x v="458"/>
    <x v="454"/>
    <x v="454"/>
    <x v="453"/>
    <x v="453"/>
    <x v="409"/>
  </r>
  <r>
    <x v="2"/>
    <s v="NY.GDP.MKTP.KD.ZG"/>
    <x v="2"/>
    <s v="BRA"/>
    <x v="413"/>
    <x v="422"/>
    <x v="425"/>
    <n v="4.6651689887785182"/>
    <n v="5.334551702473675"/>
    <n v="4.416731353885055"/>
    <n v="2.190059433225727"/>
    <n v="3.3882800089722451"/>
    <n v="0.35484594604338326"/>
    <n v="0.49042308355771524"/>
    <x v="462"/>
    <x v="462"/>
    <x v="462"/>
    <x v="463"/>
    <x v="465"/>
    <x v="464"/>
    <x v="466"/>
    <x v="466"/>
    <x v="461"/>
    <x v="459"/>
    <x v="455"/>
    <x v="455"/>
    <x v="454"/>
    <x v="454"/>
    <x v="410"/>
  </r>
  <r>
    <x v="2"/>
    <s v="NY.GDP.MKTP.KD.ZG"/>
    <x v="3"/>
    <s v="CHN"/>
    <x v="414"/>
    <x v="423"/>
    <x v="426"/>
    <n v="13.937677053824231"/>
    <n v="13.078070611636107"/>
    <n v="10.993843447669292"/>
    <n v="9.9247226624405727"/>
    <n v="9.2268877275184735"/>
    <n v="7.8534895231809401"/>
    <n v="7.6181734740706162"/>
    <x v="463"/>
    <x v="463"/>
    <x v="463"/>
    <x v="464"/>
    <x v="466"/>
    <x v="465"/>
    <x v="467"/>
    <x v="467"/>
    <x v="462"/>
    <x v="460"/>
    <x v="456"/>
    <x v="456"/>
    <x v="455"/>
    <x v="455"/>
    <x v="411"/>
  </r>
  <r>
    <x v="2"/>
    <s v="NY.GDP.MKTP.KD.ZG"/>
    <x v="4"/>
    <s v="FRA"/>
    <x v="415"/>
    <x v="424"/>
    <x v="427"/>
    <n v="-0.61264861020113415"/>
    <n v="2.3453865920627095"/>
    <n v="2.0850862129881591"/>
    <n v="1.3879981161614978"/>
    <n v="2.3374008544346623"/>
    <n v="3.5561342892296892"/>
    <n v="3.4071025286683323"/>
    <x v="464"/>
    <x v="464"/>
    <x v="464"/>
    <x v="465"/>
    <x v="467"/>
    <x v="466"/>
    <x v="468"/>
    <x v="468"/>
    <x v="463"/>
    <x v="461"/>
    <x v="457"/>
    <x v="457"/>
    <x v="456"/>
    <x v="456"/>
    <x v="412"/>
  </r>
  <r>
    <x v="2"/>
    <s v="NY.GDP.MKTP.KD.ZG"/>
    <x v="5"/>
    <s v="DEU"/>
    <x v="416"/>
    <x v="425"/>
    <x v="428"/>
    <n v="-0.9552184047772414"/>
    <n v="2.4549129640226681"/>
    <n v="1.6992655639014771"/>
    <n v="0.78134107917713891"/>
    <n v="1.8249067304291202"/>
    <n v="1.967901427688588"/>
    <n v="1.9873637597294476"/>
    <x v="465"/>
    <x v="465"/>
    <x v="465"/>
    <x v="466"/>
    <x v="468"/>
    <x v="467"/>
    <x v="469"/>
    <x v="469"/>
    <x v="464"/>
    <x v="462"/>
    <x v="458"/>
    <x v="458"/>
    <x v="457"/>
    <x v="457"/>
    <x v="413"/>
  </r>
  <r>
    <x v="2"/>
    <s v="NY.GDP.MKTP.KD.ZG"/>
    <x v="6"/>
    <s v="IND"/>
    <x v="417"/>
    <x v="426"/>
    <x v="429"/>
    <n v="4.7507762193171033"/>
    <n v="6.6589240672716272"/>
    <n v="7.5744918407353765"/>
    <n v="7.5495222484425852"/>
    <n v="4.0498208490854921"/>
    <n v="6.1844158207935038"/>
    <n v="8.8457555611038288"/>
    <x v="466"/>
    <x v="466"/>
    <x v="466"/>
    <x v="467"/>
    <x v="469"/>
    <x v="468"/>
    <x v="470"/>
    <x v="470"/>
    <x v="465"/>
    <x v="463"/>
    <x v="459"/>
    <x v="459"/>
    <x v="458"/>
    <x v="458"/>
    <x v="414"/>
  </r>
  <r>
    <x v="2"/>
    <s v="NY.GDP.MKTP.KD.ZG"/>
    <x v="7"/>
    <s v="IDN"/>
    <x v="418"/>
    <x v="427"/>
    <x v="430"/>
    <n v="7.2540754121093158"/>
    <n v="7.5400666794032531"/>
    <n v="8.3963580447446731"/>
    <n v="7.642786284259941"/>
    <n v="4.6998725423379426"/>
    <n v="-13.126723934709986"/>
    <n v="0.79112983560850125"/>
    <x v="467"/>
    <x v="467"/>
    <x v="467"/>
    <x v="468"/>
    <x v="470"/>
    <x v="469"/>
    <x v="471"/>
    <x v="471"/>
    <x v="466"/>
    <x v="464"/>
    <x v="460"/>
    <x v="460"/>
    <x v="459"/>
    <x v="459"/>
    <x v="415"/>
  </r>
  <r>
    <x v="2"/>
    <s v="NY.GDP.MKTP.KD.ZG"/>
    <x v="8"/>
    <s v="ITA"/>
    <x v="419"/>
    <x v="428"/>
    <x v="431"/>
    <n v="-0.85280349737030292"/>
    <n v="2.1510199999380148"/>
    <n v="2.8868423446349141"/>
    <n v="1.2868366469517269"/>
    <n v="1.8358758487664062"/>
    <n v="1.6171921150756532"/>
    <n v="1.5611150635688205"/>
    <x v="468"/>
    <x v="468"/>
    <x v="468"/>
    <x v="469"/>
    <x v="471"/>
    <x v="470"/>
    <x v="472"/>
    <x v="472"/>
    <x v="467"/>
    <x v="465"/>
    <x v="461"/>
    <x v="461"/>
    <x v="460"/>
    <x v="460"/>
    <x v="416"/>
  </r>
  <r>
    <x v="2"/>
    <s v="NY.GDP.MKTP.KD.ZG"/>
    <x v="9"/>
    <s v="JPN"/>
    <x v="420"/>
    <x v="429"/>
    <x v="432"/>
    <n v="0.17106270744575625"/>
    <n v="0.86357825195784699"/>
    <n v="1.9423434171151399"/>
    <n v="2.610054634507037"/>
    <n v="1.5956285811307964"/>
    <n v="-2.0031478405389436"/>
    <n v="-0.19933730394473059"/>
    <x v="469"/>
    <x v="469"/>
    <x v="469"/>
    <x v="470"/>
    <x v="472"/>
    <x v="471"/>
    <x v="473"/>
    <x v="473"/>
    <x v="468"/>
    <x v="466"/>
    <x v="462"/>
    <x v="462"/>
    <x v="461"/>
    <x v="461"/>
    <x v="417"/>
  </r>
  <r>
    <x v="2"/>
    <s v="NY.GDP.MKTP.KD.ZG"/>
    <x v="10"/>
    <s v="KOR"/>
    <x v="421"/>
    <x v="430"/>
    <x v="433"/>
    <n v="6.3293942132439156"/>
    <n v="8.7718929636838396"/>
    <n v="8.9306242428396843"/>
    <n v="7.1859165658023585"/>
    <n v="5.7667407478983534"/>
    <n v="-5.7138977341246715"/>
    <n v="10.73058968562168"/>
    <x v="470"/>
    <x v="470"/>
    <x v="470"/>
    <x v="471"/>
    <x v="473"/>
    <x v="472"/>
    <x v="474"/>
    <x v="474"/>
    <x v="469"/>
    <x v="467"/>
    <x v="463"/>
    <x v="463"/>
    <x v="462"/>
    <x v="462"/>
    <x v="418"/>
  </r>
  <r>
    <x v="2"/>
    <s v="NY.GDP.MKTP.KD.ZG"/>
    <x v="11"/>
    <s v="MEX"/>
    <x v="422"/>
    <x v="431"/>
    <x v="434"/>
    <n v="4.0614258540720698"/>
    <n v="4.7273548291110785"/>
    <n v="-5.758682379897806"/>
    <n v="5.8747666828933518"/>
    <n v="6.9628888013697434"/>
    <n v="4.7018424160157934"/>
    <n v="2.6670131474266157"/>
    <x v="471"/>
    <x v="471"/>
    <x v="471"/>
    <x v="472"/>
    <x v="474"/>
    <x v="473"/>
    <x v="475"/>
    <x v="475"/>
    <x v="470"/>
    <x v="468"/>
    <x v="464"/>
    <x v="464"/>
    <x v="463"/>
    <x v="463"/>
    <x v="419"/>
  </r>
  <r>
    <x v="2"/>
    <s v="NY.GDP.MKTP.KD.ZG"/>
    <x v="12"/>
    <s v="NLD"/>
    <x v="423"/>
    <x v="432"/>
    <x v="435"/>
    <n v="1.2575571001649024"/>
    <n v="2.9610831470356942"/>
    <n v="3.116027635438698"/>
    <n v="3.0527712412475694"/>
    <n v="4.0243641605058826"/>
    <n v="4.3886205040826809"/>
    <n v="4.531572577546001"/>
    <x v="472"/>
    <x v="472"/>
    <x v="472"/>
    <x v="473"/>
    <x v="475"/>
    <x v="474"/>
    <x v="476"/>
    <x v="476"/>
    <x v="471"/>
    <x v="469"/>
    <x v="465"/>
    <x v="465"/>
    <x v="464"/>
    <x v="464"/>
    <x v="420"/>
  </r>
  <r>
    <x v="2"/>
    <s v="NY.GDP.MKTP.KD.ZG"/>
    <x v="13"/>
    <s v="RUS"/>
    <x v="424"/>
    <x v="433"/>
    <x v="436"/>
    <n v="-8.6685403414413145"/>
    <n v="-12.569755979622258"/>
    <n v="-4.1435284057341306"/>
    <n v="-3.6000000002550649"/>
    <n v="1.3999999993600198"/>
    <n v="-5.299999998781729"/>
    <n v="6.4000000000128239"/>
    <x v="473"/>
    <x v="473"/>
    <x v="473"/>
    <x v="474"/>
    <x v="476"/>
    <x v="475"/>
    <x v="477"/>
    <x v="477"/>
    <x v="472"/>
    <x v="470"/>
    <x v="466"/>
    <x v="466"/>
    <x v="465"/>
    <x v="465"/>
    <x v="421"/>
  </r>
  <r>
    <x v="2"/>
    <s v="NY.GDP.MKTP.KD.ZG"/>
    <x v="14"/>
    <s v="SAU"/>
    <x v="425"/>
    <x v="434"/>
    <x v="437"/>
    <n v="2.611543403089911E-2"/>
    <n v="0.66548383838576797"/>
    <n v="0.20095679286966117"/>
    <n v="3.3838134311509265"/>
    <n v="2.5926795682339616"/>
    <n v="2.8345251847451465"/>
    <n v="-0.748492102810701"/>
    <x v="474"/>
    <x v="474"/>
    <x v="474"/>
    <x v="475"/>
    <x v="477"/>
    <x v="476"/>
    <x v="478"/>
    <x v="478"/>
    <x v="473"/>
    <x v="471"/>
    <x v="467"/>
    <x v="467"/>
    <x v="466"/>
    <x v="466"/>
    <x v="422"/>
  </r>
  <r>
    <x v="2"/>
    <s v="NY.GDP.MKTP.KD.ZG"/>
    <x v="15"/>
    <s v="ESP"/>
    <x v="426"/>
    <x v="435"/>
    <x v="438"/>
    <n v="-1.0315045393369928"/>
    <n v="2.3832002924071958"/>
    <n v="2.7574976974235312"/>
    <n v="2.6747216600760026"/>
    <n v="3.6896116520253486"/>
    <n v="4.3059542415332004"/>
    <n v="4.4848686818293118"/>
    <x v="475"/>
    <x v="475"/>
    <x v="475"/>
    <x v="476"/>
    <x v="478"/>
    <x v="477"/>
    <x v="479"/>
    <x v="479"/>
    <x v="474"/>
    <x v="472"/>
    <x v="468"/>
    <x v="468"/>
    <x v="467"/>
    <x v="467"/>
    <x v="423"/>
  </r>
  <r>
    <x v="2"/>
    <s v="NY.GDP.MKTP.KD.ZG"/>
    <x v="16"/>
    <s v="CHE"/>
    <x v="427"/>
    <x v="436"/>
    <x v="439"/>
    <n v="-0.12598001561407557"/>
    <n v="1.269754995024087"/>
    <n v="0.48087207814285193"/>
    <n v="0.60108259973155498"/>
    <n v="2.3120454808484965"/>
    <n v="2.9447852477480865"/>
    <n v="1.6433671501484497"/>
    <x v="476"/>
    <x v="476"/>
    <x v="476"/>
    <x v="477"/>
    <x v="479"/>
    <x v="478"/>
    <x v="480"/>
    <x v="480"/>
    <x v="475"/>
    <x v="473"/>
    <x v="469"/>
    <x v="469"/>
    <x v="468"/>
    <x v="468"/>
    <x v="16"/>
  </r>
  <r>
    <x v="2"/>
    <s v="NY.GDP.MKTP.KD.ZG"/>
    <x v="17"/>
    <s v="TUR"/>
    <x v="428"/>
    <x v="437"/>
    <x v="440"/>
    <n v="7.6512651906882212"/>
    <n v="-4.6681473590385423"/>
    <n v="7.8782668764854549"/>
    <n v="7.3796644759366927"/>
    <n v="7.5776636475252843"/>
    <n v="2.3082134889576622"/>
    <n v="-3.3653439969996413"/>
    <x v="477"/>
    <x v="477"/>
    <x v="477"/>
    <x v="478"/>
    <x v="480"/>
    <x v="479"/>
    <x v="481"/>
    <x v="481"/>
    <x v="476"/>
    <x v="474"/>
    <x v="470"/>
    <x v="470"/>
    <x v="469"/>
    <x v="469"/>
    <x v="424"/>
  </r>
  <r>
    <x v="2"/>
    <s v="NY.GDP.MKTP.KD.ZG"/>
    <x v="18"/>
    <s v="GBR"/>
    <x v="429"/>
    <x v="438"/>
    <x v="441"/>
    <n v="2.6455890460208309"/>
    <n v="4.0249629697381266"/>
    <n v="2.5304003179499546"/>
    <n v="2.6668155540888137"/>
    <n v="2.5526424106521119"/>
    <n v="3.5107617714671164"/>
    <n v="3.1511896801775379"/>
    <x v="478"/>
    <x v="478"/>
    <x v="478"/>
    <x v="479"/>
    <x v="481"/>
    <x v="480"/>
    <x v="482"/>
    <x v="482"/>
    <x v="477"/>
    <x v="475"/>
    <x v="471"/>
    <x v="471"/>
    <x v="470"/>
    <x v="470"/>
    <x v="425"/>
  </r>
  <r>
    <x v="2"/>
    <s v="NY.GDP.MKTP.KD.ZG"/>
    <x v="19"/>
    <s v="USA"/>
    <x v="430"/>
    <x v="439"/>
    <x v="442"/>
    <n v="2.7457866997463043"/>
    <n v="4.03770621837009"/>
    <n v="2.7190140880158964"/>
    <n v="3.7958638127647077"/>
    <n v="4.4869886334463445"/>
    <n v="4.4499109616652532"/>
    <n v="4.685199750048568"/>
    <x v="479"/>
    <x v="479"/>
    <x v="479"/>
    <x v="480"/>
    <x v="482"/>
    <x v="481"/>
    <x v="483"/>
    <x v="483"/>
    <x v="478"/>
    <x v="476"/>
    <x v="472"/>
    <x v="472"/>
    <x v="471"/>
    <x v="471"/>
    <x v="426"/>
  </r>
  <r>
    <x v="2"/>
    <s v="NY.GDP.MKTP.KD.ZG"/>
    <x v="20"/>
    <s v="AFG"/>
    <x v="20"/>
    <x v="20"/>
    <x v="20"/>
    <s v=".."/>
    <s v=".."/>
    <s v=".."/>
    <s v=".."/>
    <s v=".."/>
    <s v=".."/>
    <s v=".."/>
    <x v="20"/>
    <x v="23"/>
    <x v="23"/>
    <x v="481"/>
    <x v="483"/>
    <x v="482"/>
    <x v="484"/>
    <x v="484"/>
    <x v="479"/>
    <x v="477"/>
    <x v="473"/>
    <x v="473"/>
    <x v="472"/>
    <x v="472"/>
    <x v="427"/>
  </r>
  <r>
    <x v="2"/>
    <s v="NY.GDP.MKTP.KD.ZG"/>
    <x v="21"/>
    <s v="ALB"/>
    <x v="431"/>
    <x v="440"/>
    <x v="443"/>
    <n v="9.6000000119286426"/>
    <n v="8.299999996726342"/>
    <n v="13.299999986338705"/>
    <n v="9.0999999963619302"/>
    <n v="-10.200000000000003"/>
    <n v="12.700000004243876"/>
    <n v="10.099999981046295"/>
    <x v="480"/>
    <x v="480"/>
    <x v="480"/>
    <x v="482"/>
    <x v="484"/>
    <x v="483"/>
    <x v="485"/>
    <x v="485"/>
    <x v="480"/>
    <x v="478"/>
    <x v="474"/>
    <x v="474"/>
    <x v="473"/>
    <x v="473"/>
    <x v="428"/>
  </r>
  <r>
    <x v="2"/>
    <s v="NY.GDP.MKTP.KD.ZG"/>
    <x v="22"/>
    <s v="DZA"/>
    <x v="432"/>
    <x v="441"/>
    <x v="444"/>
    <n v="-2.1000007553630127"/>
    <n v="-0.89999656302458675"/>
    <n v="3.799994809513052"/>
    <n v="4.0999984771297875"/>
    <n v="1.0999999272193151"/>
    <n v="5.1000036066390635"/>
    <n v="3.2000015342998438"/>
    <x v="481"/>
    <x v="481"/>
    <x v="481"/>
    <x v="483"/>
    <x v="485"/>
    <x v="484"/>
    <x v="486"/>
    <x v="486"/>
    <x v="481"/>
    <x v="479"/>
    <x v="475"/>
    <x v="475"/>
    <x v="474"/>
    <x v="474"/>
    <x v="429"/>
  </r>
  <r>
    <x v="2"/>
    <s v="NY.GDP.MKTP.KD.ZG"/>
    <x v="23"/>
    <s v="ASM"/>
    <x v="20"/>
    <x v="20"/>
    <x v="20"/>
    <s v=".."/>
    <s v=".."/>
    <s v=".."/>
    <s v=".."/>
    <s v=".."/>
    <s v=".."/>
    <s v=".."/>
    <x v="20"/>
    <x v="23"/>
    <x v="23"/>
    <x v="23"/>
    <x v="23"/>
    <x v="23"/>
    <x v="23"/>
    <x v="23"/>
    <x v="23"/>
    <x v="23"/>
    <x v="23"/>
    <x v="23"/>
    <x v="23"/>
    <x v="23"/>
    <x v="16"/>
  </r>
  <r>
    <x v="2"/>
    <s v="NY.GDP.MKTP.KD.ZG"/>
    <x v="24"/>
    <s v="ADO"/>
    <x v="433"/>
    <x v="442"/>
    <x v="445"/>
    <n v="-1.0314917138827155"/>
    <n v="2.3831952774847451"/>
    <n v="2.7574939772791964"/>
    <n v="4.6497419587525428"/>
    <n v="9.0676739640209547"/>
    <n v="3.1947879647540276"/>
    <n v="4.0990811479487945"/>
    <x v="482"/>
    <x v="482"/>
    <x v="482"/>
    <x v="484"/>
    <x v="486"/>
    <x v="485"/>
    <x v="487"/>
    <x v="487"/>
    <x v="482"/>
    <x v="480"/>
    <x v="476"/>
    <x v="476"/>
    <x v="475"/>
    <x v="475"/>
    <x v="16"/>
  </r>
  <r>
    <x v="2"/>
    <s v="NY.GDP.MKTP.KD.ZG"/>
    <x v="25"/>
    <s v="AGO"/>
    <x v="434"/>
    <x v="443"/>
    <x v="446"/>
    <n v="-24.699999998210103"/>
    <n v="3.5000000064518986"/>
    <n v="10.400000001049875"/>
    <n v="11.199999970757204"/>
    <n v="7.9000000221550977"/>
    <n v="6.8047621054319336"/>
    <n v="3.2397996771383504"/>
    <x v="483"/>
    <x v="483"/>
    <x v="483"/>
    <x v="485"/>
    <x v="487"/>
    <x v="486"/>
    <x v="488"/>
    <x v="488"/>
    <x v="483"/>
    <x v="481"/>
    <x v="477"/>
    <x v="477"/>
    <x v="476"/>
    <x v="476"/>
    <x v="430"/>
  </r>
  <r>
    <x v="2"/>
    <s v="NY.GDP.MKTP.KD.ZG"/>
    <x v="26"/>
    <s v="ATG"/>
    <x v="435"/>
    <x v="444"/>
    <x v="447"/>
    <n v="5.3901015875273259"/>
    <n v="6.3276220743972544"/>
    <n v="-4.1768186769071178"/>
    <n v="6.7395611559254007"/>
    <n v="4.8858415154120536"/>
    <n v="4.4076739554745217"/>
    <n v="4.1216045541550415"/>
    <x v="484"/>
    <x v="484"/>
    <x v="484"/>
    <x v="486"/>
    <x v="488"/>
    <x v="487"/>
    <x v="489"/>
    <x v="489"/>
    <x v="484"/>
    <x v="482"/>
    <x v="478"/>
    <x v="478"/>
    <x v="477"/>
    <x v="477"/>
    <x v="431"/>
  </r>
  <r>
    <x v="2"/>
    <s v="NY.GDP.MKTP.KD.ZG"/>
    <x v="27"/>
    <s v="ARB"/>
    <x v="436"/>
    <x v="445"/>
    <x v="448"/>
    <n v="3.6145036695925796"/>
    <n v="3.5332836400487224"/>
    <n v="2.7363038327092823"/>
    <n v="4.7929957181430183"/>
    <n v="4.2500828919743014"/>
    <n v="4.7152577820917401"/>
    <n v="2.2221931436524898"/>
    <x v="485"/>
    <x v="485"/>
    <x v="485"/>
    <x v="487"/>
    <x v="489"/>
    <x v="488"/>
    <x v="490"/>
    <x v="490"/>
    <x v="485"/>
    <x v="483"/>
    <x v="479"/>
    <x v="479"/>
    <x v="478"/>
    <x v="478"/>
    <x v="432"/>
  </r>
  <r>
    <x v="2"/>
    <s v="NY.GDP.MKTP.KD.ZG"/>
    <x v="28"/>
    <s v="ARM"/>
    <x v="20"/>
    <x v="446"/>
    <x v="449"/>
    <n v="-8.799998792390852"/>
    <n v="5.4000027901370089"/>
    <n v="6.8999984071999876"/>
    <n v="5.8654007482061559"/>
    <n v="3.3210796958227604"/>
    <n v="7.2999999999999972"/>
    <n v="3.3000000000000114"/>
    <x v="486"/>
    <x v="486"/>
    <x v="486"/>
    <x v="488"/>
    <x v="490"/>
    <x v="489"/>
    <x v="491"/>
    <x v="491"/>
    <x v="486"/>
    <x v="484"/>
    <x v="480"/>
    <x v="480"/>
    <x v="479"/>
    <x v="479"/>
    <x v="433"/>
  </r>
  <r>
    <x v="2"/>
    <s v="NY.GDP.MKTP.KD.ZG"/>
    <x v="29"/>
    <s v="ABW"/>
    <x v="20"/>
    <x v="20"/>
    <x v="20"/>
    <s v=".."/>
    <s v=".."/>
    <n v="1.2450859116620308"/>
    <n v="7.8144317188921804"/>
    <n v="6.666621830202061"/>
    <n v="1.1544693917440583"/>
    <n v="4.5140620325122143"/>
    <x v="487"/>
    <x v="487"/>
    <x v="487"/>
    <x v="489"/>
    <x v="491"/>
    <x v="490"/>
    <x v="492"/>
    <x v="492"/>
    <x v="487"/>
    <x v="485"/>
    <x v="23"/>
    <x v="23"/>
    <x v="23"/>
    <x v="23"/>
    <x v="16"/>
  </r>
  <r>
    <x v="2"/>
    <s v="NY.GDP.MKTP.KD.ZG"/>
    <x v="30"/>
    <s v="AUT"/>
    <x v="437"/>
    <x v="447"/>
    <x v="450"/>
    <n v="0.52682037848288132"/>
    <n v="2.4021451832370246"/>
    <n v="2.6679638178914473"/>
    <n v="2.3983272200873529"/>
    <n v="2.2050293909607461"/>
    <n v="3.5599326445050252"/>
    <n v="3.5900187027189503"/>
    <x v="488"/>
    <x v="488"/>
    <x v="488"/>
    <x v="490"/>
    <x v="492"/>
    <x v="491"/>
    <x v="493"/>
    <x v="493"/>
    <x v="488"/>
    <x v="486"/>
    <x v="481"/>
    <x v="481"/>
    <x v="480"/>
    <x v="480"/>
    <x v="434"/>
  </r>
  <r>
    <x v="2"/>
    <s v="NY.GDP.MKTP.KD.ZG"/>
    <x v="31"/>
    <s v="AZE"/>
    <x v="20"/>
    <x v="448"/>
    <x v="451"/>
    <n v="-23.099999548566004"/>
    <n v="-19.700000019004904"/>
    <n v="-11.800000899360256"/>
    <n v="1.3000001997624224"/>
    <n v="5.8000005239013888"/>
    <n v="10.000000278191521"/>
    <n v="7.4000005816731829"/>
    <x v="489"/>
    <x v="489"/>
    <x v="489"/>
    <x v="491"/>
    <x v="493"/>
    <x v="492"/>
    <x v="494"/>
    <x v="494"/>
    <x v="489"/>
    <x v="487"/>
    <x v="482"/>
    <x v="482"/>
    <x v="481"/>
    <x v="481"/>
    <x v="435"/>
  </r>
  <r>
    <x v="2"/>
    <s v="NY.GDP.MKTP.KD.ZG"/>
    <x v="32"/>
    <s v="BHS"/>
    <x v="438"/>
    <x v="449"/>
    <x v="452"/>
    <n v="0.30780693839014361"/>
    <n v="3.1489161911812005"/>
    <n v="4.3787513987652176"/>
    <n v="4.2235306802544272"/>
    <n v="2.0622394896331571"/>
    <n v="4.7164738248117999"/>
    <n v="7.144129932217453"/>
    <x v="490"/>
    <x v="490"/>
    <x v="490"/>
    <x v="492"/>
    <x v="494"/>
    <x v="493"/>
    <x v="495"/>
    <x v="495"/>
    <x v="490"/>
    <x v="488"/>
    <x v="483"/>
    <x v="483"/>
    <x v="482"/>
    <x v="482"/>
    <x v="436"/>
  </r>
  <r>
    <x v="2"/>
    <s v="NY.GDP.MKTP.KD.ZG"/>
    <x v="33"/>
    <s v="BHR"/>
    <x v="439"/>
    <x v="450"/>
    <x v="453"/>
    <n v="12.870006669658409"/>
    <n v="-0.25000148454287796"/>
    <n v="3.9299915453202061"/>
    <n v="4.1100061151211378"/>
    <n v="3.0929997867320367"/>
    <n v="4.7900027885549861"/>
    <n v="4.2999989603775788"/>
    <x v="491"/>
    <x v="491"/>
    <x v="491"/>
    <x v="493"/>
    <x v="495"/>
    <x v="494"/>
    <x v="496"/>
    <x v="496"/>
    <x v="491"/>
    <x v="489"/>
    <x v="484"/>
    <x v="484"/>
    <x v="483"/>
    <x v="483"/>
    <x v="437"/>
  </r>
  <r>
    <x v="2"/>
    <s v="NY.GDP.MKTP.KD.ZG"/>
    <x v="34"/>
    <s v="BGD"/>
    <x v="440"/>
    <x v="451"/>
    <x v="454"/>
    <n v="4.7115617244945014"/>
    <n v="3.8901264406563882"/>
    <n v="5.1212778971616189"/>
    <n v="4.5229192176234676"/>
    <n v="4.4898964973563125"/>
    <n v="5.1770268734525615"/>
    <n v="4.6701563682786542"/>
    <x v="492"/>
    <x v="492"/>
    <x v="492"/>
    <x v="494"/>
    <x v="496"/>
    <x v="495"/>
    <x v="497"/>
    <x v="497"/>
    <x v="492"/>
    <x v="490"/>
    <x v="485"/>
    <x v="485"/>
    <x v="484"/>
    <x v="484"/>
    <x v="438"/>
  </r>
  <r>
    <x v="2"/>
    <s v="NY.GDP.MKTP.KD.ZG"/>
    <x v="35"/>
    <s v="BRB"/>
    <x v="441"/>
    <x v="452"/>
    <x v="455"/>
    <n v="0.98841878162335206"/>
    <n v="3.9748162492107042"/>
    <n v="1.4901330315823458"/>
    <n v="1.834015519074029"/>
    <n v="6.3947271153581084"/>
    <n v="4.1123635300658918"/>
    <n v="2.5926563130563807"/>
    <x v="493"/>
    <x v="493"/>
    <x v="493"/>
    <x v="495"/>
    <x v="497"/>
    <x v="496"/>
    <x v="498"/>
    <x v="498"/>
    <x v="493"/>
    <x v="491"/>
    <x v="486"/>
    <x v="486"/>
    <x v="485"/>
    <x v="485"/>
    <x v="439"/>
  </r>
  <r>
    <x v="2"/>
    <s v="NY.GDP.MKTP.KD.ZG"/>
    <x v="36"/>
    <s v="BLR"/>
    <x v="20"/>
    <x v="453"/>
    <x v="456"/>
    <n v="-7.6000000000000512"/>
    <n v="-11.69999999999996"/>
    <n v="-10.400000000000063"/>
    <n v="2.8000000000001393"/>
    <n v="11.399999999999949"/>
    <n v="8.3999999999999915"/>
    <n v="3.3999999999999346"/>
    <x v="494"/>
    <x v="494"/>
    <x v="494"/>
    <x v="496"/>
    <x v="498"/>
    <x v="497"/>
    <x v="499"/>
    <x v="499"/>
    <x v="494"/>
    <x v="492"/>
    <x v="487"/>
    <x v="487"/>
    <x v="486"/>
    <x v="486"/>
    <x v="440"/>
  </r>
  <r>
    <x v="2"/>
    <s v="NY.GDP.MKTP.KD.ZG"/>
    <x v="37"/>
    <s v="BEL"/>
    <x v="442"/>
    <x v="454"/>
    <x v="457"/>
    <n v="-0.96185257969455051"/>
    <n v="3.2269876577602759"/>
    <n v="2.3847416929952487"/>
    <n v="1.5511670036308089"/>
    <n v="3.7433825677985766"/>
    <n v="2.0062879011434092"/>
    <n v="3.7160301552907242"/>
    <x v="495"/>
    <x v="495"/>
    <x v="495"/>
    <x v="497"/>
    <x v="499"/>
    <x v="498"/>
    <x v="500"/>
    <x v="500"/>
    <x v="495"/>
    <x v="493"/>
    <x v="488"/>
    <x v="488"/>
    <x v="487"/>
    <x v="487"/>
    <x v="441"/>
  </r>
  <r>
    <x v="2"/>
    <s v="NY.GDP.MKTP.KD.ZG"/>
    <x v="38"/>
    <s v="BLZ"/>
    <x v="443"/>
    <x v="455"/>
    <x v="458"/>
    <n v="6.2765637419411604"/>
    <n v="0.15793867869713551"/>
    <n v="0.64397357762938157"/>
    <n v="1.4287226647141154"/>
    <n v="3.5451788578903631"/>
    <n v="3.7409566023462162"/>
    <n v="8.7803714548594343"/>
    <x v="496"/>
    <x v="496"/>
    <x v="496"/>
    <x v="498"/>
    <x v="500"/>
    <x v="499"/>
    <x v="501"/>
    <x v="501"/>
    <x v="496"/>
    <x v="494"/>
    <x v="489"/>
    <x v="489"/>
    <x v="488"/>
    <x v="488"/>
    <x v="16"/>
  </r>
  <r>
    <x v="2"/>
    <s v="NY.GDP.MKTP.KD.ZG"/>
    <x v="39"/>
    <s v="BEN"/>
    <x v="444"/>
    <x v="456"/>
    <x v="459"/>
    <n v="5.8361720906792129"/>
    <n v="2.0204004454180193"/>
    <n v="6.0451986448562707"/>
    <n v="4.3242840345552196"/>
    <n v="5.7346883736110641"/>
    <n v="3.9610121390149402"/>
    <n v="5.3414493728287056"/>
    <x v="497"/>
    <x v="497"/>
    <x v="497"/>
    <x v="499"/>
    <x v="501"/>
    <x v="500"/>
    <x v="502"/>
    <x v="502"/>
    <x v="497"/>
    <x v="495"/>
    <x v="490"/>
    <x v="490"/>
    <x v="489"/>
    <x v="489"/>
    <x v="442"/>
  </r>
  <r>
    <x v="2"/>
    <s v="NY.GDP.MKTP.KD.ZG"/>
    <x v="40"/>
    <s v="BMU"/>
    <x v="445"/>
    <x v="457"/>
    <x v="460"/>
    <n v="3.008567443714071"/>
    <n v="0.59961315280322935"/>
    <n v="4.3991478561822248"/>
    <n v="2.6004760455528668"/>
    <n v="4.6000000000019838"/>
    <n v="3.9000000000001052"/>
    <n v="3.3826487140116654"/>
    <x v="498"/>
    <x v="498"/>
    <x v="498"/>
    <x v="500"/>
    <x v="502"/>
    <x v="501"/>
    <x v="503"/>
    <x v="503"/>
    <x v="498"/>
    <x v="496"/>
    <x v="491"/>
    <x v="491"/>
    <x v="490"/>
    <x v="490"/>
    <x v="16"/>
  </r>
  <r>
    <x v="2"/>
    <s v="NY.GDP.MKTP.KD.ZG"/>
    <x v="41"/>
    <s v="BTN"/>
    <x v="446"/>
    <x v="458"/>
    <x v="461"/>
    <n v="1.9863665899686964"/>
    <n v="4.9515036702048292"/>
    <n v="7.0741172779451347"/>
    <n v="5.5651728621204626"/>
    <n v="5.3738385191448117"/>
    <n v="5.9140308346198509"/>
    <n v="7.9839720218331678"/>
    <x v="499"/>
    <x v="499"/>
    <x v="499"/>
    <x v="501"/>
    <x v="503"/>
    <x v="502"/>
    <x v="504"/>
    <x v="504"/>
    <x v="499"/>
    <x v="497"/>
    <x v="492"/>
    <x v="492"/>
    <x v="491"/>
    <x v="491"/>
    <x v="443"/>
  </r>
  <r>
    <x v="2"/>
    <s v="NY.GDP.MKTP.KD.ZG"/>
    <x v="42"/>
    <s v="BOL"/>
    <x v="447"/>
    <x v="459"/>
    <x v="462"/>
    <n v="4.2692953332374799"/>
    <n v="4.6672662675528045"/>
    <n v="4.678276904653103"/>
    <n v="4.3613403108683002"/>
    <n v="4.9542087761461175"/>
    <n v="5.0293546362003951"/>
    <n v="0.42688536357864848"/>
    <x v="500"/>
    <x v="500"/>
    <x v="500"/>
    <x v="502"/>
    <x v="504"/>
    <x v="503"/>
    <x v="505"/>
    <x v="505"/>
    <x v="500"/>
    <x v="498"/>
    <x v="493"/>
    <x v="493"/>
    <x v="492"/>
    <x v="492"/>
    <x v="444"/>
  </r>
  <r>
    <x v="2"/>
    <s v="NY.GDP.MKTP.KD.ZG"/>
    <x v="43"/>
    <s v="BIH"/>
    <x v="20"/>
    <x v="20"/>
    <x v="20"/>
    <s v=".."/>
    <s v=".."/>
    <n v="20.800000549898414"/>
    <n v="88.957664801407333"/>
    <n v="34.389574590877658"/>
    <n v="15.599996363565765"/>
    <n v="9.5999997950861484"/>
    <x v="501"/>
    <x v="501"/>
    <x v="501"/>
    <x v="503"/>
    <x v="505"/>
    <x v="504"/>
    <x v="506"/>
    <x v="506"/>
    <x v="501"/>
    <x v="499"/>
    <x v="494"/>
    <x v="494"/>
    <x v="493"/>
    <x v="493"/>
    <x v="445"/>
  </r>
  <r>
    <x v="2"/>
    <s v="NY.GDP.MKTP.KD.ZG"/>
    <x v="44"/>
    <s v="BWA"/>
    <x v="448"/>
    <x v="460"/>
    <x v="463"/>
    <n v="1.9161071417014313"/>
    <n v="3.6279160209385708"/>
    <n v="7.03041026074564"/>
    <n v="5.8298000784227497"/>
    <n v="8.0265490264024066"/>
    <n v="0.72199315512983731"/>
    <n v="9.667240741511975"/>
    <x v="502"/>
    <x v="502"/>
    <x v="502"/>
    <x v="504"/>
    <x v="506"/>
    <x v="505"/>
    <x v="507"/>
    <x v="507"/>
    <x v="502"/>
    <x v="500"/>
    <x v="495"/>
    <x v="495"/>
    <x v="494"/>
    <x v="494"/>
    <x v="446"/>
  </r>
  <r>
    <x v="2"/>
    <s v="NY.GDP.MKTP.KD.ZG"/>
    <x v="45"/>
    <s v="BRN"/>
    <x v="449"/>
    <x v="461"/>
    <x v="464"/>
    <n v="0.30457329980220038"/>
    <n v="3.14539738052882"/>
    <n v="4.4787071893717041"/>
    <n v="2.8783179736115301"/>
    <n v="-1.4711717294099742"/>
    <n v="-0.55850869758018007"/>
    <n v="3.0521566883327438"/>
    <x v="503"/>
    <x v="503"/>
    <x v="503"/>
    <x v="505"/>
    <x v="507"/>
    <x v="506"/>
    <x v="508"/>
    <x v="508"/>
    <x v="503"/>
    <x v="501"/>
    <x v="496"/>
    <x v="496"/>
    <x v="495"/>
    <x v="495"/>
    <x v="447"/>
  </r>
  <r>
    <x v="2"/>
    <s v="NY.GDP.MKTP.KD.ZG"/>
    <x v="46"/>
    <s v="BGR"/>
    <x v="450"/>
    <x v="462"/>
    <x v="465"/>
    <n v="-1.4802147835131905"/>
    <n v="1.8180110575343633"/>
    <n v="2.8601894657920326"/>
    <n v="1.5999999896894082"/>
    <n v="-1.088875746458001"/>
    <n v="3.4628166886048035"/>
    <n v="-5.6462218222543754"/>
    <x v="504"/>
    <x v="504"/>
    <x v="504"/>
    <x v="506"/>
    <x v="508"/>
    <x v="507"/>
    <x v="509"/>
    <x v="509"/>
    <x v="504"/>
    <x v="502"/>
    <x v="497"/>
    <x v="497"/>
    <x v="496"/>
    <x v="496"/>
    <x v="448"/>
  </r>
  <r>
    <x v="2"/>
    <s v="NY.GDP.MKTP.KD.ZG"/>
    <x v="47"/>
    <s v="BFA"/>
    <x v="451"/>
    <x v="463"/>
    <x v="466"/>
    <n v="3.4613849351404582"/>
    <n v="1.3150072721408463"/>
    <n v="5.7163738667934467"/>
    <n v="11.014743869211955"/>
    <n v="6.3168347349840133"/>
    <n v="7.3077196331449557"/>
    <n v="7.4041789663249631"/>
    <x v="505"/>
    <x v="505"/>
    <x v="505"/>
    <x v="507"/>
    <x v="509"/>
    <x v="508"/>
    <x v="510"/>
    <x v="510"/>
    <x v="505"/>
    <x v="503"/>
    <x v="498"/>
    <x v="498"/>
    <x v="497"/>
    <x v="497"/>
    <x v="449"/>
  </r>
  <r>
    <x v="2"/>
    <s v="NY.GDP.MKTP.KD.ZG"/>
    <x v="48"/>
    <s v="BDI"/>
    <x v="452"/>
    <x v="464"/>
    <x v="467"/>
    <n v="-6.239999999202297"/>
    <n v="-3.8299999966925498"/>
    <n v="-7.9200000006571969"/>
    <n v="-8.000000001372527"/>
    <n v="-1.5899999971999392"/>
    <n v="4.7499999920648008"/>
    <n v="-1.0099999961991983"/>
    <x v="506"/>
    <x v="506"/>
    <x v="506"/>
    <x v="508"/>
    <x v="510"/>
    <x v="509"/>
    <x v="511"/>
    <x v="511"/>
    <x v="506"/>
    <x v="504"/>
    <x v="499"/>
    <x v="499"/>
    <x v="498"/>
    <x v="498"/>
    <x v="450"/>
  </r>
  <r>
    <x v="2"/>
    <s v="NY.GDP.MKTP.KD.ZG"/>
    <x v="49"/>
    <s v="CPV"/>
    <x v="453"/>
    <x v="465"/>
    <x v="468"/>
    <n v="8.7083113763189175"/>
    <n v="19.182641817247955"/>
    <n v="14.211636258635238"/>
    <n v="11.346524728534632"/>
    <n v="11.11842603571327"/>
    <n v="12.517285667710553"/>
    <n v="11.222648532162054"/>
    <x v="507"/>
    <x v="507"/>
    <x v="507"/>
    <x v="509"/>
    <x v="511"/>
    <x v="510"/>
    <x v="512"/>
    <x v="512"/>
    <x v="507"/>
    <x v="505"/>
    <x v="500"/>
    <x v="500"/>
    <x v="499"/>
    <x v="499"/>
    <x v="451"/>
  </r>
  <r>
    <x v="2"/>
    <s v="NY.GDP.MKTP.KD.ZG"/>
    <x v="50"/>
    <s v="KHM"/>
    <x v="20"/>
    <x v="20"/>
    <x v="20"/>
    <s v=".."/>
    <n v="9.0994645079342575"/>
    <n v="6.4429027956816043"/>
    <n v="5.4123393786421872"/>
    <n v="5.6197929246071254"/>
    <n v="5.0090327498864866"/>
    <n v="11.909757926383804"/>
    <x v="508"/>
    <x v="508"/>
    <x v="508"/>
    <x v="510"/>
    <x v="512"/>
    <x v="511"/>
    <x v="513"/>
    <x v="513"/>
    <x v="508"/>
    <x v="506"/>
    <x v="501"/>
    <x v="501"/>
    <x v="500"/>
    <x v="500"/>
    <x v="452"/>
  </r>
  <r>
    <x v="2"/>
    <s v="NY.GDP.MKTP.KD.ZG"/>
    <x v="51"/>
    <s v="CMR"/>
    <x v="454"/>
    <x v="466"/>
    <x v="469"/>
    <n v="-7.932066575098716"/>
    <n v="2.0634024745125146"/>
    <n v="4.1283709448762806"/>
    <n v="4.9119395425658325"/>
    <n v="5.3141584638383961"/>
    <n v="4.8953595260483098"/>
    <n v="4.0622788377254722"/>
    <x v="509"/>
    <x v="509"/>
    <x v="509"/>
    <x v="511"/>
    <x v="513"/>
    <x v="512"/>
    <x v="514"/>
    <x v="514"/>
    <x v="509"/>
    <x v="507"/>
    <x v="502"/>
    <x v="502"/>
    <x v="501"/>
    <x v="501"/>
    <x v="453"/>
  </r>
  <r>
    <x v="2"/>
    <s v="NY.GDP.MKTP.KD.ZG"/>
    <x v="52"/>
    <s v="CAN"/>
    <x v="455"/>
    <x v="467"/>
    <x v="470"/>
    <n v="2.6073711666876704"/>
    <n v="4.5540093013666905"/>
    <n v="2.7384960650548464"/>
    <n v="1.679609297543422"/>
    <n v="4.2533428904334016"/>
    <n v="4.1381854768609827"/>
    <n v="4.9972555223963155"/>
    <x v="510"/>
    <x v="510"/>
    <x v="510"/>
    <x v="512"/>
    <x v="514"/>
    <x v="513"/>
    <x v="515"/>
    <x v="515"/>
    <x v="510"/>
    <x v="508"/>
    <x v="503"/>
    <x v="503"/>
    <x v="502"/>
    <x v="502"/>
    <x v="454"/>
  </r>
  <r>
    <x v="2"/>
    <s v="NY.GDP.MKTP.KD.ZG"/>
    <x v="53"/>
    <s v="CSS"/>
    <x v="456"/>
    <x v="468"/>
    <x v="471"/>
    <n v="-7.3949042145713406E-2"/>
    <n v="3.4223945139700618"/>
    <n v="3.1112330986403691"/>
    <n v="3.742863606706706"/>
    <n v="3.5746334966543856"/>
    <n v="5.3857879447701436"/>
    <n v="4.6226809340264197"/>
    <x v="511"/>
    <x v="511"/>
    <x v="511"/>
    <x v="513"/>
    <x v="515"/>
    <x v="514"/>
    <x v="516"/>
    <x v="516"/>
    <x v="511"/>
    <x v="509"/>
    <x v="504"/>
    <x v="504"/>
    <x v="503"/>
    <x v="503"/>
    <x v="16"/>
  </r>
  <r>
    <x v="2"/>
    <s v="NY.GDP.MKTP.KD.ZG"/>
    <x v="54"/>
    <s v="CYM"/>
    <x v="20"/>
    <x v="20"/>
    <x v="20"/>
    <s v=".."/>
    <n v="5.3052027857435604"/>
    <s v=".."/>
    <s v=".."/>
    <s v=".."/>
    <s v=".."/>
    <s v=".."/>
    <x v="20"/>
    <x v="23"/>
    <x v="23"/>
    <x v="23"/>
    <x v="23"/>
    <x v="23"/>
    <x v="23"/>
    <x v="23"/>
    <x v="23"/>
    <x v="23"/>
    <x v="23"/>
    <x v="23"/>
    <x v="23"/>
    <x v="23"/>
    <x v="16"/>
  </r>
  <r>
    <x v="2"/>
    <s v="NY.GDP.MKTP.KD.ZG"/>
    <x v="55"/>
    <s v="CAF"/>
    <x v="457"/>
    <x v="469"/>
    <x v="472"/>
    <n v="0.33514580080795042"/>
    <n v="4.8999990885011613"/>
    <n v="7.2000023171243868"/>
    <n v="-4.0000013509353209"/>
    <n v="5.3000026385455783"/>
    <n v="4.6999938609338443"/>
    <n v="3.6000029357301457"/>
    <x v="512"/>
    <x v="512"/>
    <x v="512"/>
    <x v="514"/>
    <x v="516"/>
    <x v="515"/>
    <x v="517"/>
    <x v="517"/>
    <x v="512"/>
    <x v="510"/>
    <x v="505"/>
    <x v="505"/>
    <x v="504"/>
    <x v="504"/>
    <x v="455"/>
  </r>
  <r>
    <x v="2"/>
    <s v="NY.GDP.MKTP.KD.ZG"/>
    <x v="56"/>
    <s v="CEB"/>
    <x v="20"/>
    <x v="20"/>
    <x v="473"/>
    <n v="1.6008434867889321"/>
    <n v="4.1751546243280728"/>
    <n v="5.7300627074592398"/>
    <n v="4.4654302394212806"/>
    <n v="3.1535189947871913"/>
    <n v="2.5110581619994576"/>
    <n v="2.159092572766923"/>
    <x v="513"/>
    <x v="513"/>
    <x v="513"/>
    <x v="515"/>
    <x v="517"/>
    <x v="516"/>
    <x v="518"/>
    <x v="518"/>
    <x v="513"/>
    <x v="511"/>
    <x v="506"/>
    <x v="506"/>
    <x v="505"/>
    <x v="505"/>
    <x v="456"/>
  </r>
  <r>
    <x v="2"/>
    <s v="NY.GDP.MKTP.KD.ZG"/>
    <x v="57"/>
    <s v="TCD"/>
    <x v="458"/>
    <x v="470"/>
    <x v="474"/>
    <n v="-15.709837045207735"/>
    <n v="10.136887633514718"/>
    <n v="1.236549316864938"/>
    <n v="2.2144730346744126"/>
    <n v="5.6533923278835516"/>
    <n v="6.9515799135400727"/>
    <n v="-0.68285021729774087"/>
    <x v="514"/>
    <x v="514"/>
    <x v="514"/>
    <x v="516"/>
    <x v="518"/>
    <x v="517"/>
    <x v="519"/>
    <x v="519"/>
    <x v="514"/>
    <x v="512"/>
    <x v="507"/>
    <x v="507"/>
    <x v="506"/>
    <x v="506"/>
    <x v="457"/>
  </r>
  <r>
    <x v="2"/>
    <s v="NY.GDP.MKTP.KD.ZG"/>
    <x v="58"/>
    <s v="CHI"/>
    <x v="20"/>
    <x v="20"/>
    <x v="20"/>
    <s v=".."/>
    <s v=".."/>
    <s v=".."/>
    <s v=".."/>
    <s v=".."/>
    <s v=".."/>
    <n v="3.7702636746968778"/>
    <x v="515"/>
    <x v="515"/>
    <x v="515"/>
    <x v="517"/>
    <x v="519"/>
    <x v="518"/>
    <x v="520"/>
    <x v="520"/>
    <x v="23"/>
    <x v="23"/>
    <x v="23"/>
    <x v="23"/>
    <x v="23"/>
    <x v="23"/>
    <x v="16"/>
  </r>
  <r>
    <x v="2"/>
    <s v="NY.GDP.MKTP.KD.ZG"/>
    <x v="59"/>
    <s v="CHL"/>
    <x v="459"/>
    <x v="471"/>
    <x v="475"/>
    <n v="6.9862866821294887"/>
    <n v="5.7081190980331513"/>
    <n v="10.627577221066417"/>
    <n v="7.4134915229514746"/>
    <n v="6.6055796327268155"/>
    <n v="3.2308787087403488"/>
    <n v="-0.76085481175307734"/>
    <x v="516"/>
    <x v="516"/>
    <x v="516"/>
    <x v="518"/>
    <x v="520"/>
    <x v="519"/>
    <x v="521"/>
    <x v="521"/>
    <x v="515"/>
    <x v="513"/>
    <x v="508"/>
    <x v="508"/>
    <x v="507"/>
    <x v="507"/>
    <x v="458"/>
  </r>
  <r>
    <x v="2"/>
    <s v="NY.GDP.MKTP.KD.ZG"/>
    <x v="60"/>
    <s v="COL"/>
    <x v="460"/>
    <x v="472"/>
    <x v="476"/>
    <n v="2.3656505743129088"/>
    <n v="5.8358114944453234"/>
    <n v="5.2024375925564073"/>
    <n v="2.0558547121422492"/>
    <n v="3.4302936782928555"/>
    <n v="0.56978408985213491"/>
    <n v="-4.2040152437058111"/>
    <x v="517"/>
    <x v="517"/>
    <x v="517"/>
    <x v="519"/>
    <x v="521"/>
    <x v="520"/>
    <x v="522"/>
    <x v="522"/>
    <x v="516"/>
    <x v="514"/>
    <x v="509"/>
    <x v="509"/>
    <x v="508"/>
    <x v="508"/>
    <x v="459"/>
  </r>
  <r>
    <x v="2"/>
    <s v="NY.GDP.MKTP.KD.ZG"/>
    <x v="61"/>
    <s v="COM"/>
    <x v="461"/>
    <x v="473"/>
    <x v="477"/>
    <n v="3.0059374776450341"/>
    <n v="-5.2766820378909927"/>
    <n v="3.6101294778362814"/>
    <n v="-1.2916684357265211"/>
    <n v="4.0303406688696981"/>
    <n v="1.2826624751014322"/>
    <n v="1.924123666448935"/>
    <x v="518"/>
    <x v="518"/>
    <x v="518"/>
    <x v="520"/>
    <x v="522"/>
    <x v="521"/>
    <x v="523"/>
    <x v="523"/>
    <x v="517"/>
    <x v="515"/>
    <x v="510"/>
    <x v="510"/>
    <x v="509"/>
    <x v="509"/>
    <x v="460"/>
  </r>
  <r>
    <x v="2"/>
    <s v="NY.GDP.MKTP.KD.ZG"/>
    <x v="62"/>
    <s v="ZAR"/>
    <x v="462"/>
    <x v="474"/>
    <x v="478"/>
    <n v="-13.469050538127959"/>
    <n v="-3.8999968031238836"/>
    <n v="0.69999882979440997"/>
    <n v="-1.0231726419992242"/>
    <n v="-5.6170465987008527"/>
    <n v="-1.6241540447899041"/>
    <n v="-4.270140831133503"/>
    <x v="519"/>
    <x v="519"/>
    <x v="519"/>
    <x v="521"/>
    <x v="523"/>
    <x v="522"/>
    <x v="524"/>
    <x v="524"/>
    <x v="518"/>
    <x v="516"/>
    <x v="511"/>
    <x v="511"/>
    <x v="510"/>
    <x v="510"/>
    <x v="461"/>
  </r>
  <r>
    <x v="2"/>
    <s v="NY.GDP.MKTP.KD.ZG"/>
    <x v="63"/>
    <s v="COG"/>
    <x v="463"/>
    <x v="475"/>
    <x v="479"/>
    <n v="-0.97968320634306849"/>
    <n v="-5.4930757449893406"/>
    <n v="3.9853243780618328"/>
    <n v="4.2904815556411364"/>
    <n v="-0.62481214950597064"/>
    <n v="3.7375527698607129"/>
    <n v="-2.58219935747222"/>
    <x v="520"/>
    <x v="520"/>
    <x v="520"/>
    <x v="522"/>
    <x v="524"/>
    <x v="523"/>
    <x v="525"/>
    <x v="525"/>
    <x v="519"/>
    <x v="517"/>
    <x v="512"/>
    <x v="512"/>
    <x v="511"/>
    <x v="511"/>
    <x v="462"/>
  </r>
  <r>
    <x v="2"/>
    <s v="NY.GDP.MKTP.KD.ZG"/>
    <x v="64"/>
    <s v="CRI"/>
    <x v="464"/>
    <x v="476"/>
    <x v="480"/>
    <n v="7.4136805585156793"/>
    <n v="4.7296014460473259"/>
    <n v="3.9208895706917275"/>
    <n v="0.88658208779956738"/>
    <n v="5.5781863986988895"/>
    <n v="8.3978478411583524"/>
    <n v="8.2222006872377733"/>
    <x v="521"/>
    <x v="521"/>
    <x v="521"/>
    <x v="523"/>
    <x v="525"/>
    <x v="524"/>
    <x v="526"/>
    <x v="526"/>
    <x v="520"/>
    <x v="518"/>
    <x v="513"/>
    <x v="513"/>
    <x v="512"/>
    <x v="512"/>
    <x v="463"/>
  </r>
  <r>
    <x v="2"/>
    <s v="NY.GDP.MKTP.KD.ZG"/>
    <x v="65"/>
    <s v="CIV"/>
    <x v="465"/>
    <x v="477"/>
    <x v="481"/>
    <n v="-0.19248510004538844"/>
    <n v="0.81120668466003565"/>
    <n v="7.1257447241729324"/>
    <n v="7.7293274220999706"/>
    <n v="3.743553143653827"/>
    <n v="4.9306796284514149"/>
    <n v="1.6175274430770656"/>
    <x v="522"/>
    <x v="522"/>
    <x v="522"/>
    <x v="524"/>
    <x v="526"/>
    <x v="525"/>
    <x v="527"/>
    <x v="527"/>
    <x v="521"/>
    <x v="519"/>
    <x v="514"/>
    <x v="514"/>
    <x v="513"/>
    <x v="513"/>
    <x v="464"/>
  </r>
  <r>
    <x v="2"/>
    <s v="NY.GDP.MKTP.KD.ZG"/>
    <x v="66"/>
    <s v="HRV"/>
    <x v="20"/>
    <x v="20"/>
    <x v="20"/>
    <s v=".."/>
    <s v=".."/>
    <s v=".."/>
    <n v="5.8736982527227326"/>
    <n v="6.6454741071244001"/>
    <n v="1.8618809088518447"/>
    <n v="-0.93549999207249357"/>
    <x v="523"/>
    <x v="523"/>
    <x v="523"/>
    <x v="295"/>
    <x v="527"/>
    <x v="526"/>
    <x v="528"/>
    <x v="528"/>
    <x v="522"/>
    <x v="520"/>
    <x v="515"/>
    <x v="515"/>
    <x v="514"/>
    <x v="514"/>
    <x v="465"/>
  </r>
  <r>
    <x v="2"/>
    <s v="NY.GDP.MKTP.KD.ZG"/>
    <x v="67"/>
    <s v="CUB"/>
    <x v="466"/>
    <x v="478"/>
    <x v="482"/>
    <n v="-14.878180399382998"/>
    <n v="0.71693003617272666"/>
    <n v="2.4572010255705692"/>
    <n v="7.8387500492064675"/>
    <n v="2.7850040115726955"/>
    <n v="0.15572086935617335"/>
    <n v="6.1912034449366047"/>
    <x v="524"/>
    <x v="524"/>
    <x v="524"/>
    <x v="525"/>
    <x v="528"/>
    <x v="527"/>
    <x v="529"/>
    <x v="529"/>
    <x v="523"/>
    <x v="521"/>
    <x v="516"/>
    <x v="516"/>
    <x v="515"/>
    <x v="515"/>
    <x v="16"/>
  </r>
  <r>
    <x v="2"/>
    <s v="NY.GDP.MKTP.KD.ZG"/>
    <x v="68"/>
    <s v="CUW"/>
    <x v="20"/>
    <x v="20"/>
    <x v="20"/>
    <s v=".."/>
    <s v=".."/>
    <s v=".."/>
    <s v=".."/>
    <s v=".."/>
    <s v=".."/>
    <s v=".."/>
    <x v="20"/>
    <x v="23"/>
    <x v="23"/>
    <x v="23"/>
    <x v="23"/>
    <x v="23"/>
    <x v="23"/>
    <x v="23"/>
    <x v="23"/>
    <x v="23"/>
    <x v="23"/>
    <x v="23"/>
    <x v="23"/>
    <x v="23"/>
    <x v="16"/>
  </r>
  <r>
    <x v="2"/>
    <s v="NY.GDP.MKTP.KD.ZG"/>
    <x v="69"/>
    <s v="CYP"/>
    <x v="467"/>
    <x v="479"/>
    <x v="483"/>
    <n v="0.69999988955066783"/>
    <n v="5.8999998080573732"/>
    <n v="6.1000005579878263"/>
    <n v="1.625018395879323"/>
    <n v="2.4024606758169682"/>
    <n v="5.0916453128034647"/>
    <n v="4.6860847432475055"/>
    <x v="525"/>
    <x v="525"/>
    <x v="525"/>
    <x v="526"/>
    <x v="529"/>
    <x v="528"/>
    <x v="530"/>
    <x v="530"/>
    <x v="524"/>
    <x v="522"/>
    <x v="517"/>
    <x v="517"/>
    <x v="516"/>
    <x v="516"/>
    <x v="466"/>
  </r>
  <r>
    <x v="2"/>
    <s v="NY.GDP.MKTP.KD.ZG"/>
    <x v="70"/>
    <s v="CZE"/>
    <x v="20"/>
    <x v="480"/>
    <x v="484"/>
    <n v="6.1903461187725384E-2"/>
    <n v="2.9093111071340871"/>
    <n v="6.2214047079479258"/>
    <n v="4.2828009705073669"/>
    <n v="-0.67426994105585436"/>
    <n v="-0.31603591595124669"/>
    <n v="1.4380529449344834"/>
    <x v="526"/>
    <x v="526"/>
    <x v="526"/>
    <x v="527"/>
    <x v="530"/>
    <x v="529"/>
    <x v="531"/>
    <x v="531"/>
    <x v="525"/>
    <x v="523"/>
    <x v="518"/>
    <x v="518"/>
    <x v="517"/>
    <x v="517"/>
    <x v="467"/>
  </r>
  <r>
    <x v="2"/>
    <s v="NY.GDP.MKTP.KD.ZG"/>
    <x v="71"/>
    <s v="DNK"/>
    <x v="468"/>
    <x v="481"/>
    <x v="485"/>
    <n v="-8.9601053602379466E-2"/>
    <n v="5.5253967666910171"/>
    <n v="3.0651704643237707"/>
    <n v="2.9001373207798053"/>
    <n v="3.2608925216498079"/>
    <n v="2.2181391491962472"/>
    <n v="2.9480153958080848"/>
    <x v="527"/>
    <x v="527"/>
    <x v="527"/>
    <x v="528"/>
    <x v="531"/>
    <x v="530"/>
    <x v="532"/>
    <x v="532"/>
    <x v="526"/>
    <x v="524"/>
    <x v="519"/>
    <x v="519"/>
    <x v="518"/>
    <x v="518"/>
    <x v="468"/>
  </r>
  <r>
    <x v="2"/>
    <s v="NY.GDP.MKTP.KD.ZG"/>
    <x v="72"/>
    <s v="DJI"/>
    <x v="20"/>
    <x v="482"/>
    <x v="486"/>
    <n v="-6.6208812855698795"/>
    <n v="-0.93734245860920851"/>
    <n v="-3.4882612505131902"/>
    <n v="-4.1154987800508138"/>
    <n v="-0.7458721991785211"/>
    <n v="9.9378553071630904E-2"/>
    <n v="2.1790061997270698"/>
    <x v="528"/>
    <x v="528"/>
    <x v="528"/>
    <x v="529"/>
    <x v="532"/>
    <x v="531"/>
    <x v="533"/>
    <x v="533"/>
    <x v="527"/>
    <x v="525"/>
    <x v="520"/>
    <x v="520"/>
    <x v="519"/>
    <x v="519"/>
    <x v="469"/>
  </r>
  <r>
    <x v="2"/>
    <s v="NY.GDP.MKTP.KD.ZG"/>
    <x v="73"/>
    <s v="DMA"/>
    <x v="469"/>
    <x v="483"/>
    <x v="487"/>
    <n v="1.6809440192765237"/>
    <n v="1.4313252652174526"/>
    <n v="1.9747191153621344"/>
    <n v="2.6417830269035392"/>
    <n v="1.4908178864477151"/>
    <n v="4.9780871548975369"/>
    <n v="0.68329480192926439"/>
    <x v="529"/>
    <x v="529"/>
    <x v="529"/>
    <x v="530"/>
    <x v="533"/>
    <x v="532"/>
    <x v="534"/>
    <x v="534"/>
    <x v="528"/>
    <x v="526"/>
    <x v="521"/>
    <x v="521"/>
    <x v="520"/>
    <x v="520"/>
    <x v="470"/>
  </r>
  <r>
    <x v="2"/>
    <s v="NY.GDP.MKTP.KD.ZG"/>
    <x v="74"/>
    <s v="DOM"/>
    <x v="470"/>
    <x v="484"/>
    <x v="488"/>
    <n v="7.2226213614086276"/>
    <n v="2.3032563962772912"/>
    <n v="5.4936292993451588"/>
    <n v="7.1313673574803857"/>
    <n v="8.0042744318761407"/>
    <n v="7.0105977284713248"/>
    <n v="6.7153540911600658"/>
    <x v="530"/>
    <x v="530"/>
    <x v="530"/>
    <x v="531"/>
    <x v="534"/>
    <x v="533"/>
    <x v="535"/>
    <x v="535"/>
    <x v="529"/>
    <x v="527"/>
    <x v="522"/>
    <x v="522"/>
    <x v="521"/>
    <x v="521"/>
    <x v="471"/>
  </r>
  <r>
    <x v="2"/>
    <s v="NY.GDP.MKTP.KD.ZG"/>
    <x v="75"/>
    <s v="EAS"/>
    <x v="471"/>
    <x v="485"/>
    <x v="489"/>
    <n v="3.2227975339413177"/>
    <n v="3.9583659477778355"/>
    <n v="4.4106716747626109"/>
    <n v="4.5850910830973532"/>
    <n v="3.5896530284159667"/>
    <n v="-0.80446963226728485"/>
    <n v="2.9113541723007472"/>
    <x v="531"/>
    <x v="531"/>
    <x v="531"/>
    <x v="532"/>
    <x v="535"/>
    <x v="534"/>
    <x v="536"/>
    <x v="536"/>
    <x v="530"/>
    <x v="528"/>
    <x v="523"/>
    <x v="523"/>
    <x v="522"/>
    <x v="522"/>
    <x v="472"/>
  </r>
  <r>
    <x v="2"/>
    <s v="NY.GDP.MKTP.KD.ZG"/>
    <x v="76"/>
    <s v="EAP"/>
    <x v="472"/>
    <x v="486"/>
    <x v="490"/>
    <n v="11.239710175531712"/>
    <n v="11.007468001101842"/>
    <n v="9.9579489725586825"/>
    <n v="8.9905329124788267"/>
    <n v="7.2508540696579331"/>
    <n v="2.0314685724173103"/>
    <n v="6.2240286435247327"/>
    <x v="532"/>
    <x v="532"/>
    <x v="532"/>
    <x v="533"/>
    <x v="536"/>
    <x v="535"/>
    <x v="537"/>
    <x v="537"/>
    <x v="531"/>
    <x v="529"/>
    <x v="524"/>
    <x v="524"/>
    <x v="523"/>
    <x v="523"/>
    <x v="473"/>
  </r>
  <r>
    <x v="2"/>
    <s v="NY.GDP.MKTP.KD.ZG"/>
    <x v="77"/>
    <s v="ECU"/>
    <x v="473"/>
    <x v="487"/>
    <x v="491"/>
    <n v="1.9732180787518416"/>
    <n v="4.2582504682124664"/>
    <n v="2.2525487742371553"/>
    <n v="1.7317475144795367"/>
    <n v="4.3278647643223138"/>
    <n v="3.2665294037466595"/>
    <n v="-4.739385790855863"/>
    <x v="533"/>
    <x v="533"/>
    <x v="533"/>
    <x v="534"/>
    <x v="537"/>
    <x v="536"/>
    <x v="538"/>
    <x v="538"/>
    <x v="532"/>
    <x v="530"/>
    <x v="525"/>
    <x v="525"/>
    <x v="524"/>
    <x v="524"/>
    <x v="474"/>
  </r>
  <r>
    <x v="2"/>
    <s v="NY.GDP.MKTP.KD.ZG"/>
    <x v="78"/>
    <s v="EGY"/>
    <x v="474"/>
    <x v="488"/>
    <x v="492"/>
    <n v="2.9007908187245022"/>
    <n v="3.9731721587897226"/>
    <n v="4.6424587953029004"/>
    <n v="4.9887305439982157"/>
    <n v="5.4911315099446938"/>
    <n v="4.0363670640121398"/>
    <n v="6.1054604060057187"/>
    <x v="534"/>
    <x v="534"/>
    <x v="534"/>
    <x v="535"/>
    <x v="538"/>
    <x v="537"/>
    <x v="539"/>
    <x v="539"/>
    <x v="533"/>
    <x v="531"/>
    <x v="526"/>
    <x v="526"/>
    <x v="525"/>
    <x v="525"/>
    <x v="475"/>
  </r>
  <r>
    <x v="2"/>
    <s v="NY.GDP.MKTP.KD.ZG"/>
    <x v="79"/>
    <s v="SLV"/>
    <x v="475"/>
    <x v="489"/>
    <x v="493"/>
    <n v="7.3695233464853942"/>
    <n v="6.0503674805810022"/>
    <n v="6.3965709781251832"/>
    <n v="1.7055890842298425"/>
    <n v="4.2463424998482537"/>
    <n v="3.7487261610132521"/>
    <n v="3.449098435417099"/>
    <x v="535"/>
    <x v="535"/>
    <x v="535"/>
    <x v="536"/>
    <x v="539"/>
    <x v="538"/>
    <x v="540"/>
    <x v="540"/>
    <x v="534"/>
    <x v="532"/>
    <x v="527"/>
    <x v="527"/>
    <x v="526"/>
    <x v="526"/>
    <x v="435"/>
  </r>
  <r>
    <x v="2"/>
    <s v="NY.GDP.MKTP.KD.ZG"/>
    <x v="80"/>
    <s v="GNQ"/>
    <x v="476"/>
    <x v="490"/>
    <x v="494"/>
    <n v="11.033213036820186"/>
    <n v="16.668835548663878"/>
    <n v="17.486263747653027"/>
    <n v="66.57999725647511"/>
    <n v="149.97296347815842"/>
    <n v="23.774482331496458"/>
    <n v="25.664015442092364"/>
    <x v="536"/>
    <x v="536"/>
    <x v="536"/>
    <x v="537"/>
    <x v="540"/>
    <x v="539"/>
    <x v="541"/>
    <x v="541"/>
    <x v="535"/>
    <x v="533"/>
    <x v="528"/>
    <x v="528"/>
    <x v="527"/>
    <x v="527"/>
    <x v="476"/>
  </r>
  <r>
    <x v="2"/>
    <s v="NY.GDP.MKTP.KD.ZG"/>
    <x v="81"/>
    <s v="ERI"/>
    <x v="20"/>
    <x v="20"/>
    <x v="20"/>
    <n v="13.454761795800735"/>
    <n v="21.22141099592632"/>
    <n v="2.8583788100624616"/>
    <n v="9.2588398951823763"/>
    <n v="7.9086844520779351"/>
    <n v="1.7725825924699308"/>
    <n v="1.3480722566754366E-2"/>
    <x v="537"/>
    <x v="537"/>
    <x v="537"/>
    <x v="538"/>
    <x v="541"/>
    <x v="540"/>
    <x v="542"/>
    <x v="542"/>
    <x v="536"/>
    <x v="534"/>
    <x v="529"/>
    <x v="529"/>
    <x v="528"/>
    <x v="528"/>
    <x v="477"/>
  </r>
  <r>
    <x v="2"/>
    <s v="NY.GDP.MKTP.KD.ZG"/>
    <x v="82"/>
    <s v="EST"/>
    <x v="20"/>
    <x v="20"/>
    <x v="20"/>
    <s v=".."/>
    <s v=".."/>
    <s v=".."/>
    <n v="5.8900999878697604"/>
    <n v="11.735345137956998"/>
    <n v="6.8104925523968518"/>
    <n v="-0.2715043810934219"/>
    <x v="538"/>
    <x v="538"/>
    <x v="538"/>
    <x v="539"/>
    <x v="542"/>
    <x v="541"/>
    <x v="543"/>
    <x v="543"/>
    <x v="537"/>
    <x v="535"/>
    <x v="530"/>
    <x v="530"/>
    <x v="529"/>
    <x v="529"/>
    <x v="478"/>
  </r>
  <r>
    <x v="2"/>
    <s v="NY.GDP.MKTP.KD.ZG"/>
    <x v="83"/>
    <s v="ETH"/>
    <x v="477"/>
    <x v="491"/>
    <x v="495"/>
    <n v="13.142833943368103"/>
    <n v="3.1899645802376995"/>
    <n v="6.1275113788319402"/>
    <n v="12.426173800996736"/>
    <n v="3.1339068765849021"/>
    <n v="-3.4581391775388823"/>
    <n v="5.1621458320922642"/>
    <x v="539"/>
    <x v="539"/>
    <x v="539"/>
    <x v="540"/>
    <x v="543"/>
    <x v="542"/>
    <x v="544"/>
    <x v="544"/>
    <x v="538"/>
    <x v="536"/>
    <x v="531"/>
    <x v="531"/>
    <x v="530"/>
    <x v="530"/>
    <x v="479"/>
  </r>
  <r>
    <x v="2"/>
    <s v="NY.GDP.MKTP.KD.ZG"/>
    <x v="84"/>
    <s v="EMU"/>
    <x v="478"/>
    <x v="492"/>
    <x v="496"/>
    <n v="-0.65453525984628413"/>
    <n v="2.4766468784377764"/>
    <n v="2.4621547342058534"/>
    <n v="1.6900386042887305"/>
    <n v="2.6874638482848923"/>
    <n v="2.9527712501106436"/>
    <n v="2.9699066313860101"/>
    <x v="540"/>
    <x v="540"/>
    <x v="540"/>
    <x v="541"/>
    <x v="544"/>
    <x v="543"/>
    <x v="545"/>
    <x v="545"/>
    <x v="539"/>
    <x v="537"/>
    <x v="532"/>
    <x v="532"/>
    <x v="531"/>
    <x v="531"/>
    <x v="480"/>
  </r>
  <r>
    <x v="2"/>
    <s v="NY.GDP.MKTP.KD.ZG"/>
    <x v="85"/>
    <s v="ECS"/>
    <x v="479"/>
    <x v="493"/>
    <x v="497"/>
    <n v="-0.54134384978090111"/>
    <n v="1.5745899114186273"/>
    <n v="2.3038569946920688"/>
    <n v="1.8706147546933067"/>
    <n v="2.7935785744233783"/>
    <n v="2.6734119489676402"/>
    <n v="2.8783436071826003"/>
    <x v="541"/>
    <x v="541"/>
    <x v="541"/>
    <x v="542"/>
    <x v="545"/>
    <x v="544"/>
    <x v="546"/>
    <x v="546"/>
    <x v="540"/>
    <x v="538"/>
    <x v="533"/>
    <x v="533"/>
    <x v="532"/>
    <x v="532"/>
    <x v="481"/>
  </r>
  <r>
    <x v="2"/>
    <s v="NY.GDP.MKTP.KD.ZG"/>
    <x v="86"/>
    <s v="ECA"/>
    <x v="480"/>
    <x v="494"/>
    <x v="498"/>
    <n v="-0.63092551929649687"/>
    <n v="-7.5852700760562044"/>
    <n v="2.7049902959351897"/>
    <n v="4.2194929348223837"/>
    <n v="3.9632409550604422"/>
    <n v="1.433036491091471"/>
    <n v="-1.9380530325011875"/>
    <x v="542"/>
    <x v="542"/>
    <x v="542"/>
    <x v="543"/>
    <x v="546"/>
    <x v="545"/>
    <x v="547"/>
    <x v="547"/>
    <x v="541"/>
    <x v="539"/>
    <x v="534"/>
    <x v="534"/>
    <x v="533"/>
    <x v="533"/>
    <x v="482"/>
  </r>
  <r>
    <x v="2"/>
    <s v="NY.GDP.MKTP.KD.ZG"/>
    <x v="87"/>
    <s v="EUU"/>
    <x v="481"/>
    <x v="495"/>
    <x v="499"/>
    <n v="-8.0179926307039295E-2"/>
    <n v="2.882078006117311"/>
    <n v="2.6610274283449513"/>
    <n v="1.9850955118034648"/>
    <n v="2.6784061470580127"/>
    <n v="3.025538417465043"/>
    <n v="3.0051345146060839"/>
    <x v="543"/>
    <x v="543"/>
    <x v="543"/>
    <x v="544"/>
    <x v="547"/>
    <x v="546"/>
    <x v="548"/>
    <x v="548"/>
    <x v="542"/>
    <x v="540"/>
    <x v="535"/>
    <x v="535"/>
    <x v="534"/>
    <x v="534"/>
    <x v="483"/>
  </r>
  <r>
    <x v="2"/>
    <s v="NY.GDP.MKTP.KD.ZG"/>
    <x v="88"/>
    <s v="FRO"/>
    <x v="20"/>
    <x v="20"/>
    <x v="20"/>
    <s v=".."/>
    <s v=".."/>
    <s v=".."/>
    <s v=".."/>
    <s v=".."/>
    <s v=".."/>
    <s v=".."/>
    <x v="20"/>
    <x v="23"/>
    <x v="23"/>
    <x v="23"/>
    <x v="23"/>
    <x v="23"/>
    <x v="23"/>
    <x v="23"/>
    <x v="23"/>
    <x v="23"/>
    <x v="23"/>
    <x v="23"/>
    <x v="23"/>
    <x v="23"/>
    <x v="16"/>
  </r>
  <r>
    <x v="2"/>
    <s v="NY.GDP.MKTP.KD.ZG"/>
    <x v="89"/>
    <s v="FJI"/>
    <x v="482"/>
    <x v="496"/>
    <x v="500"/>
    <n v="2.1300311345312366"/>
    <n v="5.0999998965560707"/>
    <n v="2.499999369075141"/>
    <n v="4.8000000196971655"/>
    <n v="-2.2000001033725312"/>
    <n v="1.3000023373646457"/>
    <n v="8.7999986720179493"/>
    <x v="544"/>
    <x v="544"/>
    <x v="544"/>
    <x v="545"/>
    <x v="548"/>
    <x v="547"/>
    <x v="549"/>
    <x v="549"/>
    <x v="543"/>
    <x v="541"/>
    <x v="536"/>
    <x v="536"/>
    <x v="535"/>
    <x v="535"/>
    <x v="484"/>
  </r>
  <r>
    <x v="2"/>
    <s v="NY.GDP.MKTP.KD.ZG"/>
    <x v="90"/>
    <s v="FIN"/>
    <x v="483"/>
    <x v="497"/>
    <x v="501"/>
    <n v="-0.73449668314856353"/>
    <n v="3.9392669172751908"/>
    <n v="4.2070991337185291"/>
    <n v="3.6588335835137826"/>
    <n v="6.2517727466894399"/>
    <n v="5.4285799287114003"/>
    <n v="4.4441275146031529"/>
    <x v="545"/>
    <x v="545"/>
    <x v="545"/>
    <x v="546"/>
    <x v="549"/>
    <x v="548"/>
    <x v="550"/>
    <x v="550"/>
    <x v="544"/>
    <x v="542"/>
    <x v="537"/>
    <x v="537"/>
    <x v="536"/>
    <x v="536"/>
    <x v="485"/>
  </r>
  <r>
    <x v="2"/>
    <s v="NY.GDP.MKTP.KD.ZG"/>
    <x v="91"/>
    <s v="FCS"/>
    <x v="20"/>
    <x v="498"/>
    <x v="502"/>
    <n v="4.2648894592340696"/>
    <n v="3.9282607156764016"/>
    <n v="4.4532098637817938"/>
    <n v="7.2254144200731218"/>
    <n v="7.1851881823137234"/>
    <n v="10.610068905472289"/>
    <n v="4.9778236511512262"/>
    <x v="546"/>
    <x v="546"/>
    <x v="546"/>
    <x v="547"/>
    <x v="550"/>
    <x v="549"/>
    <x v="551"/>
    <x v="551"/>
    <x v="545"/>
    <x v="543"/>
    <x v="538"/>
    <x v="538"/>
    <x v="537"/>
    <x v="537"/>
    <x v="486"/>
  </r>
  <r>
    <x v="2"/>
    <s v="NY.GDP.MKTP.KD.ZG"/>
    <x v="92"/>
    <s v="PYF"/>
    <x v="484"/>
    <x v="499"/>
    <x v="503"/>
    <n v="0.10000323351980001"/>
    <n v="0.80000227789402345"/>
    <n v="0.49999391213506783"/>
    <n v="0.30000031014796491"/>
    <n v="1.9000041454846723"/>
    <n v="6.1999957706007933"/>
    <n v="4.0000046432563892"/>
    <x v="547"/>
    <x v="23"/>
    <x v="23"/>
    <x v="23"/>
    <x v="23"/>
    <x v="23"/>
    <x v="23"/>
    <x v="23"/>
    <x v="23"/>
    <x v="23"/>
    <x v="23"/>
    <x v="23"/>
    <x v="23"/>
    <x v="23"/>
    <x v="16"/>
  </r>
  <r>
    <x v="2"/>
    <s v="NY.GDP.MKTP.KD.ZG"/>
    <x v="93"/>
    <s v="GAB"/>
    <x v="485"/>
    <x v="500"/>
    <x v="504"/>
    <n v="3.9465476063166136"/>
    <n v="3.7127510843758529"/>
    <n v="4.9738573862109945"/>
    <n v="3.625033186487812"/>
    <n v="5.7383816457767836"/>
    <n v="3.4778305499600464"/>
    <n v="-8.9326323183896221"/>
    <x v="548"/>
    <x v="547"/>
    <x v="547"/>
    <x v="548"/>
    <x v="551"/>
    <x v="550"/>
    <x v="552"/>
    <x v="552"/>
    <x v="546"/>
    <x v="544"/>
    <x v="539"/>
    <x v="539"/>
    <x v="538"/>
    <x v="538"/>
    <x v="487"/>
  </r>
  <r>
    <x v="2"/>
    <s v="NY.GDP.MKTP.KD.ZG"/>
    <x v="94"/>
    <s v="GMB"/>
    <x v="486"/>
    <x v="501"/>
    <x v="505"/>
    <n v="3.0121010643014756"/>
    <n v="0.15434624750933779"/>
    <n v="0.88184817609899824"/>
    <n v="2.2235455917207076"/>
    <n v="4.8999990918242418"/>
    <n v="3.4999985127194435"/>
    <n v="6.3999993162971549"/>
    <x v="549"/>
    <x v="548"/>
    <x v="548"/>
    <x v="549"/>
    <x v="552"/>
    <x v="551"/>
    <x v="553"/>
    <x v="553"/>
    <x v="547"/>
    <x v="545"/>
    <x v="540"/>
    <x v="540"/>
    <x v="539"/>
    <x v="539"/>
    <x v="488"/>
  </r>
  <r>
    <x v="2"/>
    <s v="NY.GDP.MKTP.KD.ZG"/>
    <x v="95"/>
    <s v="GEO"/>
    <x v="487"/>
    <x v="502"/>
    <x v="506"/>
    <n v="-29.300001470328851"/>
    <n v="-10.399993277397257"/>
    <n v="2.5999952222071698"/>
    <n v="11.200002690548388"/>
    <n v="10.519040653586686"/>
    <n v="3.1049034244008595"/>
    <n v="2.8692564611586278"/>
    <x v="550"/>
    <x v="549"/>
    <x v="549"/>
    <x v="550"/>
    <x v="553"/>
    <x v="552"/>
    <x v="554"/>
    <x v="554"/>
    <x v="548"/>
    <x v="546"/>
    <x v="541"/>
    <x v="541"/>
    <x v="540"/>
    <x v="540"/>
    <x v="489"/>
  </r>
  <r>
    <x v="2"/>
    <s v="NY.GDP.MKTP.KD.ZG"/>
    <x v="96"/>
    <s v="GHA"/>
    <x v="488"/>
    <x v="503"/>
    <x v="507"/>
    <n v="4.8500005638522481"/>
    <n v="3.2999995912365705"/>
    <n v="4.1124190399342524"/>
    <n v="4.6024610452861623"/>
    <n v="4.1963575760961476"/>
    <n v="4.7003907788652555"/>
    <n v="4.3999968599161434"/>
    <x v="551"/>
    <x v="550"/>
    <x v="550"/>
    <x v="551"/>
    <x v="554"/>
    <x v="553"/>
    <x v="555"/>
    <x v="555"/>
    <x v="549"/>
    <x v="547"/>
    <x v="542"/>
    <x v="542"/>
    <x v="541"/>
    <x v="541"/>
    <x v="490"/>
  </r>
  <r>
    <x v="2"/>
    <s v="NY.GDP.MKTP.KD.ZG"/>
    <x v="97"/>
    <s v="GRC"/>
    <x v="489"/>
    <x v="504"/>
    <x v="508"/>
    <n v="-1.6000047725720208"/>
    <n v="2.0000151567970619"/>
    <n v="2.0997361677530364"/>
    <n v="2.9549728131148925"/>
    <n v="4.4626127103567228"/>
    <n v="4.0576181918567471"/>
    <n v="3.0739870148026114"/>
    <x v="552"/>
    <x v="551"/>
    <x v="551"/>
    <x v="552"/>
    <x v="555"/>
    <x v="554"/>
    <x v="556"/>
    <x v="556"/>
    <x v="550"/>
    <x v="548"/>
    <x v="543"/>
    <x v="543"/>
    <x v="542"/>
    <x v="542"/>
    <x v="491"/>
  </r>
  <r>
    <x v="2"/>
    <s v="NY.GDP.MKTP.KD.ZG"/>
    <x v="98"/>
    <s v="GRL"/>
    <x v="490"/>
    <x v="505"/>
    <x v="509"/>
    <n v="-5.0279329608924712"/>
    <n v="5.9243697478986235"/>
    <n v="3.7286790955966609"/>
    <n v="1.5296367112813414"/>
    <n v="1.4689265536724179"/>
    <n v="7.7579806978467616"/>
    <n v="1.3778849466072245"/>
    <x v="553"/>
    <x v="552"/>
    <x v="552"/>
    <x v="553"/>
    <x v="556"/>
    <x v="555"/>
    <x v="557"/>
    <x v="557"/>
    <x v="551"/>
    <x v="549"/>
    <x v="23"/>
    <x v="23"/>
    <x v="23"/>
    <x v="23"/>
    <x v="16"/>
  </r>
  <r>
    <x v="2"/>
    <s v="NY.GDP.MKTP.KD.ZG"/>
    <x v="99"/>
    <s v="GRD"/>
    <x v="491"/>
    <x v="506"/>
    <x v="510"/>
    <n v="-2.6396649535767693"/>
    <n v="2.7534062612075871"/>
    <n v="2.5039400649382344"/>
    <n v="4.0574093889304237"/>
    <n v="4.6088489391436838"/>
    <n v="6.5419059634037353"/>
    <n v="10.072498627087256"/>
    <x v="554"/>
    <x v="553"/>
    <x v="553"/>
    <x v="554"/>
    <x v="557"/>
    <x v="556"/>
    <x v="558"/>
    <x v="558"/>
    <x v="552"/>
    <x v="550"/>
    <x v="544"/>
    <x v="544"/>
    <x v="543"/>
    <x v="543"/>
    <x v="492"/>
  </r>
  <r>
    <x v="2"/>
    <s v="NY.GDP.MKTP.KD.ZG"/>
    <x v="100"/>
    <s v="GUM"/>
    <x v="20"/>
    <x v="20"/>
    <x v="20"/>
    <s v=".."/>
    <s v=".."/>
    <s v=".."/>
    <s v=".."/>
    <s v=".."/>
    <s v=".."/>
    <s v=".."/>
    <x v="20"/>
    <x v="23"/>
    <x v="23"/>
    <x v="23"/>
    <x v="23"/>
    <x v="23"/>
    <x v="23"/>
    <x v="23"/>
    <x v="23"/>
    <x v="23"/>
    <x v="23"/>
    <x v="23"/>
    <x v="23"/>
    <x v="23"/>
    <x v="16"/>
  </r>
  <r>
    <x v="2"/>
    <s v="NY.GDP.MKTP.KD.ZG"/>
    <x v="101"/>
    <s v="GTM"/>
    <x v="492"/>
    <x v="507"/>
    <x v="511"/>
    <n v="3.9271319915910965"/>
    <n v="4.0337414773063358"/>
    <n v="4.9485475069652551"/>
    <n v="2.9577798985965131"/>
    <n v="4.3640899320559043"/>
    <n v="4.9935278233163416"/>
    <n v="3.8470621607669528"/>
    <x v="555"/>
    <x v="554"/>
    <x v="554"/>
    <x v="555"/>
    <x v="558"/>
    <x v="557"/>
    <x v="559"/>
    <x v="559"/>
    <x v="553"/>
    <x v="551"/>
    <x v="545"/>
    <x v="545"/>
    <x v="544"/>
    <x v="544"/>
    <x v="493"/>
  </r>
  <r>
    <x v="2"/>
    <s v="NY.GDP.MKTP.KD.ZG"/>
    <x v="102"/>
    <s v="GIN"/>
    <x v="493"/>
    <x v="508"/>
    <x v="512"/>
    <n v="5.0441445419215682"/>
    <n v="3.9700991058247581"/>
    <n v="4.6076732021783613"/>
    <n v="4.4615750848904696"/>
    <n v="5.1816034589581079"/>
    <n v="3.6441212422860616"/>
    <n v="3.8120040345320803"/>
    <x v="556"/>
    <x v="555"/>
    <x v="555"/>
    <x v="556"/>
    <x v="559"/>
    <x v="558"/>
    <x v="560"/>
    <x v="560"/>
    <x v="554"/>
    <x v="552"/>
    <x v="546"/>
    <x v="546"/>
    <x v="545"/>
    <x v="545"/>
    <x v="494"/>
  </r>
  <r>
    <x v="2"/>
    <s v="NY.GDP.MKTP.KD.ZG"/>
    <x v="103"/>
    <s v="GNB"/>
    <x v="494"/>
    <x v="509"/>
    <x v="513"/>
    <n v="2.0999999996825807"/>
    <n v="3.2000000204495507"/>
    <n v="4.4000000080332882"/>
    <n v="11.599999996280872"/>
    <n v="6.5000000000000142"/>
    <n v="-28.099979729357514"/>
    <n v="1.0255374085929674"/>
    <x v="557"/>
    <x v="556"/>
    <x v="556"/>
    <x v="557"/>
    <x v="560"/>
    <x v="559"/>
    <x v="561"/>
    <x v="561"/>
    <x v="555"/>
    <x v="553"/>
    <x v="547"/>
    <x v="547"/>
    <x v="546"/>
    <x v="546"/>
    <x v="495"/>
  </r>
  <r>
    <x v="2"/>
    <s v="NY.GDP.MKTP.KD.ZG"/>
    <x v="104"/>
    <s v="GUY"/>
    <x v="495"/>
    <x v="510"/>
    <x v="514"/>
    <n v="8.213837993760805"/>
    <n v="8.5233093525096706"/>
    <n v="4.986313614087905"/>
    <n v="7.8834667257120543"/>
    <n v="6.2269483580383422"/>
    <n v="-1.7085671284326338"/>
    <n v="2.9698809778472253"/>
    <x v="558"/>
    <x v="557"/>
    <x v="557"/>
    <x v="558"/>
    <x v="561"/>
    <x v="560"/>
    <x v="562"/>
    <x v="562"/>
    <x v="556"/>
    <x v="554"/>
    <x v="548"/>
    <x v="548"/>
    <x v="547"/>
    <x v="547"/>
    <x v="496"/>
  </r>
  <r>
    <x v="2"/>
    <s v="NY.GDP.MKTP.KD.ZG"/>
    <x v="105"/>
    <s v="HTI"/>
    <x v="20"/>
    <x v="20"/>
    <x v="20"/>
    <s v=".."/>
    <s v=".."/>
    <s v=".."/>
    <s v=".."/>
    <s v=".."/>
    <s v=".."/>
    <n v="2.6965229046755468"/>
    <x v="559"/>
    <x v="558"/>
    <x v="558"/>
    <x v="559"/>
    <x v="562"/>
    <x v="561"/>
    <x v="563"/>
    <x v="563"/>
    <x v="557"/>
    <x v="555"/>
    <x v="549"/>
    <x v="549"/>
    <x v="548"/>
    <x v="548"/>
    <x v="497"/>
  </r>
  <r>
    <x v="2"/>
    <s v="NY.GDP.MKTP.KD.ZG"/>
    <x v="106"/>
    <s v="HPC"/>
    <x v="496"/>
    <x v="511"/>
    <x v="515"/>
    <n v="0.18253305506681272"/>
    <n v="0.27564911550186366"/>
    <n v="4.8395238060897441"/>
    <n v="5.1235164812491405"/>
    <n v="4.2747031413856291"/>
    <n v="3.565877883756869"/>
    <n v="3.0402437921789698"/>
    <x v="560"/>
    <x v="559"/>
    <x v="559"/>
    <x v="560"/>
    <x v="563"/>
    <x v="562"/>
    <x v="564"/>
    <x v="564"/>
    <x v="558"/>
    <x v="556"/>
    <x v="550"/>
    <x v="550"/>
    <x v="549"/>
    <x v="549"/>
    <x v="498"/>
  </r>
  <r>
    <x v="2"/>
    <s v="NY.GDP.MKTP.KD.ZG"/>
    <x v="107"/>
    <s v="HIC"/>
    <x v="497"/>
    <x v="512"/>
    <x v="516"/>
    <n v="1.1375612087502986"/>
    <n v="2.8619222834510509"/>
    <n v="2.6461288595374128"/>
    <n v="2.8137613065920561"/>
    <n v="3.4081552278892389"/>
    <n v="2.4969447350339209"/>
    <n v="3.3349421591599508"/>
    <x v="561"/>
    <x v="560"/>
    <x v="560"/>
    <x v="561"/>
    <x v="564"/>
    <x v="563"/>
    <x v="565"/>
    <x v="565"/>
    <x v="559"/>
    <x v="557"/>
    <x v="551"/>
    <x v="551"/>
    <x v="550"/>
    <x v="550"/>
    <x v="499"/>
  </r>
  <r>
    <x v="2"/>
    <s v="NY.GDP.MKTP.KD.ZG"/>
    <x v="108"/>
    <s v="NOC"/>
    <x v="498"/>
    <x v="513"/>
    <x v="517"/>
    <n v="-0.26408172438733857"/>
    <n v="-1.2897995370177711"/>
    <n v="0.82711306077571578"/>
    <n v="2.0635447571084597"/>
    <n v="4.5369271651652241"/>
    <n v="7.862385322259513E-2"/>
    <n v="2.4476165443745259"/>
    <x v="562"/>
    <x v="561"/>
    <x v="561"/>
    <x v="562"/>
    <x v="565"/>
    <x v="564"/>
    <x v="566"/>
    <x v="566"/>
    <x v="560"/>
    <x v="558"/>
    <x v="552"/>
    <x v="552"/>
    <x v="551"/>
    <x v="551"/>
    <x v="500"/>
  </r>
  <r>
    <x v="2"/>
    <s v="NY.GDP.MKTP.KD.ZG"/>
    <x v="109"/>
    <s v="OEC"/>
    <x v="499"/>
    <x v="514"/>
    <x v="518"/>
    <n v="1.2388861060581178"/>
    <n v="3.1575950055369333"/>
    <n v="2.7702098207464303"/>
    <n v="2.8650023709513022"/>
    <n v="3.3316588779824627"/>
    <n v="2.6627448256176365"/>
    <n v="3.3944970467716757"/>
    <x v="563"/>
    <x v="562"/>
    <x v="562"/>
    <x v="563"/>
    <x v="566"/>
    <x v="565"/>
    <x v="567"/>
    <x v="567"/>
    <x v="561"/>
    <x v="559"/>
    <x v="553"/>
    <x v="553"/>
    <x v="552"/>
    <x v="552"/>
    <x v="501"/>
  </r>
  <r>
    <x v="2"/>
    <s v="NY.GDP.MKTP.KD.ZG"/>
    <x v="110"/>
    <s v="HND"/>
    <x v="500"/>
    <x v="515"/>
    <x v="519"/>
    <n v="6.2300320196525263"/>
    <n v="-1.3032570899597005"/>
    <n v="4.0629761300152722"/>
    <n v="3.5952497153082845"/>
    <n v="4.9937185929647967"/>
    <n v="2.9015854023335663"/>
    <n v="-1.889534883721339"/>
    <x v="564"/>
    <x v="563"/>
    <x v="563"/>
    <x v="564"/>
    <x v="567"/>
    <x v="566"/>
    <x v="568"/>
    <x v="568"/>
    <x v="562"/>
    <x v="560"/>
    <x v="554"/>
    <x v="554"/>
    <x v="553"/>
    <x v="553"/>
    <x v="502"/>
  </r>
  <r>
    <x v="2"/>
    <s v="NY.GDP.MKTP.KD.ZG"/>
    <x v="111"/>
    <s v="HKG"/>
    <x v="501"/>
    <x v="516"/>
    <x v="520"/>
    <n v="6.2011025566574887"/>
    <n v="6.0359833649308712"/>
    <n v="2.3738297912203876"/>
    <n v="4.2584713635579305"/>
    <n v="5.0996474181613962"/>
    <n v="-5.8826430058711878"/>
    <n v="2.5066716693623761"/>
    <x v="565"/>
    <x v="564"/>
    <x v="564"/>
    <x v="565"/>
    <x v="568"/>
    <x v="567"/>
    <x v="569"/>
    <x v="569"/>
    <x v="563"/>
    <x v="561"/>
    <x v="555"/>
    <x v="555"/>
    <x v="554"/>
    <x v="554"/>
    <x v="503"/>
  </r>
  <r>
    <x v="2"/>
    <s v="NY.GDP.MKTP.KD.ZG"/>
    <x v="112"/>
    <s v="HUN"/>
    <x v="20"/>
    <x v="20"/>
    <x v="521"/>
    <n v="-0.57610851721783263"/>
    <n v="2.947154556279628"/>
    <n v="1.489525475564264"/>
    <n v="3.3920776510726114E-2"/>
    <n v="3.3723809950352717"/>
    <n v="4.2084776733559863"/>
    <n v="3.2381224591953668"/>
    <x v="566"/>
    <x v="565"/>
    <x v="565"/>
    <x v="566"/>
    <x v="569"/>
    <x v="568"/>
    <x v="570"/>
    <x v="570"/>
    <x v="564"/>
    <x v="562"/>
    <x v="556"/>
    <x v="556"/>
    <x v="555"/>
    <x v="555"/>
    <x v="504"/>
  </r>
  <r>
    <x v="2"/>
    <s v="NY.GDP.MKTP.KD.ZG"/>
    <x v="113"/>
    <s v="ISL"/>
    <x v="502"/>
    <x v="517"/>
    <x v="522"/>
    <n v="1.3134454815463243"/>
    <n v="3.6088536175699915"/>
    <n v="0.11659172332301182"/>
    <n v="4.7850529727832622"/>
    <n v="4.9131934647272715"/>
    <n v="6.4382276337713762"/>
    <n v="4.1627720234159966"/>
    <x v="567"/>
    <x v="566"/>
    <x v="566"/>
    <x v="567"/>
    <x v="570"/>
    <x v="569"/>
    <x v="571"/>
    <x v="571"/>
    <x v="565"/>
    <x v="563"/>
    <x v="557"/>
    <x v="557"/>
    <x v="556"/>
    <x v="556"/>
    <x v="505"/>
  </r>
  <r>
    <x v="2"/>
    <s v="NY.GDP.MKTP.KD.ZG"/>
    <x v="114"/>
    <s v="IRN"/>
    <x v="503"/>
    <x v="518"/>
    <x v="523"/>
    <n v="-1.5757897832446588"/>
    <n v="-0.35055310540444395"/>
    <n v="2.6526858237800042"/>
    <n v="7.100735146673955"/>
    <n v="3.3848067781466824"/>
    <n v="2.7405852463960656"/>
    <n v="1.9338222157895473"/>
    <x v="568"/>
    <x v="567"/>
    <x v="567"/>
    <x v="568"/>
    <x v="571"/>
    <x v="570"/>
    <x v="572"/>
    <x v="572"/>
    <x v="566"/>
    <x v="564"/>
    <x v="558"/>
    <x v="558"/>
    <x v="557"/>
    <x v="557"/>
    <x v="506"/>
  </r>
  <r>
    <x v="2"/>
    <s v="NY.GDP.MKTP.KD.ZG"/>
    <x v="115"/>
    <s v="IRQ"/>
    <x v="504"/>
    <x v="519"/>
    <x v="524"/>
    <n v="30.289829491298065"/>
    <n v="3.8545324489530373"/>
    <n v="2.1200214976336866"/>
    <n v="11.020785644211898"/>
    <n v="21.237936128791773"/>
    <n v="34.857095134515419"/>
    <n v="17.582266009852219"/>
    <x v="569"/>
    <x v="568"/>
    <x v="568"/>
    <x v="569"/>
    <x v="572"/>
    <x v="571"/>
    <x v="573"/>
    <x v="573"/>
    <x v="567"/>
    <x v="565"/>
    <x v="559"/>
    <x v="559"/>
    <x v="558"/>
    <x v="558"/>
    <x v="507"/>
  </r>
  <r>
    <x v="2"/>
    <s v="NY.GDP.MKTP.KD.ZG"/>
    <x v="116"/>
    <s v="IRL"/>
    <x v="505"/>
    <x v="520"/>
    <x v="525"/>
    <n v="2.6925576401446705"/>
    <n v="5.7558202721423442"/>
    <n v="9.6344918554826222"/>
    <n v="9.0841027904537555"/>
    <n v="10.778114846910313"/>
    <n v="8.5488481059017971"/>
    <n v="10.201362437009223"/>
    <x v="570"/>
    <x v="569"/>
    <x v="569"/>
    <x v="570"/>
    <x v="573"/>
    <x v="572"/>
    <x v="574"/>
    <x v="574"/>
    <x v="568"/>
    <x v="566"/>
    <x v="560"/>
    <x v="560"/>
    <x v="559"/>
    <x v="559"/>
    <x v="508"/>
  </r>
  <r>
    <x v="2"/>
    <s v="NY.GDP.MKTP.KD.ZG"/>
    <x v="117"/>
    <s v="IMY"/>
    <x v="506"/>
    <x v="521"/>
    <x v="526"/>
    <n v="2.5682760216581926"/>
    <n v="4.0036646397326763"/>
    <n v="4.2809004738641789"/>
    <n v="7.7159964580375799"/>
    <n v="8.5815281712286549"/>
    <n v="13.509258736283741"/>
    <n v="13.693216226173789"/>
    <x v="571"/>
    <x v="570"/>
    <x v="570"/>
    <x v="571"/>
    <x v="574"/>
    <x v="573"/>
    <x v="575"/>
    <x v="575"/>
    <x v="23"/>
    <x v="23"/>
    <x v="23"/>
    <x v="23"/>
    <x v="23"/>
    <x v="23"/>
    <x v="16"/>
  </r>
  <r>
    <x v="2"/>
    <s v="NY.GDP.MKTP.KD.ZG"/>
    <x v="118"/>
    <s v="ISR"/>
    <x v="507"/>
    <x v="522"/>
    <x v="527"/>
    <n v="5.5568721377064776"/>
    <n v="6.9318258737376652"/>
    <n v="21.828890975001954"/>
    <n v="5.7928107903093746"/>
    <n v="3.8727127095027356"/>
    <n v="4.3308811325833148"/>
    <n v="3.6649205140175667"/>
    <x v="572"/>
    <x v="571"/>
    <x v="571"/>
    <x v="572"/>
    <x v="575"/>
    <x v="574"/>
    <x v="576"/>
    <x v="576"/>
    <x v="569"/>
    <x v="567"/>
    <x v="561"/>
    <x v="561"/>
    <x v="560"/>
    <x v="560"/>
    <x v="509"/>
  </r>
  <r>
    <x v="2"/>
    <s v="NY.GDP.MKTP.KD.ZG"/>
    <x v="119"/>
    <s v="JAM"/>
    <x v="508"/>
    <x v="523"/>
    <x v="528"/>
    <n v="9.4171025670875395"/>
    <n v="1.3833898027364739"/>
    <n v="2.3499570414782909"/>
    <n v="-0.11373120611554555"/>
    <n v="-1.1404598723545973"/>
    <n v="-2.3345535433781635"/>
    <n v="1.0476738707379241"/>
    <x v="573"/>
    <x v="572"/>
    <x v="23"/>
    <x v="23"/>
    <x v="23"/>
    <x v="23"/>
    <x v="23"/>
    <x v="577"/>
    <x v="570"/>
    <x v="568"/>
    <x v="562"/>
    <x v="562"/>
    <x v="561"/>
    <x v="561"/>
    <x v="16"/>
  </r>
  <r>
    <x v="2"/>
    <s v="NY.GDP.MKTP.KD.ZG"/>
    <x v="120"/>
    <s v="JOR"/>
    <x v="509"/>
    <x v="524"/>
    <x v="529"/>
    <n v="4.6325338033272487"/>
    <n v="4.9841211318240539"/>
    <n v="6.1802415735315179"/>
    <n v="2.0854934411164834"/>
    <n v="3.2887391361390286"/>
    <n v="2.9961136278908782"/>
    <n v="3.4085167731903994"/>
    <x v="574"/>
    <x v="573"/>
    <x v="572"/>
    <x v="573"/>
    <x v="576"/>
    <x v="575"/>
    <x v="577"/>
    <x v="578"/>
    <x v="571"/>
    <x v="569"/>
    <x v="563"/>
    <x v="563"/>
    <x v="562"/>
    <x v="562"/>
    <x v="510"/>
  </r>
  <r>
    <x v="2"/>
    <s v="NY.GDP.MKTP.KD.ZG"/>
    <x v="121"/>
    <s v="KAZ"/>
    <x v="20"/>
    <x v="525"/>
    <x v="530"/>
    <n v="-9.2000000020330788"/>
    <n v="-12.599999996359543"/>
    <n v="-8.2000000032381735"/>
    <n v="0.50000000207350581"/>
    <n v="1.6999999994951338"/>
    <n v="-1.8999999994247929"/>
    <n v="2.6999999978419851"/>
    <x v="575"/>
    <x v="574"/>
    <x v="573"/>
    <x v="574"/>
    <x v="577"/>
    <x v="576"/>
    <x v="578"/>
    <x v="579"/>
    <x v="572"/>
    <x v="570"/>
    <x v="564"/>
    <x v="564"/>
    <x v="563"/>
    <x v="563"/>
    <x v="511"/>
  </r>
  <r>
    <x v="2"/>
    <s v="NY.GDP.MKTP.KD.ZG"/>
    <x v="122"/>
    <s v="KEN"/>
    <x v="510"/>
    <x v="526"/>
    <x v="531"/>
    <n v="0.35319725637262422"/>
    <n v="2.6327845185903271"/>
    <n v="4.4062165258050641"/>
    <n v="4.1468392671671523"/>
    <n v="0.47490192048407209"/>
    <n v="3.2902137230934585"/>
    <n v="2.3053885959187284"/>
    <x v="576"/>
    <x v="575"/>
    <x v="574"/>
    <x v="575"/>
    <x v="578"/>
    <x v="577"/>
    <x v="579"/>
    <x v="580"/>
    <x v="573"/>
    <x v="571"/>
    <x v="565"/>
    <x v="565"/>
    <x v="564"/>
    <x v="564"/>
    <x v="512"/>
  </r>
  <r>
    <x v="2"/>
    <s v="NY.GDP.MKTP.KD.ZG"/>
    <x v="123"/>
    <s v="KIR"/>
    <x v="511"/>
    <x v="527"/>
    <x v="532"/>
    <n v="3.4758823355777793"/>
    <n v="4.8959479005216195"/>
    <n v="-0.97024990003394862"/>
    <n v="6.1164315848999848"/>
    <n v="5.570566094881741"/>
    <n v="10.981505473185166"/>
    <n v="0.14953968282536323"/>
    <x v="577"/>
    <x v="576"/>
    <x v="575"/>
    <x v="576"/>
    <x v="579"/>
    <x v="578"/>
    <x v="580"/>
    <x v="581"/>
    <x v="574"/>
    <x v="572"/>
    <x v="566"/>
    <x v="566"/>
    <x v="565"/>
    <x v="565"/>
    <x v="513"/>
  </r>
  <r>
    <x v="2"/>
    <s v="NY.GDP.MKTP.KD.ZG"/>
    <x v="124"/>
    <s v="PRK"/>
    <x v="20"/>
    <x v="20"/>
    <x v="20"/>
    <s v=".."/>
    <s v=".."/>
    <s v=".."/>
    <s v=".."/>
    <s v=".."/>
    <s v=".."/>
    <s v=".."/>
    <x v="20"/>
    <x v="23"/>
    <x v="23"/>
    <x v="23"/>
    <x v="23"/>
    <x v="23"/>
    <x v="23"/>
    <x v="23"/>
    <x v="23"/>
    <x v="23"/>
    <x v="23"/>
    <x v="23"/>
    <x v="23"/>
    <x v="23"/>
    <x v="16"/>
  </r>
  <r>
    <x v="2"/>
    <s v="NY.GDP.MKTP.KD.ZG"/>
    <x v="125"/>
    <s v="KSV"/>
    <x v="20"/>
    <x v="20"/>
    <x v="20"/>
    <s v=".."/>
    <s v=".."/>
    <s v=".."/>
    <s v=".."/>
    <s v=".."/>
    <s v=".."/>
    <s v=".."/>
    <x v="20"/>
    <x v="577"/>
    <x v="576"/>
    <x v="577"/>
    <x v="580"/>
    <x v="579"/>
    <x v="581"/>
    <x v="582"/>
    <x v="575"/>
    <x v="573"/>
    <x v="567"/>
    <x v="567"/>
    <x v="566"/>
    <x v="566"/>
    <x v="514"/>
  </r>
  <r>
    <x v="2"/>
    <s v="NY.GDP.MKTP.KD.ZG"/>
    <x v="126"/>
    <s v="KWT"/>
    <x v="20"/>
    <x v="20"/>
    <x v="20"/>
    <n v="33.990467071813015"/>
    <n v="8.4361657678814623"/>
    <n v="4.8582912241626559"/>
    <n v="0.60512697829831552"/>
    <n v="2.4733252465756408"/>
    <n v="3.6620551027614283"/>
    <n v="-1.7890094632171127"/>
    <x v="578"/>
    <x v="578"/>
    <x v="577"/>
    <x v="578"/>
    <x v="581"/>
    <x v="580"/>
    <x v="582"/>
    <x v="583"/>
    <x v="576"/>
    <x v="574"/>
    <x v="568"/>
    <x v="568"/>
    <x v="567"/>
    <x v="567"/>
    <x v="16"/>
  </r>
  <r>
    <x v="2"/>
    <s v="NY.GDP.MKTP.KD.ZG"/>
    <x v="127"/>
    <s v="KGZ"/>
    <x v="512"/>
    <x v="528"/>
    <x v="533"/>
    <n v="-15.459324557801708"/>
    <n v="-20.085158832427354"/>
    <n v="-5.423821884984136"/>
    <n v="7.0845024186904908"/>
    <n v="9.9151684024738387"/>
    <n v="2.1218352522508042"/>
    <n v="3.6557894059344704"/>
    <x v="579"/>
    <x v="579"/>
    <x v="578"/>
    <x v="579"/>
    <x v="582"/>
    <x v="581"/>
    <x v="583"/>
    <x v="584"/>
    <x v="577"/>
    <x v="575"/>
    <x v="569"/>
    <x v="569"/>
    <x v="568"/>
    <x v="568"/>
    <x v="515"/>
  </r>
  <r>
    <x v="2"/>
    <s v="NY.GDP.MKTP.KD.ZG"/>
    <x v="128"/>
    <s v="LAO"/>
    <x v="513"/>
    <x v="529"/>
    <x v="534"/>
    <n v="5.9125565562252973"/>
    <n v="8.159018530622248"/>
    <n v="7.0312543276332065"/>
    <n v="6.9283237250814125"/>
    <n v="6.8720912731134973"/>
    <n v="3.9676080913010168"/>
    <n v="7.3063760732725314"/>
    <x v="580"/>
    <x v="580"/>
    <x v="579"/>
    <x v="580"/>
    <x v="583"/>
    <x v="582"/>
    <x v="584"/>
    <x v="585"/>
    <x v="578"/>
    <x v="576"/>
    <x v="570"/>
    <x v="570"/>
    <x v="569"/>
    <x v="569"/>
    <x v="516"/>
  </r>
  <r>
    <x v="2"/>
    <s v="NY.GDP.MKTP.KD.ZG"/>
    <x v="129"/>
    <s v="LCN"/>
    <x v="514"/>
    <x v="530"/>
    <x v="535"/>
    <n v="3.8882566477087721"/>
    <n v="4.7187986552187624"/>
    <n v="0.81089154170639688"/>
    <n v="3.8094777293187434"/>
    <n v="5.36859800751526"/>
    <n v="2.6183590141156259"/>
    <n v="0.45235664795801256"/>
    <x v="581"/>
    <x v="581"/>
    <x v="580"/>
    <x v="581"/>
    <x v="584"/>
    <x v="583"/>
    <x v="585"/>
    <x v="586"/>
    <x v="579"/>
    <x v="577"/>
    <x v="571"/>
    <x v="571"/>
    <x v="570"/>
    <x v="570"/>
    <x v="517"/>
  </r>
  <r>
    <x v="2"/>
    <s v="NY.GDP.MKTP.KD.ZG"/>
    <x v="130"/>
    <s v="LAC"/>
    <x v="515"/>
    <x v="531"/>
    <x v="536"/>
    <n v="3.8828891874919549"/>
    <n v="5.1160620689343403"/>
    <n v="0.42042764350816242"/>
    <n v="3.7578740531062067"/>
    <n v="5.0067112021214371"/>
    <n v="2.4136632591072811"/>
    <n v="1.3184272082202426"/>
    <x v="582"/>
    <x v="582"/>
    <x v="581"/>
    <x v="582"/>
    <x v="585"/>
    <x v="584"/>
    <x v="586"/>
    <x v="587"/>
    <x v="580"/>
    <x v="578"/>
    <x v="572"/>
    <x v="572"/>
    <x v="571"/>
    <x v="571"/>
    <x v="518"/>
  </r>
  <r>
    <x v="2"/>
    <s v="NY.GDP.MKTP.KD.ZG"/>
    <x v="131"/>
    <s v="LVA"/>
    <x v="20"/>
    <x v="20"/>
    <x v="20"/>
    <s v=".."/>
    <s v=".."/>
    <s v=".."/>
    <n v="2.5195545955920977"/>
    <n v="8.7822289495484256"/>
    <n v="6.2812605768869219"/>
    <n v="2.1593170861161468"/>
    <x v="583"/>
    <x v="583"/>
    <x v="582"/>
    <x v="583"/>
    <x v="586"/>
    <x v="585"/>
    <x v="587"/>
    <x v="588"/>
    <x v="581"/>
    <x v="579"/>
    <x v="573"/>
    <x v="573"/>
    <x v="572"/>
    <x v="572"/>
    <x v="519"/>
  </r>
  <r>
    <x v="2"/>
    <s v="NY.GDP.MKTP.KD.ZG"/>
    <x v="132"/>
    <s v="LDC"/>
    <x v="516"/>
    <x v="532"/>
    <x v="537"/>
    <n v="-0.60191339983518333"/>
    <n v="1.9545994823544532"/>
    <n v="5.2374160019062401"/>
    <n v="5.3585493469631444"/>
    <n v="5.1593614954873033"/>
    <n v="4.2281692479739519"/>
    <n v="4.1897339842825971"/>
    <x v="584"/>
    <x v="584"/>
    <x v="583"/>
    <x v="584"/>
    <x v="587"/>
    <x v="586"/>
    <x v="588"/>
    <x v="589"/>
    <x v="582"/>
    <x v="580"/>
    <x v="574"/>
    <x v="574"/>
    <x v="573"/>
    <x v="573"/>
    <x v="520"/>
  </r>
  <r>
    <x v="2"/>
    <s v="NY.GDP.MKTP.KD.ZG"/>
    <x v="133"/>
    <s v="LBN"/>
    <x v="517"/>
    <x v="533"/>
    <x v="538"/>
    <n v="6.997966117993883"/>
    <n v="8.0031480475603303"/>
    <n v="6.5349456303832341"/>
    <n v="5.1365038755806154"/>
    <n v="-2.286786100699203"/>
    <n v="3.5926432989690511"/>
    <n v="-0.45307426599094924"/>
    <x v="585"/>
    <x v="585"/>
    <x v="584"/>
    <x v="585"/>
    <x v="588"/>
    <x v="587"/>
    <x v="589"/>
    <x v="590"/>
    <x v="583"/>
    <x v="581"/>
    <x v="575"/>
    <x v="575"/>
    <x v="574"/>
    <x v="574"/>
    <x v="521"/>
  </r>
  <r>
    <x v="2"/>
    <s v="NY.GDP.MKTP.KD.ZG"/>
    <x v="134"/>
    <s v="LSO"/>
    <x v="518"/>
    <x v="534"/>
    <x v="539"/>
    <n v="3.3305964117837021"/>
    <n v="5.345593245104169"/>
    <n v="1.9975697241980441"/>
    <n v="5.2136763626293288"/>
    <n v="4.0854882490398268"/>
    <n v="1.7439893652611005"/>
    <n v="0.40203168175824544"/>
    <x v="586"/>
    <x v="586"/>
    <x v="585"/>
    <x v="586"/>
    <x v="589"/>
    <x v="588"/>
    <x v="590"/>
    <x v="591"/>
    <x v="584"/>
    <x v="582"/>
    <x v="576"/>
    <x v="576"/>
    <x v="575"/>
    <x v="575"/>
    <x v="522"/>
  </r>
  <r>
    <x v="2"/>
    <s v="NY.GDP.MKTP.KD.ZG"/>
    <x v="135"/>
    <s v="LBR"/>
    <x v="519"/>
    <x v="535"/>
    <x v="540"/>
    <n v="-32.975391747738541"/>
    <n v="-21.762348901413148"/>
    <n v="-4.266212358846829"/>
    <n v="12.121211537886524"/>
    <n v="106.27981140611951"/>
    <n v="29.699994660325956"/>
    <n v="22.900002714444014"/>
    <x v="587"/>
    <x v="587"/>
    <x v="586"/>
    <x v="587"/>
    <x v="590"/>
    <x v="589"/>
    <x v="591"/>
    <x v="592"/>
    <x v="585"/>
    <x v="583"/>
    <x v="577"/>
    <x v="577"/>
    <x v="576"/>
    <x v="576"/>
    <x v="523"/>
  </r>
  <r>
    <x v="2"/>
    <s v="NY.GDP.MKTP.KD.ZG"/>
    <x v="136"/>
    <s v="LBY"/>
    <x v="20"/>
    <x v="20"/>
    <x v="20"/>
    <s v=".."/>
    <s v=".."/>
    <s v=".."/>
    <s v=".."/>
    <s v=".."/>
    <s v=".."/>
    <s v=".."/>
    <x v="588"/>
    <x v="588"/>
    <x v="587"/>
    <x v="588"/>
    <x v="591"/>
    <x v="590"/>
    <x v="592"/>
    <x v="593"/>
    <x v="586"/>
    <x v="584"/>
    <x v="578"/>
    <x v="578"/>
    <x v="577"/>
    <x v="577"/>
    <x v="524"/>
  </r>
  <r>
    <x v="2"/>
    <s v="NY.GDP.MKTP.KD.ZG"/>
    <x v="137"/>
    <s v="LIE"/>
    <x v="520"/>
    <x v="536"/>
    <x v="541"/>
    <n v="4.332100220615942"/>
    <n v="6.8661459630962014"/>
    <n v="5.8755521990231756"/>
    <n v="6.9053007338646637"/>
    <n v="7.2251350371639518"/>
    <n v="7.7612621331147835"/>
    <n v="10.410924164914931"/>
    <x v="589"/>
    <x v="589"/>
    <x v="588"/>
    <x v="589"/>
    <x v="592"/>
    <x v="591"/>
    <x v="593"/>
    <x v="594"/>
    <x v="587"/>
    <x v="585"/>
    <x v="23"/>
    <x v="23"/>
    <x v="23"/>
    <x v="23"/>
    <x v="16"/>
  </r>
  <r>
    <x v="2"/>
    <s v="NY.GDP.MKTP.KD.ZG"/>
    <x v="138"/>
    <s v="LTU"/>
    <x v="20"/>
    <x v="20"/>
    <x v="20"/>
    <s v=".."/>
    <s v=".."/>
    <s v=".."/>
    <s v=".."/>
    <s v=".."/>
    <s v=".."/>
    <s v=".."/>
    <x v="20"/>
    <x v="23"/>
    <x v="23"/>
    <x v="23"/>
    <x v="23"/>
    <x v="23"/>
    <x v="594"/>
    <x v="595"/>
    <x v="588"/>
    <x v="586"/>
    <x v="579"/>
    <x v="579"/>
    <x v="578"/>
    <x v="578"/>
    <x v="525"/>
  </r>
  <r>
    <x v="2"/>
    <s v="NY.GDP.MKTP.KD.ZG"/>
    <x v="139"/>
    <s v="LMY"/>
    <x v="521"/>
    <x v="537"/>
    <x v="542"/>
    <n v="4.597819993911358"/>
    <n v="4.68333068266287"/>
    <n v="4.4868212462001225"/>
    <n v="6.0112952197858505"/>
    <n v="5.193624956517894"/>
    <n v="2.8517210764757124"/>
    <n v="3.4867563486636044"/>
    <x v="590"/>
    <x v="590"/>
    <x v="589"/>
    <x v="590"/>
    <x v="593"/>
    <x v="592"/>
    <x v="595"/>
    <x v="596"/>
    <x v="589"/>
    <x v="587"/>
    <x v="580"/>
    <x v="580"/>
    <x v="579"/>
    <x v="579"/>
    <x v="526"/>
  </r>
  <r>
    <x v="2"/>
    <s v="NY.GDP.MKTP.KD.ZG"/>
    <x v="140"/>
    <s v="LIC"/>
    <x v="522"/>
    <x v="538"/>
    <x v="543"/>
    <n v="-0.75876005523373635"/>
    <n v="1.7306323978649516"/>
    <n v="3.9872374688727348"/>
    <n v="5.3708750447807034"/>
    <n v="3.483014395552317"/>
    <n v="2.925375437173301"/>
    <n v="3.3572303996368618"/>
    <x v="591"/>
    <x v="591"/>
    <x v="590"/>
    <x v="591"/>
    <x v="594"/>
    <x v="593"/>
    <x v="596"/>
    <x v="597"/>
    <x v="590"/>
    <x v="588"/>
    <x v="581"/>
    <x v="581"/>
    <x v="580"/>
    <x v="580"/>
    <x v="527"/>
  </r>
  <r>
    <x v="2"/>
    <s v="NY.GDP.MKTP.KD.ZG"/>
    <x v="141"/>
    <s v="LMC"/>
    <x v="523"/>
    <x v="539"/>
    <x v="544"/>
    <n v="2.1518331471758358"/>
    <n v="3.0038273034224972"/>
    <n v="4.7496675776448996"/>
    <n v="5.8124152825780584"/>
    <n v="3.7444877164131327"/>
    <n v="1.4889793896627452"/>
    <n v="4.7366514883941022"/>
    <x v="592"/>
    <x v="592"/>
    <x v="591"/>
    <x v="592"/>
    <x v="595"/>
    <x v="594"/>
    <x v="597"/>
    <x v="598"/>
    <x v="591"/>
    <x v="589"/>
    <x v="582"/>
    <x v="582"/>
    <x v="581"/>
    <x v="581"/>
    <x v="528"/>
  </r>
  <r>
    <x v="2"/>
    <s v="NY.GDP.MKTP.KD.ZG"/>
    <x v="142"/>
    <s v="LUX"/>
    <x v="524"/>
    <x v="540"/>
    <x v="545"/>
    <n v="4.2007190003352264"/>
    <n v="3.8205961638729633"/>
    <n v="1.4323570581384217"/>
    <n v="1.5148402728397912"/>
    <n v="5.9378096933031088"/>
    <n v="6.4914901432594547"/>
    <n v="8.4202199338634642"/>
    <x v="593"/>
    <x v="593"/>
    <x v="592"/>
    <x v="593"/>
    <x v="596"/>
    <x v="595"/>
    <x v="598"/>
    <x v="599"/>
    <x v="592"/>
    <x v="590"/>
    <x v="583"/>
    <x v="583"/>
    <x v="582"/>
    <x v="582"/>
    <x v="16"/>
  </r>
  <r>
    <x v="2"/>
    <s v="NY.GDP.MKTP.KD.ZG"/>
    <x v="143"/>
    <s v="MAC"/>
    <x v="525"/>
    <x v="541"/>
    <x v="546"/>
    <n v="5.2000000458136668"/>
    <n v="4.2999999492752181"/>
    <n v="3.2999999894429521"/>
    <n v="-0.39999996738855259"/>
    <n v="-0.30000004012099168"/>
    <n v="-4.5999999102655522"/>
    <n v="-2.400000007757626"/>
    <x v="594"/>
    <x v="594"/>
    <x v="593"/>
    <x v="594"/>
    <x v="597"/>
    <x v="596"/>
    <x v="599"/>
    <x v="600"/>
    <x v="593"/>
    <x v="591"/>
    <x v="584"/>
    <x v="584"/>
    <x v="583"/>
    <x v="583"/>
    <x v="529"/>
  </r>
  <r>
    <x v="2"/>
    <s v="NY.GDP.MKTP.KD.ZG"/>
    <x v="144"/>
    <s v="MKD"/>
    <x v="20"/>
    <x v="542"/>
    <x v="547"/>
    <n v="-7.4692713138834392"/>
    <n v="-1.7581661891116482"/>
    <n v="-1.1147277054456879"/>
    <n v="1.1851039104296461"/>
    <n v="1.4399813443712048"/>
    <n v="3.3787356321841173"/>
    <n v="4.3390279020895122"/>
    <x v="595"/>
    <x v="595"/>
    <x v="594"/>
    <x v="595"/>
    <x v="598"/>
    <x v="597"/>
    <x v="600"/>
    <x v="601"/>
    <x v="594"/>
    <x v="592"/>
    <x v="585"/>
    <x v="585"/>
    <x v="584"/>
    <x v="584"/>
    <x v="530"/>
  </r>
  <r>
    <x v="2"/>
    <s v="NY.GDP.MKTP.KD.ZG"/>
    <x v="145"/>
    <s v="MDG"/>
    <x v="526"/>
    <x v="543"/>
    <x v="548"/>
    <n v="2.096559819249677"/>
    <n v="-7.1608256492027067E-2"/>
    <n v="1.7122131758249282"/>
    <n v="2.148915048230208"/>
    <n v="3.693492606231402"/>
    <n v="3.9323364428415459"/>
    <n v="4.6591157004199459"/>
    <x v="596"/>
    <x v="596"/>
    <x v="595"/>
    <x v="596"/>
    <x v="599"/>
    <x v="598"/>
    <x v="601"/>
    <x v="602"/>
    <x v="595"/>
    <x v="593"/>
    <x v="586"/>
    <x v="586"/>
    <x v="585"/>
    <x v="585"/>
    <x v="531"/>
  </r>
  <r>
    <x v="2"/>
    <s v="NY.GDP.MKTP.KD.ZG"/>
    <x v="146"/>
    <s v="MWI"/>
    <x v="527"/>
    <x v="544"/>
    <x v="549"/>
    <n v="9.6918402770517389"/>
    <n v="-10.240181727796354"/>
    <n v="16.728817572449927"/>
    <n v="7.3166815108668857"/>
    <n v="3.7924191005090506"/>
    <n v="3.8952536331836995"/>
    <n v="3.0422780966969469"/>
    <x v="597"/>
    <x v="597"/>
    <x v="596"/>
    <x v="597"/>
    <x v="600"/>
    <x v="599"/>
    <x v="602"/>
    <x v="603"/>
    <x v="596"/>
    <x v="594"/>
    <x v="587"/>
    <x v="587"/>
    <x v="586"/>
    <x v="586"/>
    <x v="532"/>
  </r>
  <r>
    <x v="2"/>
    <s v="NY.GDP.MKTP.KD.ZG"/>
    <x v="147"/>
    <s v="MYS"/>
    <x v="528"/>
    <x v="545"/>
    <x v="550"/>
    <n v="9.8949468265396376"/>
    <n v="9.212042811788649"/>
    <n v="9.8290821112284448"/>
    <n v="10.002701077417825"/>
    <n v="7.3227429548139611"/>
    <n v="-7.3594153675800413"/>
    <n v="6.1376098674764705"/>
    <x v="598"/>
    <x v="598"/>
    <x v="597"/>
    <x v="598"/>
    <x v="601"/>
    <x v="600"/>
    <x v="603"/>
    <x v="604"/>
    <x v="597"/>
    <x v="595"/>
    <x v="588"/>
    <x v="588"/>
    <x v="587"/>
    <x v="587"/>
    <x v="533"/>
  </r>
  <r>
    <x v="2"/>
    <s v="NY.GDP.MKTP.KD.ZG"/>
    <x v="148"/>
    <s v="MDV"/>
    <x v="20"/>
    <x v="20"/>
    <x v="20"/>
    <s v=".."/>
    <s v=".."/>
    <s v=".."/>
    <s v=".."/>
    <s v=".."/>
    <s v=".."/>
    <s v=".."/>
    <x v="20"/>
    <x v="23"/>
    <x v="598"/>
    <x v="599"/>
    <x v="602"/>
    <x v="601"/>
    <x v="604"/>
    <x v="605"/>
    <x v="598"/>
    <x v="596"/>
    <x v="589"/>
    <x v="589"/>
    <x v="588"/>
    <x v="588"/>
    <x v="534"/>
  </r>
  <r>
    <x v="2"/>
    <s v="NY.GDP.MKTP.KD.ZG"/>
    <x v="149"/>
    <s v="MLI"/>
    <x v="529"/>
    <x v="546"/>
    <x v="551"/>
    <n v="-2.1394034252530503"/>
    <n v="0.91216205834247432"/>
    <n v="6.2090047832950859"/>
    <n v="3.2184063694437981"/>
    <n v="6.7610938543225245"/>
    <n v="6.0331141376531718"/>
    <n v="6.7348130305115745"/>
    <x v="599"/>
    <x v="599"/>
    <x v="599"/>
    <x v="600"/>
    <x v="603"/>
    <x v="602"/>
    <x v="605"/>
    <x v="606"/>
    <x v="599"/>
    <x v="597"/>
    <x v="590"/>
    <x v="590"/>
    <x v="589"/>
    <x v="589"/>
    <x v="535"/>
  </r>
  <r>
    <x v="2"/>
    <s v="NY.GDP.MKTP.KD.ZG"/>
    <x v="150"/>
    <s v="MLT"/>
    <x v="530"/>
    <x v="547"/>
    <x v="552"/>
    <n v="4.4807467875017153"/>
    <n v="5.6511056528603092"/>
    <n v="6.3424947032257677"/>
    <n v="3.7773359745524147"/>
    <n v="5.2569787972136055"/>
    <n v="5.1256031641694619"/>
    <n v="4.7199726297541815"/>
    <x v="600"/>
    <x v="600"/>
    <x v="600"/>
    <x v="601"/>
    <x v="604"/>
    <x v="603"/>
    <x v="606"/>
    <x v="607"/>
    <x v="600"/>
    <x v="598"/>
    <x v="591"/>
    <x v="591"/>
    <x v="590"/>
    <x v="590"/>
    <x v="16"/>
  </r>
  <r>
    <x v="2"/>
    <s v="NY.GDP.MKTP.KD.ZG"/>
    <x v="151"/>
    <s v="MHL"/>
    <x v="531"/>
    <x v="548"/>
    <x v="553"/>
    <n v="6.0062653237445289"/>
    <n v="5.8777493402536436"/>
    <n v="8.213196690445443"/>
    <n v="-10.302929034567214"/>
    <n v="-6.4456251697583298"/>
    <n v="-2.8442651710667377"/>
    <n v="-2.3971484883983862"/>
    <x v="601"/>
    <x v="601"/>
    <x v="601"/>
    <x v="602"/>
    <x v="605"/>
    <x v="604"/>
    <x v="607"/>
    <x v="608"/>
    <x v="601"/>
    <x v="599"/>
    <x v="592"/>
    <x v="592"/>
    <x v="591"/>
    <x v="591"/>
    <x v="16"/>
  </r>
  <r>
    <x v="2"/>
    <s v="NY.GDP.MKTP.KD.ZG"/>
    <x v="152"/>
    <s v="MRT"/>
    <x v="532"/>
    <x v="549"/>
    <x v="554"/>
    <n v="5.8736372687426126"/>
    <n v="-3.060732097231238"/>
    <n v="9.8198004477287384"/>
    <n v="5.818826606619723"/>
    <n v="-4.0446966266463846"/>
    <n v="2.7778049196423922"/>
    <n v="7.7128254110187697"/>
    <x v="602"/>
    <x v="602"/>
    <x v="602"/>
    <x v="603"/>
    <x v="606"/>
    <x v="605"/>
    <x v="608"/>
    <x v="609"/>
    <x v="602"/>
    <x v="600"/>
    <x v="593"/>
    <x v="593"/>
    <x v="592"/>
    <x v="592"/>
    <x v="536"/>
  </r>
  <r>
    <x v="2"/>
    <s v="NY.GDP.MKTP.KD.ZG"/>
    <x v="153"/>
    <s v="MUS"/>
    <x v="533"/>
    <x v="550"/>
    <x v="555"/>
    <n v="5.0820629282627436"/>
    <n v="4.1361429035218009"/>
    <n v="4.2877366204887153"/>
    <n v="5.5878438786518103"/>
    <n v="5.6874774574071836"/>
    <n v="6.0706281058295701"/>
    <n v="2.6107795360674118"/>
    <x v="603"/>
    <x v="603"/>
    <x v="603"/>
    <x v="604"/>
    <x v="607"/>
    <x v="606"/>
    <x v="609"/>
    <x v="610"/>
    <x v="603"/>
    <x v="601"/>
    <x v="594"/>
    <x v="594"/>
    <x v="593"/>
    <x v="593"/>
    <x v="537"/>
  </r>
  <r>
    <x v="2"/>
    <s v="NY.GDP.MKTP.KD.ZG"/>
    <x v="154"/>
    <s v="FSM"/>
    <x v="534"/>
    <x v="551"/>
    <x v="556"/>
    <n v="8.1406551059730106"/>
    <n v="-0.53452115812918066"/>
    <n v="7.084012539184954"/>
    <n v="-3.111552175364011"/>
    <n v="-6.0657385693869657"/>
    <n v="2.955722519394584"/>
    <n v="1.3837507035018319"/>
    <x v="604"/>
    <x v="604"/>
    <x v="604"/>
    <x v="605"/>
    <x v="608"/>
    <x v="607"/>
    <x v="610"/>
    <x v="611"/>
    <x v="604"/>
    <x v="602"/>
    <x v="595"/>
    <x v="595"/>
    <x v="594"/>
    <x v="594"/>
    <x v="16"/>
  </r>
  <r>
    <x v="2"/>
    <s v="NY.GDP.MKTP.KD.ZG"/>
    <x v="155"/>
    <s v="MEA"/>
    <x v="535"/>
    <x v="552"/>
    <x v="557"/>
    <n v="3.0098568633052878"/>
    <n v="3.361478244246058"/>
    <n v="4.4567423413857341"/>
    <n v="5.1842007763289075"/>
    <n v="4.0095894793901579"/>
    <n v="4.4218643626615375"/>
    <n v="2.3301291498693928"/>
    <x v="605"/>
    <x v="605"/>
    <x v="605"/>
    <x v="606"/>
    <x v="609"/>
    <x v="608"/>
    <x v="611"/>
    <x v="612"/>
    <x v="605"/>
    <x v="603"/>
    <x v="596"/>
    <x v="596"/>
    <x v="595"/>
    <x v="595"/>
    <x v="538"/>
  </r>
  <r>
    <x v="2"/>
    <s v="NY.GDP.MKTP.KD.ZG"/>
    <x v="156"/>
    <s v="MNA"/>
    <x v="536"/>
    <x v="553"/>
    <x v="558"/>
    <n v="1.5760931325021517"/>
    <n v="2.8174779671678323"/>
    <n v="2.608486253729339"/>
    <n v="6.6998764825133321"/>
    <n v="3.7801392603895749"/>
    <n v="6.7138691858215367"/>
    <n v="4.0852853091189303"/>
    <x v="606"/>
    <x v="606"/>
    <x v="606"/>
    <x v="607"/>
    <x v="610"/>
    <x v="609"/>
    <x v="612"/>
    <x v="613"/>
    <x v="606"/>
    <x v="604"/>
    <x v="597"/>
    <x v="597"/>
    <x v="596"/>
    <x v="596"/>
    <x v="539"/>
  </r>
  <r>
    <x v="2"/>
    <s v="NY.GDP.MKTP.KD.ZG"/>
    <x v="157"/>
    <s v="MIC"/>
    <x v="537"/>
    <x v="554"/>
    <x v="559"/>
    <n v="4.6908198028491483"/>
    <n v="4.7334872259835521"/>
    <n v="4.4950570899827653"/>
    <n v="6.0217636680102089"/>
    <n v="5.2214153064658291"/>
    <n v="2.8505446840850794"/>
    <n v="3.4889218661523529"/>
    <x v="607"/>
    <x v="607"/>
    <x v="607"/>
    <x v="608"/>
    <x v="611"/>
    <x v="610"/>
    <x v="613"/>
    <x v="614"/>
    <x v="607"/>
    <x v="605"/>
    <x v="598"/>
    <x v="598"/>
    <x v="597"/>
    <x v="597"/>
    <x v="540"/>
  </r>
  <r>
    <x v="2"/>
    <s v="NY.GDP.MKTP.KD.ZG"/>
    <x v="158"/>
    <s v="MDA"/>
    <x v="538"/>
    <x v="555"/>
    <x v="560"/>
    <n v="-1.1999999770851275"/>
    <n v="-30.90000025015506"/>
    <n v="-1.3999990098423467"/>
    <n v="-5.2000005106186507"/>
    <n v="1.5999999999999943"/>
    <n v="-6.4999999495099985"/>
    <n v="-3.4000003320999781"/>
    <x v="608"/>
    <x v="608"/>
    <x v="608"/>
    <x v="609"/>
    <x v="612"/>
    <x v="611"/>
    <x v="614"/>
    <x v="615"/>
    <x v="608"/>
    <x v="606"/>
    <x v="599"/>
    <x v="599"/>
    <x v="598"/>
    <x v="598"/>
    <x v="541"/>
  </r>
  <r>
    <x v="2"/>
    <s v="NY.GDP.MKTP.KD.ZG"/>
    <x v="159"/>
    <s v="MCO"/>
    <x v="539"/>
    <x v="556"/>
    <x v="561"/>
    <n v="-0.91391559665710531"/>
    <n v="2.2156241187658168"/>
    <n v="2.117151225523628"/>
    <n v="1.1107304053281695"/>
    <n v="2.2372475430824608"/>
    <n v="3.5032681923692763"/>
    <n v="3.300541382217375"/>
    <x v="609"/>
    <x v="609"/>
    <x v="609"/>
    <x v="610"/>
    <x v="613"/>
    <x v="612"/>
    <x v="615"/>
    <x v="616"/>
    <x v="609"/>
    <x v="23"/>
    <x v="23"/>
    <x v="23"/>
    <x v="23"/>
    <x v="23"/>
    <x v="16"/>
  </r>
  <r>
    <x v="2"/>
    <s v="NY.GDP.MKTP.KD.ZG"/>
    <x v="160"/>
    <s v="MNG"/>
    <x v="540"/>
    <x v="557"/>
    <x v="562"/>
    <n v="-3.1687915488282954"/>
    <n v="2.1343826943551676"/>
    <n v="6.3764268860389706"/>
    <n v="2.2350938429449343"/>
    <n v="3.8967135852417272"/>
    <n v="3.3399365993270749"/>
    <n v="3.0703690090185347"/>
    <x v="610"/>
    <x v="610"/>
    <x v="610"/>
    <x v="611"/>
    <x v="614"/>
    <x v="613"/>
    <x v="616"/>
    <x v="617"/>
    <x v="610"/>
    <x v="607"/>
    <x v="600"/>
    <x v="600"/>
    <x v="599"/>
    <x v="599"/>
    <x v="542"/>
  </r>
  <r>
    <x v="2"/>
    <s v="NY.GDP.MKTP.KD.ZG"/>
    <x v="161"/>
    <s v="MNE"/>
    <x v="20"/>
    <x v="20"/>
    <x v="20"/>
    <s v=".."/>
    <s v=".."/>
    <s v=".."/>
    <s v=".."/>
    <s v=".."/>
    <n v="4.9000029882103604"/>
    <n v="-9.3999975282678179"/>
    <x v="611"/>
    <x v="611"/>
    <x v="611"/>
    <x v="612"/>
    <x v="615"/>
    <x v="614"/>
    <x v="617"/>
    <x v="618"/>
    <x v="611"/>
    <x v="608"/>
    <x v="601"/>
    <x v="601"/>
    <x v="600"/>
    <x v="600"/>
    <x v="543"/>
  </r>
  <r>
    <x v="2"/>
    <s v="NY.GDP.MKTP.KD.ZG"/>
    <x v="162"/>
    <s v="MAR"/>
    <x v="541"/>
    <x v="558"/>
    <x v="563"/>
    <n v="-1.0032580862860243"/>
    <n v="11.494402839026165"/>
    <n v="-6.3286954690132973"/>
    <n v="13.459778694591677"/>
    <n v="-2.0116271387989713"/>
    <n v="7.9793808640934856"/>
    <n v="0.52941712085538484"/>
    <x v="612"/>
    <x v="612"/>
    <x v="612"/>
    <x v="613"/>
    <x v="616"/>
    <x v="615"/>
    <x v="618"/>
    <x v="619"/>
    <x v="612"/>
    <x v="609"/>
    <x v="602"/>
    <x v="602"/>
    <x v="601"/>
    <x v="601"/>
    <x v="544"/>
  </r>
  <r>
    <x v="2"/>
    <s v="NY.GDP.MKTP.KD.ZG"/>
    <x v="163"/>
    <s v="MOZ"/>
    <x v="542"/>
    <x v="559"/>
    <x v="564"/>
    <n v="8.6546839224140228"/>
    <n v="6.7654901308434034"/>
    <n v="2.7007822065299791"/>
    <n v="7.3999998231005151"/>
    <n v="10.238560539599973"/>
    <n v="10.782141963062173"/>
    <n v="8.1177735007915857"/>
    <x v="613"/>
    <x v="613"/>
    <x v="613"/>
    <x v="614"/>
    <x v="617"/>
    <x v="616"/>
    <x v="619"/>
    <x v="620"/>
    <x v="613"/>
    <x v="610"/>
    <x v="603"/>
    <x v="603"/>
    <x v="602"/>
    <x v="602"/>
    <x v="545"/>
  </r>
  <r>
    <x v="2"/>
    <s v="NY.GDP.MKTP.KD.ZG"/>
    <x v="164"/>
    <s v="MMR"/>
    <x v="543"/>
    <x v="560"/>
    <x v="565"/>
    <n v="6.0394102270457921"/>
    <n v="7.477958358657915"/>
    <n v="6.9480514366420323"/>
    <n v="6.4427153470935963"/>
    <n v="5.6515829632464829"/>
    <n v="5.8662131529998049"/>
    <n v="10.945129981907158"/>
    <x v="614"/>
    <x v="614"/>
    <x v="614"/>
    <x v="615"/>
    <x v="618"/>
    <x v="23"/>
    <x v="23"/>
    <x v="23"/>
    <x v="23"/>
    <x v="23"/>
    <x v="23"/>
    <x v="23"/>
    <x v="23"/>
    <x v="603"/>
    <x v="546"/>
  </r>
  <r>
    <x v="2"/>
    <s v="NY.GDP.MKTP.KD.ZG"/>
    <x v="165"/>
    <s v="NAM"/>
    <x v="544"/>
    <x v="561"/>
    <x v="566"/>
    <n v="-1.5795392561387018"/>
    <n v="1.729879433058386"/>
    <n v="3.8990142999974182"/>
    <n v="3.1913242461076123"/>
    <n v="4.2201003193432314"/>
    <n v="3.2915854778376712"/>
    <n v="3.3692785585415947"/>
    <x v="615"/>
    <x v="615"/>
    <x v="615"/>
    <x v="616"/>
    <x v="619"/>
    <x v="617"/>
    <x v="620"/>
    <x v="621"/>
    <x v="614"/>
    <x v="611"/>
    <x v="604"/>
    <x v="604"/>
    <x v="603"/>
    <x v="604"/>
    <x v="547"/>
  </r>
  <r>
    <x v="2"/>
    <s v="NY.GDP.MKTP.KD.ZG"/>
    <x v="166"/>
    <s v="NPL"/>
    <x v="545"/>
    <x v="562"/>
    <x v="567"/>
    <n v="3.8498500216171294"/>
    <n v="8.2160027093266734"/>
    <n v="3.4684518834233273"/>
    <n v="5.3282841745095624"/>
    <n v="5.0486125359023646"/>
    <n v="3.0163894816854935"/>
    <n v="4.4125732709716914"/>
    <x v="616"/>
    <x v="616"/>
    <x v="616"/>
    <x v="617"/>
    <x v="620"/>
    <x v="618"/>
    <x v="621"/>
    <x v="622"/>
    <x v="615"/>
    <x v="612"/>
    <x v="605"/>
    <x v="605"/>
    <x v="604"/>
    <x v="605"/>
    <x v="548"/>
  </r>
  <r>
    <x v="2"/>
    <s v="NY.GDP.MKTP.KD.ZG"/>
    <x v="167"/>
    <s v="NCL"/>
    <x v="546"/>
    <x v="563"/>
    <x v="568"/>
    <n v="0.52979465152358785"/>
    <n v="2.5901868937383767"/>
    <n v="5.9400311137124362"/>
    <n v="0.44987910017364641"/>
    <n v="2.0071523053911733"/>
    <n v="-3.2002755060939165"/>
    <n v="0.90017250233734103"/>
    <x v="617"/>
    <x v="23"/>
    <x v="23"/>
    <x v="23"/>
    <x v="23"/>
    <x v="23"/>
    <x v="23"/>
    <x v="23"/>
    <x v="23"/>
    <x v="23"/>
    <x v="23"/>
    <x v="23"/>
    <x v="23"/>
    <x v="23"/>
    <x v="16"/>
  </r>
  <r>
    <x v="2"/>
    <s v="NY.GDP.MKTP.KD.ZG"/>
    <x v="168"/>
    <s v="NZL"/>
    <x v="547"/>
    <x v="564"/>
    <x v="569"/>
    <n v="6.4114939338911796"/>
    <n v="5.1055128615798537"/>
    <n v="4.593383851505692"/>
    <n v="3.6217814003900486"/>
    <n v="1.9764094992410293"/>
    <n v="0.60265317061943335"/>
    <n v="5.5154971757899034"/>
    <x v="618"/>
    <x v="617"/>
    <x v="617"/>
    <x v="618"/>
    <x v="621"/>
    <x v="619"/>
    <x v="622"/>
    <x v="623"/>
    <x v="616"/>
    <x v="613"/>
    <x v="606"/>
    <x v="606"/>
    <x v="605"/>
    <x v="606"/>
    <x v="16"/>
  </r>
  <r>
    <x v="2"/>
    <s v="NY.GDP.MKTP.KD.ZG"/>
    <x v="169"/>
    <s v="NIC"/>
    <x v="548"/>
    <x v="565"/>
    <x v="570"/>
    <n v="-0.39113849306279747"/>
    <n v="3.3376118643551251"/>
    <n v="5.9119077946103005"/>
    <n v="6.3442683043654284"/>
    <n v="3.966650973344116"/>
    <n v="3.7116814475378561"/>
    <n v="7.0359704803362888"/>
    <x v="619"/>
    <x v="618"/>
    <x v="618"/>
    <x v="619"/>
    <x v="622"/>
    <x v="620"/>
    <x v="623"/>
    <x v="624"/>
    <x v="617"/>
    <x v="614"/>
    <x v="607"/>
    <x v="607"/>
    <x v="606"/>
    <x v="607"/>
    <x v="549"/>
  </r>
  <r>
    <x v="2"/>
    <s v="NY.GDP.MKTP.KD.ZG"/>
    <x v="170"/>
    <s v="NER"/>
    <x v="549"/>
    <x v="566"/>
    <x v="571"/>
    <n v="1.4494378757351711"/>
    <n v="4.0045617042162576"/>
    <n v="2.6057558543661088"/>
    <n v="3.4190930985409125"/>
    <n v="2.7539656235095578"/>
    <n v="10.422262521593922"/>
    <n v="-0.56875833186576585"/>
    <x v="620"/>
    <x v="619"/>
    <x v="619"/>
    <x v="620"/>
    <x v="623"/>
    <x v="621"/>
    <x v="624"/>
    <x v="625"/>
    <x v="618"/>
    <x v="615"/>
    <x v="608"/>
    <x v="608"/>
    <x v="607"/>
    <x v="608"/>
    <x v="550"/>
  </r>
  <r>
    <x v="2"/>
    <s v="NY.GDP.MKTP.KD.ZG"/>
    <x v="171"/>
    <s v="NGA"/>
    <x v="550"/>
    <x v="567"/>
    <x v="572"/>
    <n v="2.0903778005318685"/>
    <n v="0.90976333517201624"/>
    <n v="-0.30746896925808187"/>
    <n v="4.9937055370532732"/>
    <n v="2.8022564385870083"/>
    <n v="2.7156401786109257"/>
    <n v="0.47423757536908795"/>
    <x v="621"/>
    <x v="620"/>
    <x v="620"/>
    <x v="621"/>
    <x v="624"/>
    <x v="622"/>
    <x v="625"/>
    <x v="626"/>
    <x v="619"/>
    <x v="616"/>
    <x v="609"/>
    <x v="609"/>
    <x v="608"/>
    <x v="609"/>
    <x v="551"/>
  </r>
  <r>
    <x v="2"/>
    <s v="NY.GDP.MKTP.KD.ZG"/>
    <x v="172"/>
    <s v="NAC"/>
    <x v="551"/>
    <x v="568"/>
    <x v="573"/>
    <n v="2.734485480458801"/>
    <n v="4.0789740501175515"/>
    <n v="2.7211731624569069"/>
    <n v="3.6207133532604416"/>
    <n v="4.4680937407452888"/>
    <n v="4.4245223917245937"/>
    <n v="4.7099363119024815"/>
    <x v="622"/>
    <x v="621"/>
    <x v="621"/>
    <x v="622"/>
    <x v="625"/>
    <x v="623"/>
    <x v="626"/>
    <x v="627"/>
    <x v="620"/>
    <x v="617"/>
    <x v="610"/>
    <x v="610"/>
    <x v="609"/>
    <x v="610"/>
    <x v="552"/>
  </r>
  <r>
    <x v="2"/>
    <s v="NY.GDP.MKTP.KD.ZG"/>
    <x v="173"/>
    <s v="MNP"/>
    <x v="20"/>
    <x v="20"/>
    <x v="20"/>
    <s v=".."/>
    <s v=".."/>
    <s v=".."/>
    <s v=".."/>
    <s v=".."/>
    <s v=".."/>
    <s v=".."/>
    <x v="20"/>
    <x v="23"/>
    <x v="23"/>
    <x v="23"/>
    <x v="23"/>
    <x v="23"/>
    <x v="23"/>
    <x v="23"/>
    <x v="23"/>
    <x v="23"/>
    <x v="23"/>
    <x v="23"/>
    <x v="23"/>
    <x v="23"/>
    <x v="16"/>
  </r>
  <r>
    <x v="2"/>
    <s v="NY.GDP.MKTP.KD.ZG"/>
    <x v="174"/>
    <s v="NOR"/>
    <x v="552"/>
    <x v="569"/>
    <x v="574"/>
    <n v="2.8452346408504496"/>
    <n v="5.0554535288142972"/>
    <n v="4.1539505744825362"/>
    <n v="5.027995445716968"/>
    <n v="5.284684789241993"/>
    <n v="2.6243968974819438"/>
    <n v="2.0133075539313694"/>
    <x v="623"/>
    <x v="622"/>
    <x v="622"/>
    <x v="623"/>
    <x v="626"/>
    <x v="624"/>
    <x v="627"/>
    <x v="628"/>
    <x v="621"/>
    <x v="618"/>
    <x v="611"/>
    <x v="611"/>
    <x v="610"/>
    <x v="611"/>
    <x v="553"/>
  </r>
  <r>
    <x v="2"/>
    <s v="NY.GDP.MKTP.KD.ZG"/>
    <x v="175"/>
    <s v="INX"/>
    <x v="20"/>
    <x v="20"/>
    <x v="20"/>
    <s v=".."/>
    <s v=".."/>
    <s v=".."/>
    <s v=".."/>
    <s v=".."/>
    <s v=".."/>
    <s v=".."/>
    <x v="20"/>
    <x v="23"/>
    <x v="23"/>
    <x v="23"/>
    <x v="23"/>
    <x v="23"/>
    <x v="23"/>
    <x v="23"/>
    <x v="23"/>
    <x v="23"/>
    <x v="23"/>
    <x v="23"/>
    <x v="23"/>
    <x v="23"/>
    <x v="16"/>
  </r>
  <r>
    <x v="2"/>
    <s v="NY.GDP.MKTP.KD.ZG"/>
    <x v="176"/>
    <s v="OED"/>
    <x v="553"/>
    <x v="570"/>
    <x v="575"/>
    <n v="1.3737343325695548"/>
    <n v="3.1043155687681292"/>
    <n v="2.6197660769420565"/>
    <n v="2.9820198347701279"/>
    <n v="3.4636493946246674"/>
    <n v="2.7062225000816511"/>
    <n v="3.295212765888806"/>
    <x v="624"/>
    <x v="623"/>
    <x v="623"/>
    <x v="624"/>
    <x v="627"/>
    <x v="625"/>
    <x v="628"/>
    <x v="629"/>
    <x v="622"/>
    <x v="619"/>
    <x v="612"/>
    <x v="612"/>
    <x v="611"/>
    <x v="612"/>
    <x v="554"/>
  </r>
  <r>
    <x v="2"/>
    <s v="NY.GDP.MKTP.KD.ZG"/>
    <x v="177"/>
    <s v="OMN"/>
    <x v="554"/>
    <x v="571"/>
    <x v="576"/>
    <n v="6.0429602749234874"/>
    <n v="3.8757743078476068"/>
    <n v="4.9968196634255264"/>
    <n v="3.0459400051613841"/>
    <n v="6.033512306875636"/>
    <n v="2.6423379743747688"/>
    <n v="-0.12480689374092435"/>
    <x v="625"/>
    <x v="624"/>
    <x v="624"/>
    <x v="625"/>
    <x v="628"/>
    <x v="626"/>
    <x v="629"/>
    <x v="630"/>
    <x v="623"/>
    <x v="620"/>
    <x v="613"/>
    <x v="613"/>
    <x v="612"/>
    <x v="613"/>
    <x v="16"/>
  </r>
  <r>
    <x v="2"/>
    <s v="NY.GDP.MKTP.KD.ZG"/>
    <x v="178"/>
    <s v="OSS"/>
    <x v="555"/>
    <x v="572"/>
    <x v="577"/>
    <n v="2.4772539982029542"/>
    <n v="3.3042730358270376"/>
    <n v="4.8641906572341753"/>
    <n v="5.0519884787997569"/>
    <n v="8.071061799045907"/>
    <n v="3.4747633333743124"/>
    <n v="1.5736014969071022"/>
    <x v="626"/>
    <x v="625"/>
    <x v="625"/>
    <x v="626"/>
    <x v="629"/>
    <x v="627"/>
    <x v="630"/>
    <x v="631"/>
    <x v="624"/>
    <x v="621"/>
    <x v="614"/>
    <x v="614"/>
    <x v="613"/>
    <x v="614"/>
    <x v="555"/>
  </r>
  <r>
    <x v="2"/>
    <s v="NY.GDP.MKTP.KD.ZG"/>
    <x v="179"/>
    <s v="PSS"/>
    <x v="556"/>
    <x v="573"/>
    <x v="578"/>
    <n v="2.3365023353645569"/>
    <n v="5.0046137527798038"/>
    <n v="3.9384382481576665"/>
    <n v="3.4422682817682642"/>
    <n v="-1.2741574856763833"/>
    <n v="1.9489404090191584"/>
    <n v="4.979521551178749"/>
    <x v="627"/>
    <x v="626"/>
    <x v="626"/>
    <x v="627"/>
    <x v="630"/>
    <x v="628"/>
    <x v="631"/>
    <x v="632"/>
    <x v="625"/>
    <x v="622"/>
    <x v="615"/>
    <x v="615"/>
    <x v="614"/>
    <x v="615"/>
    <x v="556"/>
  </r>
  <r>
    <x v="2"/>
    <s v="NY.GDP.MKTP.KD.ZG"/>
    <x v="180"/>
    <s v="PAK"/>
    <x v="557"/>
    <x v="574"/>
    <x v="579"/>
    <n v="1.7577476970334942"/>
    <n v="3.7374155541550351"/>
    <n v="4.9626091486188386"/>
    <n v="4.8465812835727888"/>
    <n v="1.0143960155833298"/>
    <n v="2.5502342943370735"/>
    <n v="3.6601327437056739"/>
    <x v="628"/>
    <x v="627"/>
    <x v="627"/>
    <x v="628"/>
    <x v="631"/>
    <x v="629"/>
    <x v="632"/>
    <x v="633"/>
    <x v="626"/>
    <x v="623"/>
    <x v="616"/>
    <x v="616"/>
    <x v="615"/>
    <x v="616"/>
    <x v="557"/>
  </r>
  <r>
    <x v="2"/>
    <s v="NY.GDP.MKTP.KD.ZG"/>
    <x v="181"/>
    <s v="PLW"/>
    <x v="20"/>
    <x v="20"/>
    <x v="580"/>
    <n v="-12.300045116513871"/>
    <n v="7.2999949227814795"/>
    <n v="10.900043560371458"/>
    <n v="10.400011545250166"/>
    <n v="2.3000016482170622"/>
    <n v="1.9999499984722178"/>
    <n v="-5.3999497805759802"/>
    <x v="629"/>
    <x v="628"/>
    <x v="628"/>
    <x v="629"/>
    <x v="632"/>
    <x v="630"/>
    <x v="633"/>
    <x v="634"/>
    <x v="627"/>
    <x v="624"/>
    <x v="617"/>
    <x v="617"/>
    <x v="616"/>
    <x v="617"/>
    <x v="558"/>
  </r>
  <r>
    <x v="2"/>
    <s v="NY.GDP.MKTP.KD.ZG"/>
    <x v="182"/>
    <s v="PAN"/>
    <x v="558"/>
    <x v="575"/>
    <x v="581"/>
    <n v="5.455743309414089"/>
    <n v="2.8501477416629939"/>
    <n v="1.7516786236109567"/>
    <n v="2.8105840593735394"/>
    <n v="6.4609905493398827"/>
    <n v="7.3415017532545193"/>
    <n v="3.9172064207269273"/>
    <x v="630"/>
    <x v="629"/>
    <x v="629"/>
    <x v="630"/>
    <x v="633"/>
    <x v="631"/>
    <x v="634"/>
    <x v="635"/>
    <x v="628"/>
    <x v="625"/>
    <x v="618"/>
    <x v="618"/>
    <x v="617"/>
    <x v="618"/>
    <x v="559"/>
  </r>
  <r>
    <x v="2"/>
    <s v="NY.GDP.MKTP.KD.ZG"/>
    <x v="183"/>
    <s v="PNG"/>
    <x v="559"/>
    <x v="576"/>
    <x v="582"/>
    <n v="18.202286178682428"/>
    <n v="5.9421091466644498"/>
    <n v="-3.3124488724183436"/>
    <n v="7.7336958667773672"/>
    <n v="-3.9043896132444189"/>
    <n v="-3.769113350565604"/>
    <n v="1.8555538469424278"/>
    <x v="631"/>
    <x v="630"/>
    <x v="630"/>
    <x v="631"/>
    <x v="634"/>
    <x v="632"/>
    <x v="635"/>
    <x v="636"/>
    <x v="629"/>
    <x v="626"/>
    <x v="619"/>
    <x v="619"/>
    <x v="618"/>
    <x v="619"/>
    <x v="16"/>
  </r>
  <r>
    <x v="2"/>
    <s v="NY.GDP.MKTP.KD.ZG"/>
    <x v="184"/>
    <s v="PRY"/>
    <x v="560"/>
    <x v="577"/>
    <x v="583"/>
    <n v="4.9363594147660166"/>
    <n v="5.3179198834816219"/>
    <n v="6.8228078193572514"/>
    <n v="1.573789449168089"/>
    <n v="4.2425111616720699"/>
    <n v="6.8035125868533441E-2"/>
    <n v="-1.3660712380975326"/>
    <x v="632"/>
    <x v="631"/>
    <x v="631"/>
    <x v="632"/>
    <x v="635"/>
    <x v="633"/>
    <x v="636"/>
    <x v="637"/>
    <x v="630"/>
    <x v="627"/>
    <x v="620"/>
    <x v="620"/>
    <x v="619"/>
    <x v="620"/>
    <x v="560"/>
  </r>
  <r>
    <x v="2"/>
    <s v="NY.GDP.MKTP.KD.ZG"/>
    <x v="185"/>
    <s v="PER"/>
    <x v="561"/>
    <x v="578"/>
    <x v="584"/>
    <n v="5.2435770077329096"/>
    <n v="12.308128666876428"/>
    <n v="7.4116350084566278"/>
    <n v="2.7991175782493372"/>
    <n v="6.4768020579186469"/>
    <n v="-0.39171024245770525"/>
    <n v="1.4948631431646646"/>
    <x v="633"/>
    <x v="632"/>
    <x v="632"/>
    <x v="633"/>
    <x v="636"/>
    <x v="634"/>
    <x v="637"/>
    <x v="638"/>
    <x v="631"/>
    <x v="628"/>
    <x v="621"/>
    <x v="621"/>
    <x v="620"/>
    <x v="621"/>
    <x v="561"/>
  </r>
  <r>
    <x v="2"/>
    <s v="NY.GDP.MKTP.KD.ZG"/>
    <x v="186"/>
    <s v="PHL"/>
    <x v="562"/>
    <x v="579"/>
    <x v="585"/>
    <n v="2.1163071791412591"/>
    <n v="4.3876233412196655"/>
    <n v="4.6786922192222846"/>
    <n v="5.8458734722078134"/>
    <n v="5.1853622755320572"/>
    <n v="-0.57672218973452516"/>
    <n v="3.0819267638711523"/>
    <x v="634"/>
    <x v="633"/>
    <x v="633"/>
    <x v="634"/>
    <x v="637"/>
    <x v="635"/>
    <x v="638"/>
    <x v="639"/>
    <x v="632"/>
    <x v="629"/>
    <x v="622"/>
    <x v="622"/>
    <x v="621"/>
    <x v="622"/>
    <x v="562"/>
  </r>
  <r>
    <x v="2"/>
    <s v="NY.GDP.MKTP.KD.ZG"/>
    <x v="187"/>
    <s v="POL"/>
    <x v="20"/>
    <x v="580"/>
    <x v="586"/>
    <n v="3.7383103090078436"/>
    <n v="5.2928020590615574"/>
    <n v="6.9518566301878764"/>
    <n v="6.2389167858054861"/>
    <n v="7.0862805306397831"/>
    <n v="4.9816339462175137"/>
    <n v="4.5241986177153422"/>
    <x v="635"/>
    <x v="634"/>
    <x v="634"/>
    <x v="635"/>
    <x v="638"/>
    <x v="636"/>
    <x v="639"/>
    <x v="640"/>
    <x v="633"/>
    <x v="630"/>
    <x v="623"/>
    <x v="623"/>
    <x v="622"/>
    <x v="623"/>
    <x v="563"/>
  </r>
  <r>
    <x v="2"/>
    <s v="NY.GDP.MKTP.KD.ZG"/>
    <x v="188"/>
    <s v="PRT"/>
    <x v="563"/>
    <x v="581"/>
    <x v="587"/>
    <n v="-2.0432419350293429"/>
    <n v="0.96483345771333973"/>
    <n v="4.282787142839183"/>
    <n v="3.4967091781383317"/>
    <n v="4.4261819017580706"/>
    <n v="4.7917816082552633"/>
    <n v="3.8882305776503756"/>
    <x v="636"/>
    <x v="635"/>
    <x v="635"/>
    <x v="636"/>
    <x v="639"/>
    <x v="637"/>
    <x v="640"/>
    <x v="641"/>
    <x v="634"/>
    <x v="631"/>
    <x v="624"/>
    <x v="624"/>
    <x v="623"/>
    <x v="624"/>
    <x v="564"/>
  </r>
  <r>
    <x v="2"/>
    <s v="NY.GDP.MKTP.KD.ZG"/>
    <x v="189"/>
    <s v="PRI"/>
    <x v="564"/>
    <x v="582"/>
    <x v="588"/>
    <n v="3.8519274484974346"/>
    <n v="3.9830035546199838"/>
    <n v="4.0751901102841686"/>
    <n v="2.8934483142889036"/>
    <n v="3.1555154066026887"/>
    <n v="6.7456817869685892"/>
    <n v="2.0663638103543462"/>
    <x v="637"/>
    <x v="636"/>
    <x v="636"/>
    <x v="637"/>
    <x v="640"/>
    <x v="638"/>
    <x v="641"/>
    <x v="642"/>
    <x v="635"/>
    <x v="632"/>
    <x v="625"/>
    <x v="625"/>
    <x v="624"/>
    <x v="625"/>
    <x v="16"/>
  </r>
  <r>
    <x v="2"/>
    <s v="NY.GDP.MKTP.KD.ZG"/>
    <x v="190"/>
    <s v="QAT"/>
    <x v="20"/>
    <x v="20"/>
    <x v="20"/>
    <s v=".."/>
    <s v=".."/>
    <s v=".."/>
    <s v=".."/>
    <s v=".."/>
    <s v=".."/>
    <s v=".."/>
    <x v="20"/>
    <x v="637"/>
    <x v="637"/>
    <x v="638"/>
    <x v="641"/>
    <x v="639"/>
    <x v="642"/>
    <x v="643"/>
    <x v="636"/>
    <x v="633"/>
    <x v="626"/>
    <x v="626"/>
    <x v="625"/>
    <x v="626"/>
    <x v="565"/>
  </r>
  <r>
    <x v="2"/>
    <s v="NY.GDP.MKTP.KD.ZG"/>
    <x v="191"/>
    <s v="ROM"/>
    <x v="565"/>
    <x v="583"/>
    <x v="589"/>
    <n v="1.5113351328792248"/>
    <n v="3.9702236363410464"/>
    <n v="7.1599050745310109"/>
    <n v="4.0089019309801586"/>
    <n v="-6.1027744029278637"/>
    <n v="-4.7890609699349938"/>
    <n v="-1.2000039959265507"/>
    <x v="638"/>
    <x v="638"/>
    <x v="638"/>
    <x v="639"/>
    <x v="642"/>
    <x v="640"/>
    <x v="643"/>
    <x v="644"/>
    <x v="637"/>
    <x v="634"/>
    <x v="627"/>
    <x v="627"/>
    <x v="626"/>
    <x v="627"/>
    <x v="566"/>
  </r>
  <r>
    <x v="2"/>
    <s v="NY.GDP.MKTP.KD.ZG"/>
    <x v="192"/>
    <s v="RWA"/>
    <x v="566"/>
    <x v="584"/>
    <x v="590"/>
    <n v="-8.1086918711585838"/>
    <n v="-50.248067104899533"/>
    <n v="35.224078303822068"/>
    <n v="12.745695761249038"/>
    <n v="13.849752485283659"/>
    <n v="8.8586694912249158"/>
    <n v="7.5810964603033142"/>
    <x v="639"/>
    <x v="639"/>
    <x v="639"/>
    <x v="640"/>
    <x v="643"/>
    <x v="641"/>
    <x v="644"/>
    <x v="645"/>
    <x v="638"/>
    <x v="635"/>
    <x v="628"/>
    <x v="628"/>
    <x v="627"/>
    <x v="628"/>
    <x v="567"/>
  </r>
  <r>
    <x v="2"/>
    <s v="NY.GDP.MKTP.KD.ZG"/>
    <x v="193"/>
    <s v="WSM"/>
    <x v="567"/>
    <x v="585"/>
    <x v="591"/>
    <n v="4.0999876925313004"/>
    <n v="-2.5420964269982278"/>
    <n v="6.6736418845667203"/>
    <n v="7.1789658967391574"/>
    <n v="0.64342478128507707"/>
    <n v="2.194886324895279"/>
    <n v="2.1854388563921532"/>
    <x v="640"/>
    <x v="640"/>
    <x v="640"/>
    <x v="641"/>
    <x v="644"/>
    <x v="642"/>
    <x v="645"/>
    <x v="646"/>
    <x v="639"/>
    <x v="636"/>
    <x v="629"/>
    <x v="629"/>
    <x v="628"/>
    <x v="629"/>
    <x v="568"/>
  </r>
  <r>
    <x v="2"/>
    <s v="NY.GDP.MKTP.KD.ZG"/>
    <x v="194"/>
    <s v="SMR"/>
    <x v="568"/>
    <x v="586"/>
    <x v="592"/>
    <n v="8.7516085595488562"/>
    <n v="6.9822485364155824"/>
    <n v="9.2920354081935841"/>
    <n v="4.8582996980987048"/>
    <n v="2.4045390253216112"/>
    <n v="7.5199999999979923"/>
    <n v="9.0773809523653455"/>
    <x v="641"/>
    <x v="641"/>
    <x v="641"/>
    <x v="642"/>
    <x v="645"/>
    <x v="643"/>
    <x v="646"/>
    <x v="647"/>
    <x v="640"/>
    <x v="23"/>
    <x v="23"/>
    <x v="23"/>
    <x v="23"/>
    <x v="23"/>
    <x v="16"/>
  </r>
  <r>
    <x v="2"/>
    <s v="NY.GDP.MKTP.KD.ZG"/>
    <x v="195"/>
    <s v="STP"/>
    <x v="20"/>
    <x v="20"/>
    <x v="20"/>
    <s v=".."/>
    <s v=".."/>
    <s v=".."/>
    <s v=".."/>
    <s v=".."/>
    <s v=".."/>
    <s v=".."/>
    <x v="20"/>
    <x v="642"/>
    <x v="642"/>
    <x v="643"/>
    <x v="646"/>
    <x v="644"/>
    <x v="647"/>
    <x v="648"/>
    <x v="641"/>
    <x v="637"/>
    <x v="630"/>
    <x v="630"/>
    <x v="629"/>
    <x v="630"/>
    <x v="569"/>
  </r>
  <r>
    <x v="2"/>
    <s v="NY.GDP.MKTP.KD.ZG"/>
    <x v="196"/>
    <s v="SEN"/>
    <x v="569"/>
    <x v="587"/>
    <x v="593"/>
    <n v="1.3007804104139211"/>
    <n v="-1.7328653646870862E-2"/>
    <n v="5.3634728845991759"/>
    <n v="2.0121250883619979"/>
    <n v="3.1240333190735186"/>
    <n v="5.8986725155541393"/>
    <n v="6.3598430024670307"/>
    <x v="642"/>
    <x v="643"/>
    <x v="643"/>
    <x v="644"/>
    <x v="647"/>
    <x v="645"/>
    <x v="648"/>
    <x v="649"/>
    <x v="642"/>
    <x v="638"/>
    <x v="631"/>
    <x v="631"/>
    <x v="630"/>
    <x v="631"/>
    <x v="570"/>
  </r>
  <r>
    <x v="2"/>
    <s v="NY.GDP.MKTP.KD.ZG"/>
    <x v="197"/>
    <s v="SRB"/>
    <x v="20"/>
    <x v="20"/>
    <x v="20"/>
    <s v=".."/>
    <s v=".."/>
    <s v=".."/>
    <n v="2.4261550210861884"/>
    <n v="7.1848328477738903"/>
    <n v="2.4304566313344793"/>
    <n v="-12.146587402800307"/>
    <x v="643"/>
    <x v="644"/>
    <x v="644"/>
    <x v="645"/>
    <x v="648"/>
    <x v="646"/>
    <x v="649"/>
    <x v="650"/>
    <x v="643"/>
    <x v="639"/>
    <x v="632"/>
    <x v="632"/>
    <x v="631"/>
    <x v="632"/>
    <x v="571"/>
  </r>
  <r>
    <x v="2"/>
    <s v="NY.GDP.MKTP.KD.ZG"/>
    <x v="198"/>
    <s v="SYC"/>
    <x v="570"/>
    <x v="588"/>
    <x v="594"/>
    <n v="6.1966497680320316"/>
    <n v="-0.79869699912042336"/>
    <n v="-0.82564236274349412"/>
    <n v="4.9175253483062988"/>
    <n v="11.961555984076469"/>
    <n v="8.403398525312042"/>
    <n v="1.8720065873790475"/>
    <x v="644"/>
    <x v="645"/>
    <x v="645"/>
    <x v="646"/>
    <x v="649"/>
    <x v="647"/>
    <x v="650"/>
    <x v="651"/>
    <x v="644"/>
    <x v="640"/>
    <x v="633"/>
    <x v="633"/>
    <x v="632"/>
    <x v="633"/>
    <x v="572"/>
  </r>
  <r>
    <x v="2"/>
    <s v="NY.GDP.MKTP.KD.ZG"/>
    <x v="199"/>
    <s v="SLE"/>
    <x v="571"/>
    <x v="589"/>
    <x v="595"/>
    <n v="1.3745493787097729"/>
    <n v="-1.9473843345680137"/>
    <n v="-7.9997532856654345"/>
    <n v="1.7538213991709455"/>
    <n v="-5.8770820148605907"/>
    <n v="1.7850142812972223"/>
    <n v="-1.9792855883144256"/>
    <x v="645"/>
    <x v="646"/>
    <x v="646"/>
    <x v="647"/>
    <x v="650"/>
    <x v="648"/>
    <x v="651"/>
    <x v="652"/>
    <x v="645"/>
    <x v="641"/>
    <x v="634"/>
    <x v="634"/>
    <x v="633"/>
    <x v="634"/>
    <x v="573"/>
  </r>
  <r>
    <x v="2"/>
    <s v="NY.GDP.MKTP.KD.ZG"/>
    <x v="200"/>
    <s v="SGP"/>
    <x v="572"/>
    <x v="590"/>
    <x v="596"/>
    <n v="11.537387438732495"/>
    <n v="10.925456110902459"/>
    <n v="7.0280458499358787"/>
    <n v="7.5319339105958107"/>
    <n v="8.2911177078816678"/>
    <n v="-2.2252297426660306"/>
    <n v="6.0952044934051059"/>
    <x v="646"/>
    <x v="647"/>
    <x v="647"/>
    <x v="648"/>
    <x v="651"/>
    <x v="649"/>
    <x v="652"/>
    <x v="653"/>
    <x v="646"/>
    <x v="642"/>
    <x v="635"/>
    <x v="635"/>
    <x v="634"/>
    <x v="635"/>
    <x v="574"/>
  </r>
  <r>
    <x v="2"/>
    <s v="NY.GDP.MKTP.KD.ZG"/>
    <x v="201"/>
    <s v="SXM"/>
    <x v="20"/>
    <x v="20"/>
    <x v="20"/>
    <s v=".."/>
    <s v=".."/>
    <s v=".."/>
    <s v=".."/>
    <s v=".."/>
    <s v=".."/>
    <s v=".."/>
    <x v="20"/>
    <x v="23"/>
    <x v="23"/>
    <x v="23"/>
    <x v="23"/>
    <x v="23"/>
    <x v="23"/>
    <x v="23"/>
    <x v="23"/>
    <x v="23"/>
    <x v="23"/>
    <x v="23"/>
    <x v="23"/>
    <x v="23"/>
    <x v="16"/>
  </r>
  <r>
    <x v="2"/>
    <s v="NY.GDP.MKTP.KD.ZG"/>
    <x v="202"/>
    <s v="SVK"/>
    <x v="20"/>
    <x v="20"/>
    <x v="20"/>
    <n v="1.9012655514879953"/>
    <n v="6.2056238360002993"/>
    <n v="5.843346940339984"/>
    <n v="6.7571400980179135"/>
    <n v="6.0603405143049258"/>
    <n v="3.9941577513739475"/>
    <n v="-0.2016997109056291"/>
    <x v="647"/>
    <x v="648"/>
    <x v="648"/>
    <x v="649"/>
    <x v="652"/>
    <x v="650"/>
    <x v="653"/>
    <x v="654"/>
    <x v="647"/>
    <x v="643"/>
    <x v="636"/>
    <x v="636"/>
    <x v="635"/>
    <x v="636"/>
    <x v="575"/>
  </r>
  <r>
    <x v="2"/>
    <s v="NY.GDP.MKTP.KD.ZG"/>
    <x v="203"/>
    <s v="SVN"/>
    <x v="20"/>
    <x v="20"/>
    <x v="20"/>
    <s v=".."/>
    <s v=".."/>
    <s v=".."/>
    <n v="3.5164503471173987"/>
    <n v="5.1144481702872042"/>
    <n v="3.2858054314960157"/>
    <n v="5.2739244676612884"/>
    <x v="648"/>
    <x v="649"/>
    <x v="649"/>
    <x v="650"/>
    <x v="653"/>
    <x v="651"/>
    <x v="654"/>
    <x v="655"/>
    <x v="648"/>
    <x v="644"/>
    <x v="637"/>
    <x v="637"/>
    <x v="636"/>
    <x v="637"/>
    <x v="576"/>
  </r>
  <r>
    <x v="2"/>
    <s v="NY.GDP.MKTP.KD.ZG"/>
    <x v="204"/>
    <s v="SST"/>
    <x v="573"/>
    <x v="591"/>
    <x v="597"/>
    <n v="1.4355813067961947"/>
    <n v="3.4768073778515145"/>
    <n v="4.0971018982740759"/>
    <n v="4.4154589816609757"/>
    <n v="5.6173338695165285"/>
    <n v="4.0840844984113573"/>
    <n v="2.9474115213510288"/>
    <x v="649"/>
    <x v="650"/>
    <x v="650"/>
    <x v="651"/>
    <x v="654"/>
    <x v="652"/>
    <x v="655"/>
    <x v="656"/>
    <x v="649"/>
    <x v="645"/>
    <x v="638"/>
    <x v="638"/>
    <x v="637"/>
    <x v="638"/>
    <x v="577"/>
  </r>
  <r>
    <x v="2"/>
    <s v="NY.GDP.MKTP.KD.ZG"/>
    <x v="205"/>
    <s v="SLB"/>
    <x v="20"/>
    <x v="592"/>
    <x v="598"/>
    <n v="3.9764584295941745"/>
    <n v="9.1938198755878204"/>
    <n v="8.2235920472818407"/>
    <n v="1.60517983464878"/>
    <n v="-1.4396736264549759"/>
    <n v="1.7838664012660246"/>
    <n v="-0.48260068212850626"/>
    <x v="650"/>
    <x v="651"/>
    <x v="651"/>
    <x v="652"/>
    <x v="655"/>
    <x v="653"/>
    <x v="656"/>
    <x v="657"/>
    <x v="650"/>
    <x v="646"/>
    <x v="639"/>
    <x v="639"/>
    <x v="638"/>
    <x v="639"/>
    <x v="578"/>
  </r>
  <r>
    <x v="2"/>
    <s v="NY.GDP.MKTP.KD.ZG"/>
    <x v="206"/>
    <s v="SOM"/>
    <x v="574"/>
    <x v="20"/>
    <x v="20"/>
    <s v=".."/>
    <s v=".."/>
    <s v=".."/>
    <s v=".."/>
    <s v=".."/>
    <s v=".."/>
    <s v=".."/>
    <x v="20"/>
    <x v="23"/>
    <x v="23"/>
    <x v="23"/>
    <x v="23"/>
    <x v="23"/>
    <x v="23"/>
    <x v="23"/>
    <x v="23"/>
    <x v="23"/>
    <x v="23"/>
    <x v="23"/>
    <x v="23"/>
    <x v="23"/>
    <x v="16"/>
  </r>
  <r>
    <x v="2"/>
    <s v="NY.GDP.MKTP.KD.ZG"/>
    <x v="207"/>
    <s v="ZAF"/>
    <x v="575"/>
    <x v="593"/>
    <x v="599"/>
    <n v="1.2336133983444739"/>
    <n v="3.199999998800962"/>
    <n v="3.1000000046958149"/>
    <n v="4.2999999967718594"/>
    <n v="2.6000000016544504"/>
    <n v="0.49999999747700485"/>
    <n v="2.4000000048899182"/>
    <x v="651"/>
    <x v="652"/>
    <x v="652"/>
    <x v="653"/>
    <x v="656"/>
    <x v="654"/>
    <x v="657"/>
    <x v="658"/>
    <x v="651"/>
    <x v="647"/>
    <x v="640"/>
    <x v="640"/>
    <x v="639"/>
    <x v="640"/>
    <x v="579"/>
  </r>
  <r>
    <x v="2"/>
    <s v="NY.GDP.MKTP.KD.ZG"/>
    <x v="208"/>
    <s v="SAS"/>
    <x v="576"/>
    <x v="594"/>
    <x v="600"/>
    <n v="4.3955885887641699"/>
    <n v="6.0538131079583337"/>
    <n v="6.9640661191169357"/>
    <n v="6.86883872799595"/>
    <n v="3.7812323143191975"/>
    <n v="5.609930367773913"/>
    <n v="7.78602580433963"/>
    <x v="652"/>
    <x v="653"/>
    <x v="653"/>
    <x v="654"/>
    <x v="657"/>
    <x v="655"/>
    <x v="658"/>
    <x v="659"/>
    <x v="652"/>
    <x v="648"/>
    <x v="641"/>
    <x v="641"/>
    <x v="640"/>
    <x v="641"/>
    <x v="580"/>
  </r>
  <r>
    <x v="2"/>
    <s v="NY.GDP.MKTP.KD.ZG"/>
    <x v="209"/>
    <s v="SSD"/>
    <x v="20"/>
    <x v="20"/>
    <x v="20"/>
    <s v=".."/>
    <s v=".."/>
    <s v=".."/>
    <s v=".."/>
    <s v=".."/>
    <s v=".."/>
    <s v=".."/>
    <x v="20"/>
    <x v="23"/>
    <x v="23"/>
    <x v="23"/>
    <x v="23"/>
    <x v="23"/>
    <x v="23"/>
    <x v="23"/>
    <x v="23"/>
    <x v="649"/>
    <x v="642"/>
    <x v="642"/>
    <x v="641"/>
    <x v="642"/>
    <x v="581"/>
  </r>
  <r>
    <x v="2"/>
    <s v="NY.GDP.MKTP.KD.ZG"/>
    <x v="210"/>
    <s v="LKA"/>
    <x v="577"/>
    <x v="595"/>
    <x v="601"/>
    <n v="6.9000000050869659"/>
    <n v="5.6000000027802912"/>
    <n v="5.4999999992827071"/>
    <n v="3.7999999958246491"/>
    <n v="6.4054159656097482"/>
    <n v="4.6983971623004095"/>
    <n v="4.3005726282247423"/>
    <x v="653"/>
    <x v="654"/>
    <x v="654"/>
    <x v="655"/>
    <x v="658"/>
    <x v="656"/>
    <x v="659"/>
    <x v="660"/>
    <x v="653"/>
    <x v="650"/>
    <x v="643"/>
    <x v="643"/>
    <x v="642"/>
    <x v="643"/>
    <x v="582"/>
  </r>
  <r>
    <x v="2"/>
    <s v="NY.GDP.MKTP.KD.ZG"/>
    <x v="211"/>
    <s v="KNA"/>
    <x v="578"/>
    <x v="596"/>
    <x v="602"/>
    <n v="6.6576920646213722"/>
    <n v="5.1043149449883458"/>
    <n v="3.6678289094416812"/>
    <n v="6.5433993320556567"/>
    <n v="6.7701721539796438"/>
    <n v="1.1436263165956149"/>
    <n v="5.2106295388301191"/>
    <x v="654"/>
    <x v="655"/>
    <x v="655"/>
    <x v="656"/>
    <x v="659"/>
    <x v="657"/>
    <x v="660"/>
    <x v="661"/>
    <x v="654"/>
    <x v="651"/>
    <x v="644"/>
    <x v="644"/>
    <x v="643"/>
    <x v="644"/>
    <x v="583"/>
  </r>
  <r>
    <x v="2"/>
    <s v="NY.GDP.MKTP.KD.ZG"/>
    <x v="212"/>
    <s v="LCA"/>
    <x v="579"/>
    <x v="597"/>
    <x v="603"/>
    <n v="2.572962106469916"/>
    <n v="1.42118159235946"/>
    <n v="3.2878433800388649"/>
    <n v="5.4172353168987257"/>
    <n v="0.40365544510865448"/>
    <n v="6.3531497188126735"/>
    <n v="2.3585868633340397"/>
    <x v="655"/>
    <x v="656"/>
    <x v="656"/>
    <x v="657"/>
    <x v="660"/>
    <x v="658"/>
    <x v="661"/>
    <x v="662"/>
    <x v="655"/>
    <x v="652"/>
    <x v="645"/>
    <x v="645"/>
    <x v="644"/>
    <x v="645"/>
    <x v="584"/>
  </r>
  <r>
    <x v="2"/>
    <s v="NY.GDP.MKTP.KD.ZG"/>
    <x v="213"/>
    <s v="MAF"/>
    <x v="20"/>
    <x v="20"/>
    <x v="20"/>
    <s v=".."/>
    <s v=".."/>
    <s v=".."/>
    <s v=".."/>
    <s v=".."/>
    <s v=".."/>
    <s v=".."/>
    <x v="20"/>
    <x v="23"/>
    <x v="23"/>
    <x v="23"/>
    <x v="23"/>
    <x v="23"/>
    <x v="23"/>
    <x v="23"/>
    <x v="23"/>
    <x v="23"/>
    <x v="23"/>
    <x v="23"/>
    <x v="23"/>
    <x v="23"/>
    <x v="16"/>
  </r>
  <r>
    <x v="2"/>
    <s v="NY.GDP.MKTP.KD.ZG"/>
    <x v="214"/>
    <s v="VCT"/>
    <x v="580"/>
    <x v="598"/>
    <x v="604"/>
    <n v="0.15746360358910749"/>
    <n v="-3.0032558371600402"/>
    <n v="1.0017576331210023"/>
    <n v="1.3401562964458407"/>
    <n v="13.274741595962297"/>
    <n v="5.175199378737446"/>
    <n v="4.4049719182178961"/>
    <x v="656"/>
    <x v="657"/>
    <x v="657"/>
    <x v="658"/>
    <x v="661"/>
    <x v="659"/>
    <x v="662"/>
    <x v="663"/>
    <x v="656"/>
    <x v="653"/>
    <x v="646"/>
    <x v="646"/>
    <x v="645"/>
    <x v="421"/>
    <x v="585"/>
  </r>
  <r>
    <x v="2"/>
    <s v="NY.GDP.MKTP.KD.ZG"/>
    <x v="215"/>
    <s v="SSF"/>
    <x v="581"/>
    <x v="599"/>
    <x v="605"/>
    <n v="1.844667930836863E-2"/>
    <n v="2.0303169478211203"/>
    <n v="3.4656825877461301"/>
    <n v="5.0156465106918375"/>
    <n v="3.5799836538343186"/>
    <n v="2.2852385127355888"/>
    <n v="2.3684572830152462"/>
    <x v="657"/>
    <x v="658"/>
    <x v="658"/>
    <x v="659"/>
    <x v="662"/>
    <x v="660"/>
    <x v="663"/>
    <x v="664"/>
    <x v="657"/>
    <x v="654"/>
    <x v="647"/>
    <x v="647"/>
    <x v="646"/>
    <x v="646"/>
    <x v="586"/>
  </r>
  <r>
    <x v="2"/>
    <s v="NY.GDP.MKTP.KD.ZG"/>
    <x v="216"/>
    <s v="SSA"/>
    <x v="582"/>
    <x v="600"/>
    <x v="606"/>
    <n v="3.0755211983830577E-3"/>
    <n v="2.027504107862228"/>
    <n v="3.4644714813309747"/>
    <n v="4.9735521352193217"/>
    <n v="3.406953078689483"/>
    <n v="2.2179201137852971"/>
    <n v="2.2951143332104778"/>
    <x v="658"/>
    <x v="659"/>
    <x v="659"/>
    <x v="660"/>
    <x v="663"/>
    <x v="661"/>
    <x v="664"/>
    <x v="665"/>
    <x v="658"/>
    <x v="655"/>
    <x v="648"/>
    <x v="648"/>
    <x v="647"/>
    <x v="647"/>
    <x v="587"/>
  </r>
  <r>
    <x v="2"/>
    <s v="NY.GDP.MKTP.KD.ZG"/>
    <x v="217"/>
    <s v="SDN"/>
    <x v="583"/>
    <x v="601"/>
    <x v="607"/>
    <n v="4.5687491895471339"/>
    <n v="1.0062282425578957"/>
    <n v="5.9970923202021424"/>
    <n v="5.9191247578958439"/>
    <n v="10.566736309579099"/>
    <n v="4.3085041036331546"/>
    <n v="3.1040956799636348"/>
    <x v="659"/>
    <x v="660"/>
    <x v="660"/>
    <x v="661"/>
    <x v="664"/>
    <x v="662"/>
    <x v="665"/>
    <x v="666"/>
    <x v="659"/>
    <x v="656"/>
    <x v="649"/>
    <x v="649"/>
    <x v="648"/>
    <x v="648"/>
    <x v="588"/>
  </r>
  <r>
    <x v="2"/>
    <s v="NY.GDP.MKTP.KD.ZG"/>
    <x v="218"/>
    <s v="SUR"/>
    <x v="584"/>
    <x v="602"/>
    <x v="608"/>
    <n v="-7.2546213460207269"/>
    <n v="3.2471749050203584"/>
    <n v="1.0964884685746483"/>
    <n v="1.2743772735680352"/>
    <n v="5.7364918356175707"/>
    <n v="1.5642012579960749"/>
    <n v="-0.87105762734179848"/>
    <x v="660"/>
    <x v="661"/>
    <x v="661"/>
    <x v="662"/>
    <x v="665"/>
    <x v="663"/>
    <x v="666"/>
    <x v="667"/>
    <x v="660"/>
    <x v="657"/>
    <x v="650"/>
    <x v="650"/>
    <x v="649"/>
    <x v="649"/>
    <x v="16"/>
  </r>
  <r>
    <x v="2"/>
    <s v="NY.GDP.MKTP.KD.ZG"/>
    <x v="219"/>
    <s v="SWZ"/>
    <x v="585"/>
    <x v="603"/>
    <x v="609"/>
    <n v="3.1061135055741431"/>
    <n v="2.4006912496204791"/>
    <n v="4.8256516682250634"/>
    <n v="3.8420537365386735"/>
    <n v="3.1028053047285908"/>
    <n v="2.604039665122329"/>
    <n v="2.9508748650816301"/>
    <x v="661"/>
    <x v="662"/>
    <x v="662"/>
    <x v="663"/>
    <x v="666"/>
    <x v="664"/>
    <x v="667"/>
    <x v="668"/>
    <x v="661"/>
    <x v="658"/>
    <x v="651"/>
    <x v="651"/>
    <x v="650"/>
    <x v="650"/>
    <x v="589"/>
  </r>
  <r>
    <x v="2"/>
    <s v="NY.GDP.MKTP.KD.ZG"/>
    <x v="220"/>
    <s v="SWE"/>
    <x v="586"/>
    <x v="604"/>
    <x v="610"/>
    <n v="-2.065613434337493"/>
    <n v="4.0876032525712986"/>
    <n v="4.0243031690697393"/>
    <n v="1.51786036026364"/>
    <n v="2.9004831295483768"/>
    <n v="4.2267916123427653"/>
    <n v="4.5301539463937104"/>
    <x v="662"/>
    <x v="663"/>
    <x v="663"/>
    <x v="664"/>
    <x v="667"/>
    <x v="665"/>
    <x v="668"/>
    <x v="669"/>
    <x v="662"/>
    <x v="659"/>
    <x v="652"/>
    <x v="652"/>
    <x v="651"/>
    <x v="651"/>
    <x v="590"/>
  </r>
  <r>
    <x v="2"/>
    <s v="NY.GDP.MKTP.KD.ZG"/>
    <x v="221"/>
    <s v="SYR"/>
    <x v="587"/>
    <x v="605"/>
    <x v="611"/>
    <n v="5.1789871010007715"/>
    <n v="7.652937116824603"/>
    <n v="5.750015288461114"/>
    <n v="4.3999999986899212"/>
    <n v="1.8000000016266711"/>
    <n v="6.3372640174134176"/>
    <n v="-3.5536569134662841"/>
    <x v="663"/>
    <x v="664"/>
    <x v="664"/>
    <x v="665"/>
    <x v="668"/>
    <x v="666"/>
    <x v="669"/>
    <x v="670"/>
    <x v="23"/>
    <x v="23"/>
    <x v="23"/>
    <x v="23"/>
    <x v="23"/>
    <x v="23"/>
    <x v="16"/>
  </r>
  <r>
    <x v="2"/>
    <s v="NY.GDP.MKTP.KD.ZG"/>
    <x v="222"/>
    <s v="TWN"/>
    <x v="20"/>
    <x v="20"/>
    <x v="20"/>
    <s v=".."/>
    <s v=".."/>
    <s v=".."/>
    <s v=".."/>
    <s v=".."/>
    <s v=".."/>
    <s v=".."/>
    <x v="20"/>
    <x v="23"/>
    <x v="23"/>
    <x v="23"/>
    <x v="23"/>
    <x v="23"/>
    <x v="23"/>
    <x v="23"/>
    <x v="23"/>
    <x v="23"/>
    <x v="23"/>
    <x v="23"/>
    <x v="23"/>
    <x v="23"/>
    <x v="16"/>
  </r>
  <r>
    <x v="2"/>
    <s v="NY.GDP.MKTP.KD.ZG"/>
    <x v="223"/>
    <s v="TJK"/>
    <x v="588"/>
    <x v="606"/>
    <x v="612"/>
    <n v="-16.400000000000134"/>
    <n v="-21.30000000000291"/>
    <n v="-12.400000000000361"/>
    <n v="-16.699999999998994"/>
    <n v="1.6999999999982549"/>
    <n v="5.2999999999998977"/>
    <n v="3.7000000000031434"/>
    <x v="664"/>
    <x v="665"/>
    <x v="665"/>
    <x v="666"/>
    <x v="669"/>
    <x v="667"/>
    <x v="670"/>
    <x v="671"/>
    <x v="663"/>
    <x v="660"/>
    <x v="653"/>
    <x v="653"/>
    <x v="652"/>
    <x v="652"/>
    <x v="591"/>
  </r>
  <r>
    <x v="2"/>
    <s v="NY.GDP.MKTP.KD.ZG"/>
    <x v="224"/>
    <s v="TZA"/>
    <x v="589"/>
    <x v="607"/>
    <x v="613"/>
    <n v="1.205800808703799"/>
    <n v="1.5676617656141616"/>
    <n v="3.5699118682941133"/>
    <n v="4.5443668018247507"/>
    <n v="3.5252781914626894"/>
    <n v="3.7085115959471011"/>
    <n v="4.8403823252683935"/>
    <x v="665"/>
    <x v="666"/>
    <x v="666"/>
    <x v="667"/>
    <x v="670"/>
    <x v="668"/>
    <x v="671"/>
    <x v="672"/>
    <x v="664"/>
    <x v="661"/>
    <x v="654"/>
    <x v="654"/>
    <x v="653"/>
    <x v="653"/>
    <x v="592"/>
  </r>
  <r>
    <x v="2"/>
    <s v="NY.GDP.MKTP.KD.ZG"/>
    <x v="225"/>
    <s v="THA"/>
    <x v="590"/>
    <x v="608"/>
    <x v="614"/>
    <n v="8.2510384525263021"/>
    <n v="8.9871818690958634"/>
    <n v="9.2374882513190499"/>
    <n v="5.9013481150454794"/>
    <n v="-1.3713815635813802"/>
    <n v="-10.509969145371173"/>
    <n v="4.4476341954906502"/>
    <x v="666"/>
    <x v="667"/>
    <x v="667"/>
    <x v="668"/>
    <x v="671"/>
    <x v="669"/>
    <x v="672"/>
    <x v="673"/>
    <x v="665"/>
    <x v="662"/>
    <x v="655"/>
    <x v="655"/>
    <x v="654"/>
    <x v="654"/>
    <x v="593"/>
  </r>
  <r>
    <x v="2"/>
    <s v="NY.GDP.MKTP.KD.ZG"/>
    <x v="226"/>
    <s v="TMP"/>
    <x v="20"/>
    <x v="20"/>
    <x v="20"/>
    <s v=".."/>
    <s v=".."/>
    <s v=".."/>
    <s v=".."/>
    <s v=".."/>
    <s v=".."/>
    <s v=".."/>
    <x v="667"/>
    <x v="668"/>
    <x v="668"/>
    <x v="669"/>
    <x v="672"/>
    <x v="670"/>
    <x v="673"/>
    <x v="674"/>
    <x v="666"/>
    <x v="663"/>
    <x v="656"/>
    <x v="656"/>
    <x v="655"/>
    <x v="655"/>
    <x v="594"/>
  </r>
  <r>
    <x v="2"/>
    <s v="NY.GDP.MKTP.KD.ZG"/>
    <x v="227"/>
    <s v="TGO"/>
    <x v="591"/>
    <x v="609"/>
    <x v="615"/>
    <n v="-15.095827477330417"/>
    <n v="14.982414345874545"/>
    <n v="7.8458323172371678"/>
    <n v="8.8362116294181021"/>
    <n v="14.37737757737176"/>
    <n v="-2.2998765660803144"/>
    <n v="2.4817514261956006"/>
    <x v="668"/>
    <x v="669"/>
    <x v="669"/>
    <x v="670"/>
    <x v="673"/>
    <x v="671"/>
    <x v="674"/>
    <x v="675"/>
    <x v="667"/>
    <x v="664"/>
    <x v="657"/>
    <x v="657"/>
    <x v="656"/>
    <x v="656"/>
    <x v="595"/>
  </r>
  <r>
    <x v="2"/>
    <s v="NY.GDP.MKTP.KD.ZG"/>
    <x v="228"/>
    <s v="TON"/>
    <x v="592"/>
    <x v="610"/>
    <x v="616"/>
    <n v="3.7380473497507865"/>
    <n v="4.9525267781014009"/>
    <n v="3.7118733384171207"/>
    <n v="1.0215894789737945E-2"/>
    <n v="-0.13158341282884578"/>
    <n v="2.7188126547074205"/>
    <n v="3.8817045808152528"/>
    <x v="669"/>
    <x v="670"/>
    <x v="670"/>
    <x v="671"/>
    <x v="674"/>
    <x v="672"/>
    <x v="675"/>
    <x v="676"/>
    <x v="668"/>
    <x v="665"/>
    <x v="658"/>
    <x v="658"/>
    <x v="657"/>
    <x v="657"/>
    <x v="596"/>
  </r>
  <r>
    <x v="2"/>
    <s v="NY.GDP.MKTP.KD.ZG"/>
    <x v="229"/>
    <s v="TTO"/>
    <x v="593"/>
    <x v="611"/>
    <x v="617"/>
    <n v="-1.4489699476705482"/>
    <n v="3.5620254634482365"/>
    <n v="3.9548231084988572"/>
    <n v="3.9466674208638892"/>
    <n v="2.7044642276664206"/>
    <n v="7.7691674155522037"/>
    <n v="4.3885904917791549"/>
    <x v="670"/>
    <x v="671"/>
    <x v="671"/>
    <x v="672"/>
    <x v="675"/>
    <x v="673"/>
    <x v="676"/>
    <x v="677"/>
    <x v="669"/>
    <x v="666"/>
    <x v="659"/>
    <x v="659"/>
    <x v="658"/>
    <x v="658"/>
    <x v="16"/>
  </r>
  <r>
    <x v="2"/>
    <s v="NY.GDP.MKTP.KD.ZG"/>
    <x v="230"/>
    <s v="TUN"/>
    <x v="594"/>
    <x v="612"/>
    <x v="618"/>
    <n v="2.1898288376675197"/>
    <n v="3.1784114152298031"/>
    <n v="2.3516698818860675"/>
    <n v="7.1460806426357948"/>
    <n v="5.4409434024756962"/>
    <n v="4.7837626601072714"/>
    <n v="6.0546344990658696"/>
    <x v="671"/>
    <x v="672"/>
    <x v="672"/>
    <x v="673"/>
    <x v="676"/>
    <x v="674"/>
    <x v="677"/>
    <x v="678"/>
    <x v="670"/>
    <x v="667"/>
    <x v="660"/>
    <x v="660"/>
    <x v="659"/>
    <x v="659"/>
    <x v="16"/>
  </r>
  <r>
    <x v="2"/>
    <s v="NY.GDP.MKTP.KD.ZG"/>
    <x v="231"/>
    <s v="TKM"/>
    <x v="595"/>
    <x v="613"/>
    <x v="619"/>
    <n v="1.4999999950215681"/>
    <n v="-17.299860245761593"/>
    <n v="-7.200041311941888"/>
    <n v="6.6999926339910587"/>
    <n v="-11.400000568734754"/>
    <n v="7.1000003228348447"/>
    <n v="16.499999749233794"/>
    <x v="672"/>
    <x v="673"/>
    <x v="673"/>
    <x v="674"/>
    <x v="677"/>
    <x v="675"/>
    <x v="678"/>
    <x v="679"/>
    <x v="671"/>
    <x v="668"/>
    <x v="661"/>
    <x v="661"/>
    <x v="660"/>
    <x v="660"/>
    <x v="597"/>
  </r>
  <r>
    <x v="2"/>
    <s v="NY.GDP.MKTP.KD.ZG"/>
    <x v="232"/>
    <s v="TCA"/>
    <x v="20"/>
    <x v="20"/>
    <x v="20"/>
    <s v=".."/>
    <s v=".."/>
    <s v=".."/>
    <s v=".."/>
    <s v=".."/>
    <s v=".."/>
    <s v=".."/>
    <x v="20"/>
    <x v="23"/>
    <x v="23"/>
    <x v="23"/>
    <x v="23"/>
    <x v="23"/>
    <x v="23"/>
    <x v="23"/>
    <x v="23"/>
    <x v="23"/>
    <x v="23"/>
    <x v="23"/>
    <x v="23"/>
    <x v="23"/>
    <x v="16"/>
  </r>
  <r>
    <x v="2"/>
    <s v="NY.GDP.MKTP.KD.ZG"/>
    <x v="233"/>
    <s v="TUV"/>
    <x v="20"/>
    <x v="614"/>
    <x v="620"/>
    <n v="4.1106910143994924"/>
    <n v="10.283487010422562"/>
    <n v="-5.0044373170579917"/>
    <n v="-5.9613611685890504"/>
    <n v="10.003224316575611"/>
    <n v="15.501219975917351"/>
    <n v="-1.5637913710266389"/>
    <x v="673"/>
    <x v="674"/>
    <x v="674"/>
    <x v="675"/>
    <x v="678"/>
    <x v="676"/>
    <x v="679"/>
    <x v="680"/>
    <x v="672"/>
    <x v="669"/>
    <x v="662"/>
    <x v="662"/>
    <x v="661"/>
    <x v="661"/>
    <x v="16"/>
  </r>
  <r>
    <x v="2"/>
    <s v="NY.GDP.MKTP.KD.ZG"/>
    <x v="234"/>
    <s v="UGA"/>
    <x v="596"/>
    <x v="615"/>
    <x v="621"/>
    <n v="8.3262925204952154"/>
    <n v="6.4036357432406277"/>
    <n v="11.52324380824416"/>
    <n v="9.0721145819309186"/>
    <n v="5.1000018636117517"/>
    <n v="4.9052654839079111"/>
    <n v="8.0539483765949456"/>
    <x v="674"/>
    <x v="675"/>
    <x v="675"/>
    <x v="676"/>
    <x v="679"/>
    <x v="677"/>
    <x v="680"/>
    <x v="681"/>
    <x v="673"/>
    <x v="670"/>
    <x v="663"/>
    <x v="663"/>
    <x v="662"/>
    <x v="662"/>
    <x v="598"/>
  </r>
  <r>
    <x v="2"/>
    <s v="NY.GDP.MKTP.KD.ZG"/>
    <x v="235"/>
    <s v="UKR"/>
    <x v="597"/>
    <x v="616"/>
    <x v="622"/>
    <n v="-14.226106886092339"/>
    <n v="-22.934045536196649"/>
    <n v="-12.200000000000017"/>
    <n v="-9.9999999999999147"/>
    <n v="-2.9999999999998721"/>
    <n v="-1.8999999999999062"/>
    <n v="-0.20000000000004547"/>
    <x v="675"/>
    <x v="676"/>
    <x v="676"/>
    <x v="677"/>
    <x v="680"/>
    <x v="678"/>
    <x v="681"/>
    <x v="682"/>
    <x v="674"/>
    <x v="671"/>
    <x v="664"/>
    <x v="664"/>
    <x v="663"/>
    <x v="663"/>
    <x v="599"/>
  </r>
  <r>
    <x v="2"/>
    <s v="NY.GDP.MKTP.KD.ZG"/>
    <x v="236"/>
    <s v="ARE"/>
    <x v="598"/>
    <x v="617"/>
    <x v="623"/>
    <n v="1.2611909522047995"/>
    <n v="6.8961485450716822"/>
    <n v="6.6878864712709429"/>
    <n v="5.7984040513874078"/>
    <n v="8.1903986522030578"/>
    <n v="0.29199434387791712"/>
    <n v="2.9022136497889477"/>
    <x v="676"/>
    <x v="677"/>
    <x v="677"/>
    <x v="678"/>
    <x v="681"/>
    <x v="679"/>
    <x v="682"/>
    <x v="683"/>
    <x v="675"/>
    <x v="672"/>
    <x v="665"/>
    <x v="665"/>
    <x v="664"/>
    <x v="664"/>
    <x v="600"/>
  </r>
  <r>
    <x v="2"/>
    <s v="NY.GDP.MKTP.KD.ZG"/>
    <x v="237"/>
    <s v="UMC"/>
    <x v="599"/>
    <x v="618"/>
    <x v="624"/>
    <n v="5.6296397812523082"/>
    <n v="5.3519919101966877"/>
    <n v="4.4059447153650666"/>
    <n v="6.0949185277746381"/>
    <n v="5.7361397750584189"/>
    <n v="3.3159045656915254"/>
    <n v="3.0700100064107829"/>
    <x v="677"/>
    <x v="678"/>
    <x v="678"/>
    <x v="679"/>
    <x v="682"/>
    <x v="680"/>
    <x v="683"/>
    <x v="684"/>
    <x v="676"/>
    <x v="673"/>
    <x v="666"/>
    <x v="666"/>
    <x v="665"/>
    <x v="665"/>
    <x v="601"/>
  </r>
  <r>
    <x v="2"/>
    <s v="NY.GDP.MKTP.KD.ZG"/>
    <x v="238"/>
    <s v="URY"/>
    <x v="600"/>
    <x v="619"/>
    <x v="625"/>
    <n v="2.6575461108002685"/>
    <n v="7.2813426600920792"/>
    <n v="-1.4475989784348684"/>
    <n v="5.5779577702114125"/>
    <n v="8.5476832207320541"/>
    <n v="4.518890091872791"/>
    <n v="-1.9392121553680681"/>
    <x v="678"/>
    <x v="679"/>
    <x v="679"/>
    <x v="680"/>
    <x v="683"/>
    <x v="681"/>
    <x v="684"/>
    <x v="685"/>
    <x v="677"/>
    <x v="674"/>
    <x v="667"/>
    <x v="667"/>
    <x v="666"/>
    <x v="666"/>
    <x v="602"/>
  </r>
  <r>
    <x v="2"/>
    <s v="NY.GDP.MKTP.KD.ZG"/>
    <x v="239"/>
    <s v="UZB"/>
    <x v="601"/>
    <x v="620"/>
    <x v="626"/>
    <n v="-2.3000000056598253"/>
    <n v="-5.1999999919329269"/>
    <n v="-0.90000000621935783"/>
    <n v="1.7000000036252914"/>
    <n v="5.199999997329158"/>
    <n v="4.2999999999999972"/>
    <n v="4.3000000029445431"/>
    <x v="679"/>
    <x v="680"/>
    <x v="680"/>
    <x v="681"/>
    <x v="684"/>
    <x v="682"/>
    <x v="685"/>
    <x v="686"/>
    <x v="678"/>
    <x v="675"/>
    <x v="668"/>
    <x v="668"/>
    <x v="667"/>
    <x v="667"/>
    <x v="603"/>
  </r>
  <r>
    <x v="2"/>
    <s v="NY.GDP.MKTP.KD.ZG"/>
    <x v="240"/>
    <s v="VUT"/>
    <x v="602"/>
    <x v="621"/>
    <x v="627"/>
    <n v="0.75074010739884045"/>
    <n v="9.0563872278477362"/>
    <n v="1.0117602781498221"/>
    <n v="2.3284551711667802"/>
    <n v="4.9132398309596397"/>
    <n v="4.3014660212004969"/>
    <n v="0.33478821545480741"/>
    <x v="680"/>
    <x v="681"/>
    <x v="681"/>
    <x v="682"/>
    <x v="685"/>
    <x v="683"/>
    <x v="686"/>
    <x v="687"/>
    <x v="679"/>
    <x v="676"/>
    <x v="669"/>
    <x v="669"/>
    <x v="668"/>
    <x v="668"/>
    <x v="16"/>
  </r>
  <r>
    <x v="2"/>
    <s v="NY.GDP.MKTP.KD.ZG"/>
    <x v="241"/>
    <s v="VEN"/>
    <x v="603"/>
    <x v="622"/>
    <x v="628"/>
    <n v="0.27538806723568143"/>
    <n v="-2.3495078842425698"/>
    <n v="3.9516627620910185"/>
    <n v="-0.19783737802808332"/>
    <n v="6.3709315197362457"/>
    <n v="0.29405516051951963"/>
    <n v="-5.9704581464099959"/>
    <x v="681"/>
    <x v="682"/>
    <x v="682"/>
    <x v="683"/>
    <x v="686"/>
    <x v="684"/>
    <x v="687"/>
    <x v="688"/>
    <x v="680"/>
    <x v="677"/>
    <x v="670"/>
    <x v="670"/>
    <x v="669"/>
    <x v="669"/>
    <x v="604"/>
  </r>
  <r>
    <x v="2"/>
    <s v="NY.GDP.MKTP.KD.ZG"/>
    <x v="242"/>
    <s v="VNM"/>
    <x v="604"/>
    <x v="623"/>
    <x v="629"/>
    <n v="8.0727306571156845"/>
    <n v="8.8389809524012293"/>
    <n v="9.5404801749010772"/>
    <n v="9.3400174959913187"/>
    <n v="8.1520841432948714"/>
    <n v="5.7644554639502985"/>
    <n v="4.7735868805724522"/>
    <x v="682"/>
    <x v="683"/>
    <x v="683"/>
    <x v="684"/>
    <x v="687"/>
    <x v="685"/>
    <x v="688"/>
    <x v="689"/>
    <x v="681"/>
    <x v="678"/>
    <x v="671"/>
    <x v="671"/>
    <x v="670"/>
    <x v="670"/>
    <x v="605"/>
  </r>
  <r>
    <x v="2"/>
    <s v="NY.GDP.MKTP.KD.ZG"/>
    <x v="243"/>
    <s v="VIR"/>
    <x v="20"/>
    <x v="20"/>
    <x v="20"/>
    <s v=".."/>
    <s v=".."/>
    <s v=".."/>
    <s v=".."/>
    <s v=".."/>
    <s v=".."/>
    <s v=".."/>
    <x v="20"/>
    <x v="23"/>
    <x v="23"/>
    <x v="23"/>
    <x v="23"/>
    <x v="23"/>
    <x v="23"/>
    <x v="23"/>
    <x v="23"/>
    <x v="23"/>
    <x v="23"/>
    <x v="23"/>
    <x v="23"/>
    <x v="23"/>
    <x v="16"/>
  </r>
  <r>
    <x v="2"/>
    <s v="NY.GDP.MKTP.KD.ZG"/>
    <x v="244"/>
    <s v="WBG"/>
    <x v="20"/>
    <x v="20"/>
    <x v="20"/>
    <s v=".."/>
    <s v=".."/>
    <n v="7.1185120264874797"/>
    <n v="7.2678848283499491"/>
    <n v="24.013143600622385"/>
    <n v="25.933325765315772"/>
    <n v="17.96867826107858"/>
    <x v="683"/>
    <x v="684"/>
    <x v="684"/>
    <x v="685"/>
    <x v="688"/>
    <x v="686"/>
    <x v="689"/>
    <x v="690"/>
    <x v="682"/>
    <x v="679"/>
    <x v="672"/>
    <x v="672"/>
    <x v="671"/>
    <x v="671"/>
    <x v="606"/>
  </r>
  <r>
    <x v="2"/>
    <s v="NY.GDP.MKTP.KD.ZG"/>
    <x v="245"/>
    <s v="WLD"/>
    <x v="605"/>
    <x v="624"/>
    <x v="630"/>
    <n v="1.6258653351318202"/>
    <n v="3.1265897325792054"/>
    <n v="2.9178181993077459"/>
    <n v="3.2933622034170469"/>
    <n v="3.6830060531666504"/>
    <n v="2.5523701551751117"/>
    <n v="3.3587379650484479"/>
    <x v="684"/>
    <x v="685"/>
    <x v="685"/>
    <x v="686"/>
    <x v="689"/>
    <x v="687"/>
    <x v="690"/>
    <x v="691"/>
    <x v="683"/>
    <x v="680"/>
    <x v="673"/>
    <x v="673"/>
    <x v="672"/>
    <x v="672"/>
    <x v="607"/>
  </r>
  <r>
    <x v="2"/>
    <s v="NY.GDP.MKTP.KD.ZG"/>
    <x v="246"/>
    <s v="YEM"/>
    <x v="20"/>
    <x v="625"/>
    <x v="631"/>
    <n v="4.0019663521952253"/>
    <n v="6.7219491414380173"/>
    <n v="5.6693712932129614"/>
    <n v="4.6349673509914879"/>
    <n v="5.2311120287831443"/>
    <n v="6.0066945892576911"/>
    <n v="3.7755304849318492"/>
    <x v="685"/>
    <x v="686"/>
    <x v="686"/>
    <x v="687"/>
    <x v="690"/>
    <x v="688"/>
    <x v="691"/>
    <x v="692"/>
    <x v="684"/>
    <x v="681"/>
    <x v="674"/>
    <x v="674"/>
    <x v="673"/>
    <x v="673"/>
    <x v="16"/>
  </r>
  <r>
    <x v="2"/>
    <s v="NY.GDP.MKTP.KD.ZG"/>
    <x v="247"/>
    <s v="ZMB"/>
    <x v="606"/>
    <x v="626"/>
    <x v="632"/>
    <n v="6.7972739240452285"/>
    <n v="-8.6254418348516708"/>
    <n v="2.8976687091371929"/>
    <n v="6.218546513937568"/>
    <n v="3.8140075726546598"/>
    <n v="-0.38574622511116274"/>
    <n v="4.650189788845239"/>
    <x v="686"/>
    <x v="687"/>
    <x v="687"/>
    <x v="688"/>
    <x v="691"/>
    <x v="689"/>
    <x v="692"/>
    <x v="693"/>
    <x v="685"/>
    <x v="682"/>
    <x v="675"/>
    <x v="675"/>
    <x v="674"/>
    <x v="674"/>
    <x v="608"/>
  </r>
  <r>
    <x v="2"/>
    <s v="NY.GDP.MKTP.KD.ZG"/>
    <x v="248"/>
    <s v="ZWE"/>
    <x v="607"/>
    <x v="627"/>
    <x v="633"/>
    <n v="1.0514585090960225"/>
    <n v="9.2351987418701356"/>
    <n v="0.15802575242263117"/>
    <n v="10.360696743294767"/>
    <n v="2.6805941737692933"/>
    <n v="2.885211917296516"/>
    <n v="-0.81782089874828046"/>
    <x v="687"/>
    <x v="688"/>
    <x v="688"/>
    <x v="689"/>
    <x v="692"/>
    <x v="690"/>
    <x v="693"/>
    <x v="694"/>
    <x v="686"/>
    <x v="683"/>
    <x v="676"/>
    <x v="676"/>
    <x v="675"/>
    <x v="675"/>
    <x v="609"/>
  </r>
  <r>
    <x v="3"/>
    <s v="NY.GDP.PCAP.KD"/>
    <x v="0"/>
    <s v="ARG"/>
    <x v="608"/>
    <x v="628"/>
    <x v="634"/>
    <n v="5092.583821179589"/>
    <n v="5321.2646529746526"/>
    <n v="5105.4761504236512"/>
    <n v="5321.8068302856236"/>
    <n v="5684.674454785496"/>
    <n v="5835.113233213503"/>
    <n v="5575.0057349925664"/>
    <x v="688"/>
    <x v="689"/>
    <x v="689"/>
    <x v="690"/>
    <x v="693"/>
    <x v="0"/>
    <x v="694"/>
    <x v="695"/>
    <x v="687"/>
    <x v="684"/>
    <x v="677"/>
    <x v="677"/>
    <x v="676"/>
    <x v="676"/>
    <x v="610"/>
  </r>
  <r>
    <x v="3"/>
    <s v="NY.GDP.PCAP.KD"/>
    <x v="1"/>
    <s v="AUS"/>
    <x v="609"/>
    <x v="629"/>
    <x v="635"/>
    <n v="25148.739610313856"/>
    <n v="25890.429700253422"/>
    <n v="26572.343111845265"/>
    <n v="27260.709822970286"/>
    <n v="28020.496871368508"/>
    <n v="28958.651599340155"/>
    <n v="30062.382900581877"/>
    <x v="689"/>
    <x v="690"/>
    <x v="690"/>
    <x v="691"/>
    <x v="694"/>
    <x v="1"/>
    <x v="695"/>
    <x v="696"/>
    <x v="688"/>
    <x v="685"/>
    <x v="678"/>
    <x v="678"/>
    <x v="677"/>
    <x v="677"/>
    <x v="611"/>
  </r>
  <r>
    <x v="3"/>
    <s v="NY.GDP.PCAP.KD"/>
    <x v="2"/>
    <s v="BRA"/>
    <x v="610"/>
    <x v="630"/>
    <x v="636"/>
    <n v="4033.2533461057401"/>
    <n v="4183.8762035892387"/>
    <n v="4302.3395008303396"/>
    <n v="4329.6595189553764"/>
    <n v="4408.4333400962323"/>
    <n v="4357.5899105831722"/>
    <n v="4314.449250964979"/>
    <x v="690"/>
    <x v="691"/>
    <x v="691"/>
    <x v="692"/>
    <x v="695"/>
    <x v="2"/>
    <x v="696"/>
    <x v="697"/>
    <x v="689"/>
    <x v="686"/>
    <x v="679"/>
    <x v="679"/>
    <x v="678"/>
    <x v="678"/>
    <x v="612"/>
  </r>
  <r>
    <x v="3"/>
    <s v="NY.GDP.PCAP.KD"/>
    <x v="3"/>
    <s v="CHN"/>
    <x v="611"/>
    <x v="631"/>
    <x v="637"/>
    <n v="637.10047281612606"/>
    <n v="712.32413205872786"/>
    <n v="782.09209903937494"/>
    <n v="850.74862595545983"/>
    <n v="919.7843769244015"/>
    <n v="982.54614274215066"/>
    <n v="1048.2822375571218"/>
    <x v="691"/>
    <x v="692"/>
    <x v="692"/>
    <x v="693"/>
    <x v="696"/>
    <x v="3"/>
    <x v="697"/>
    <x v="698"/>
    <x v="690"/>
    <x v="687"/>
    <x v="680"/>
    <x v="680"/>
    <x v="679"/>
    <x v="679"/>
    <x v="613"/>
  </r>
  <r>
    <x v="3"/>
    <s v="NY.GDP.PCAP.KD"/>
    <x v="4"/>
    <s v="FRA"/>
    <x v="612"/>
    <x v="632"/>
    <x v="638"/>
    <n v="28483.304177038943"/>
    <n v="29042.890977310868"/>
    <n v="29541.441285563429"/>
    <n v="29845.554553893682"/>
    <n v="30435.296587905341"/>
    <n v="31401.681764432589"/>
    <n v="32305.016817365198"/>
    <x v="692"/>
    <x v="693"/>
    <x v="693"/>
    <x v="694"/>
    <x v="697"/>
    <x v="4"/>
    <x v="698"/>
    <x v="699"/>
    <x v="691"/>
    <x v="688"/>
    <x v="681"/>
    <x v="681"/>
    <x v="680"/>
    <x v="680"/>
    <x v="614"/>
  </r>
  <r>
    <x v="3"/>
    <s v="NY.GDP.PCAP.KD"/>
    <x v="5"/>
    <s v="DEU"/>
    <x v="613"/>
    <x v="633"/>
    <x v="639"/>
    <n v="29884.964846704301"/>
    <n v="30512.595994930158"/>
    <n v="30940.018182325803"/>
    <n v="31091.632389620147"/>
    <n v="31612.738192942612"/>
    <n v="32229.964556286002"/>
    <n v="32849.252352970441"/>
    <x v="693"/>
    <x v="694"/>
    <x v="694"/>
    <x v="695"/>
    <x v="698"/>
    <x v="5"/>
    <x v="699"/>
    <x v="700"/>
    <x v="692"/>
    <x v="689"/>
    <x v="682"/>
    <x v="682"/>
    <x v="681"/>
    <x v="681"/>
    <x v="615"/>
  </r>
  <r>
    <x v="3"/>
    <s v="NY.GDP.PCAP.KD"/>
    <x v="6"/>
    <s v="IND"/>
    <x v="614"/>
    <x v="634"/>
    <x v="640"/>
    <n v="424.58052612893204"/>
    <n v="444.48313280041987"/>
    <n v="469.47006136538442"/>
    <n v="495.91436312571886"/>
    <n v="506.97872023912851"/>
    <n v="529.09808398243183"/>
    <n v="566.19875675441813"/>
    <x v="694"/>
    <x v="695"/>
    <x v="695"/>
    <x v="696"/>
    <x v="699"/>
    <x v="6"/>
    <x v="700"/>
    <x v="701"/>
    <x v="693"/>
    <x v="690"/>
    <x v="683"/>
    <x v="683"/>
    <x v="682"/>
    <x v="682"/>
    <x v="616"/>
  </r>
  <r>
    <x v="3"/>
    <s v="NY.GDP.PCAP.KD"/>
    <x v="7"/>
    <s v="IDN"/>
    <x v="615"/>
    <x v="635"/>
    <x v="641"/>
    <n v="999.96214184390897"/>
    <n v="1058.1034097802208"/>
    <n v="1129.0607307848327"/>
    <n v="1196.9441687771364"/>
    <n v="1234.702976503105"/>
    <n v="1057.0891079818934"/>
    <n v="1050.1598592355881"/>
    <x v="695"/>
    <x v="696"/>
    <x v="696"/>
    <x v="697"/>
    <x v="700"/>
    <x v="7"/>
    <x v="701"/>
    <x v="702"/>
    <x v="694"/>
    <x v="691"/>
    <x v="684"/>
    <x v="684"/>
    <x v="683"/>
    <x v="683"/>
    <x v="617"/>
  </r>
  <r>
    <x v="3"/>
    <s v="NY.GDP.PCAP.KD"/>
    <x v="8"/>
    <s v="ITA"/>
    <x v="616"/>
    <x v="636"/>
    <x v="642"/>
    <n v="26823.958730653801"/>
    <n v="27395.365875009764"/>
    <n v="28185.779145336754"/>
    <n v="28540.46182551837"/>
    <n v="29049.056235222237"/>
    <n v="29510.342749691135"/>
    <n v="29965.992198776214"/>
    <x v="696"/>
    <x v="697"/>
    <x v="697"/>
    <x v="698"/>
    <x v="701"/>
    <x v="8"/>
    <x v="702"/>
    <x v="703"/>
    <x v="695"/>
    <x v="692"/>
    <x v="685"/>
    <x v="685"/>
    <x v="684"/>
    <x v="684"/>
    <x v="618"/>
  </r>
  <r>
    <x v="3"/>
    <s v="NY.GDP.PCAP.KD"/>
    <x v="9"/>
    <s v="JPN"/>
    <x v="617"/>
    <x v="637"/>
    <x v="643"/>
    <n v="32269.74366559683"/>
    <n v="32437.718993994487"/>
    <n v="32941.762279890885"/>
    <n v="33716.086731398769"/>
    <n v="34172.549815900777"/>
    <n v="33397.149768322633"/>
    <n v="33269.775223318473"/>
    <x v="697"/>
    <x v="698"/>
    <x v="698"/>
    <x v="699"/>
    <x v="702"/>
    <x v="9"/>
    <x v="703"/>
    <x v="704"/>
    <x v="696"/>
    <x v="693"/>
    <x v="686"/>
    <x v="686"/>
    <x v="685"/>
    <x v="685"/>
    <x v="619"/>
  </r>
  <r>
    <x v="3"/>
    <s v="NY.GDP.PCAP.KD"/>
    <x v="10"/>
    <s v="KOR"/>
    <x v="618"/>
    <x v="638"/>
    <x v="644"/>
    <n v="10566.929715610333"/>
    <n v="11378.783125498294"/>
    <n v="12270.886459828296"/>
    <n v="13027.941364941555"/>
    <n v="13650.62315504811"/>
    <n v="12778.066388617166"/>
    <n v="14049.012897713792"/>
    <x v="698"/>
    <x v="699"/>
    <x v="699"/>
    <x v="700"/>
    <x v="703"/>
    <x v="10"/>
    <x v="704"/>
    <x v="705"/>
    <x v="697"/>
    <x v="694"/>
    <x v="687"/>
    <x v="687"/>
    <x v="686"/>
    <x v="686"/>
    <x v="620"/>
  </r>
  <r>
    <x v="3"/>
    <s v="NY.GDP.PCAP.KD"/>
    <x v="11"/>
    <s v="MEX"/>
    <x v="619"/>
    <x v="639"/>
    <x v="645"/>
    <n v="6888.1705486184637"/>
    <n v="7068.218029778076"/>
    <n v="6531.9232685238785"/>
    <n v="6786.9605720553045"/>
    <n v="7129.9144964304915"/>
    <n v="7338.3355903311376"/>
    <n v="7413.4429075770804"/>
    <x v="699"/>
    <x v="700"/>
    <x v="700"/>
    <x v="701"/>
    <x v="704"/>
    <x v="11"/>
    <x v="705"/>
    <x v="706"/>
    <x v="698"/>
    <x v="695"/>
    <x v="688"/>
    <x v="688"/>
    <x v="687"/>
    <x v="687"/>
    <x v="621"/>
  </r>
  <r>
    <x v="3"/>
    <s v="NY.GDP.PCAP.KD"/>
    <x v="12"/>
    <s v="NLD"/>
    <x v="620"/>
    <x v="640"/>
    <x v="646"/>
    <n v="31975.907487174874"/>
    <n v="32724.834051651174"/>
    <n v="33578.286306789865"/>
    <n v="34444.063930649078"/>
    <n v="35646.250263412679"/>
    <n v="36981.879098692436"/>
    <n v="38401.329309475965"/>
    <x v="700"/>
    <x v="701"/>
    <x v="701"/>
    <x v="702"/>
    <x v="705"/>
    <x v="12"/>
    <x v="706"/>
    <x v="707"/>
    <x v="699"/>
    <x v="696"/>
    <x v="689"/>
    <x v="689"/>
    <x v="688"/>
    <x v="688"/>
    <x v="622"/>
  </r>
  <r>
    <x v="3"/>
    <s v="NY.GDP.PCAP.KD"/>
    <x v="13"/>
    <s v="RUS"/>
    <x v="621"/>
    <x v="641"/>
    <x v="647"/>
    <n v="4207.3923655980798"/>
    <n v="3683.0963648110301"/>
    <n v="3529.5409711248399"/>
    <n v="3407.4306532034502"/>
    <n v="3460.8514157980298"/>
    <n v="3282.8553141335701"/>
    <n v="3503.7846910808798"/>
    <x v="701"/>
    <x v="702"/>
    <x v="702"/>
    <x v="703"/>
    <x v="706"/>
    <x v="13"/>
    <x v="707"/>
    <x v="708"/>
    <x v="700"/>
    <x v="697"/>
    <x v="690"/>
    <x v="690"/>
    <x v="689"/>
    <x v="689"/>
    <x v="623"/>
  </r>
  <r>
    <x v="3"/>
    <s v="NY.GDP.PCAP.KD"/>
    <x v="14"/>
    <s v="SAU"/>
    <x v="622"/>
    <x v="642"/>
    <x v="648"/>
    <n v="12718.151439498228"/>
    <n v="12493.983241552818"/>
    <n v="12269.393207205023"/>
    <n v="12495.454431983679"/>
    <n v="12676.504128597442"/>
    <n v="12885.666887946652"/>
    <n v="12569.08045625124"/>
    <x v="702"/>
    <x v="703"/>
    <x v="703"/>
    <x v="704"/>
    <x v="707"/>
    <x v="14"/>
    <x v="708"/>
    <x v="709"/>
    <x v="701"/>
    <x v="698"/>
    <x v="691"/>
    <x v="691"/>
    <x v="690"/>
    <x v="690"/>
    <x v="624"/>
  </r>
  <r>
    <x v="3"/>
    <s v="NY.GDP.PCAP.KD"/>
    <x v="15"/>
    <s v="ESP"/>
    <x v="623"/>
    <x v="643"/>
    <x v="649"/>
    <n v="19447.835038160119"/>
    <n v="19857.82360672285"/>
    <n v="20357.71389291036"/>
    <n v="20853.955493024168"/>
    <n v="21566.447536414416"/>
    <n v="22416.542339812386"/>
    <n v="23301.542081978736"/>
    <x v="703"/>
    <x v="704"/>
    <x v="704"/>
    <x v="705"/>
    <x v="708"/>
    <x v="15"/>
    <x v="709"/>
    <x v="710"/>
    <x v="702"/>
    <x v="699"/>
    <x v="692"/>
    <x v="692"/>
    <x v="691"/>
    <x v="691"/>
    <x v="625"/>
  </r>
  <r>
    <x v="3"/>
    <s v="NY.GDP.PCAP.KD"/>
    <x v="16"/>
    <s v="CHE"/>
    <x v="624"/>
    <x v="644"/>
    <x v="650"/>
    <n v="47872.015716829708"/>
    <n v="48094.947911960589"/>
    <n v="48004.363409140075"/>
    <n v="48080.100481910245"/>
    <n v="49073.378320080934"/>
    <n v="50368.598233647164"/>
    <n v="50952.754997705699"/>
    <x v="704"/>
    <x v="705"/>
    <x v="705"/>
    <x v="706"/>
    <x v="709"/>
    <x v="16"/>
    <x v="710"/>
    <x v="711"/>
    <x v="703"/>
    <x v="700"/>
    <x v="693"/>
    <x v="693"/>
    <x v="692"/>
    <x v="692"/>
    <x v="16"/>
  </r>
  <r>
    <x v="3"/>
    <s v="NY.GDP.PCAP.KD"/>
    <x v="17"/>
    <s v="TUR"/>
    <x v="625"/>
    <x v="645"/>
    <x v="651"/>
    <n v="5435.4302915976878"/>
    <n v="5100.718180840985"/>
    <n v="5417.1089424875427"/>
    <n v="5726.8270253609935"/>
    <n v="6065.8926557905888"/>
    <n v="6111.1812168085626"/>
    <n v="5816.7541579210856"/>
    <x v="705"/>
    <x v="706"/>
    <x v="706"/>
    <x v="707"/>
    <x v="710"/>
    <x v="17"/>
    <x v="711"/>
    <x v="712"/>
    <x v="704"/>
    <x v="701"/>
    <x v="694"/>
    <x v="694"/>
    <x v="693"/>
    <x v="693"/>
    <x v="626"/>
  </r>
  <r>
    <x v="3"/>
    <s v="NY.GDP.PCAP.KD"/>
    <x v="18"/>
    <s v="GBR"/>
    <x v="626"/>
    <x v="646"/>
    <x v="652"/>
    <n v="29067.62925262329"/>
    <n v="30160.707654966121"/>
    <n v="30842.194049403814"/>
    <n v="31584.174362057674"/>
    <n v="32307.090162992576"/>
    <n v="33344.006956394674"/>
    <n v="34280.256729497356"/>
    <x v="706"/>
    <x v="707"/>
    <x v="707"/>
    <x v="708"/>
    <x v="711"/>
    <x v="18"/>
    <x v="712"/>
    <x v="713"/>
    <x v="705"/>
    <x v="702"/>
    <x v="695"/>
    <x v="695"/>
    <x v="694"/>
    <x v="694"/>
    <x v="627"/>
  </r>
  <r>
    <x v="3"/>
    <s v="NY.GDP.PCAP.KD"/>
    <x v="19"/>
    <s v="USA"/>
    <x v="627"/>
    <x v="647"/>
    <x v="653"/>
    <n v="33695.616711360082"/>
    <n v="34628.879700219666"/>
    <n v="35149.387482255384"/>
    <n v="36061.615329220404"/>
    <n v="37228.767279035572"/>
    <n v="38434.753166530129"/>
    <n v="39776.10055905964"/>
    <x v="707"/>
    <x v="708"/>
    <x v="708"/>
    <x v="709"/>
    <x v="712"/>
    <x v="19"/>
    <x v="713"/>
    <x v="714"/>
    <x v="706"/>
    <x v="703"/>
    <x v="696"/>
    <x v="696"/>
    <x v="695"/>
    <x v="695"/>
    <x v="628"/>
  </r>
  <r>
    <x v="3"/>
    <s v="NY.GDP.PCAP.KD"/>
    <x v="20"/>
    <s v="AFG"/>
    <x v="20"/>
    <x v="20"/>
    <x v="20"/>
    <s v=".."/>
    <s v=".."/>
    <s v=".."/>
    <s v=".."/>
    <s v=".."/>
    <s v=".."/>
    <s v=".."/>
    <x v="20"/>
    <x v="23"/>
    <x v="709"/>
    <x v="710"/>
    <x v="713"/>
    <x v="20"/>
    <x v="714"/>
    <x v="715"/>
    <x v="707"/>
    <x v="704"/>
    <x v="697"/>
    <x v="697"/>
    <x v="696"/>
    <x v="696"/>
    <x v="629"/>
  </r>
  <r>
    <x v="3"/>
    <s v="NY.GDP.PCAP.KD"/>
    <x v="21"/>
    <s v="ALB"/>
    <x v="628"/>
    <x v="648"/>
    <x v="654"/>
    <n v="1247.2144245879992"/>
    <n v="1359.0506130389322"/>
    <n v="1549.3452089536593"/>
    <n v="1700.8739660695294"/>
    <n v="1536.967481081751"/>
    <n v="1743.0978188919223"/>
    <n v="1931.344256186022"/>
    <x v="708"/>
    <x v="709"/>
    <x v="710"/>
    <x v="711"/>
    <x v="714"/>
    <x v="21"/>
    <x v="715"/>
    <x v="716"/>
    <x v="708"/>
    <x v="705"/>
    <x v="698"/>
    <x v="698"/>
    <x v="697"/>
    <x v="697"/>
    <x v="630"/>
  </r>
  <r>
    <x v="3"/>
    <s v="NY.GDP.PCAP.KD"/>
    <x v="22"/>
    <s v="DZA"/>
    <x v="629"/>
    <x v="649"/>
    <x v="655"/>
    <n v="2334.7926242338362"/>
    <n v="2265.8837627428406"/>
    <n v="2306.8405374066338"/>
    <n v="2358.796340995767"/>
    <n v="2345.4295879692249"/>
    <n v="2427.0581264912616"/>
    <n v="2468.2170304304809"/>
    <x v="709"/>
    <x v="710"/>
    <x v="711"/>
    <x v="712"/>
    <x v="715"/>
    <x v="22"/>
    <x v="716"/>
    <x v="717"/>
    <x v="709"/>
    <x v="706"/>
    <x v="699"/>
    <x v="699"/>
    <x v="698"/>
    <x v="698"/>
    <x v="631"/>
  </r>
  <r>
    <x v="3"/>
    <s v="NY.GDP.PCAP.KD"/>
    <x v="23"/>
    <s v="ASM"/>
    <x v="20"/>
    <x v="20"/>
    <x v="20"/>
    <s v=".."/>
    <s v=".."/>
    <s v=".."/>
    <s v=".."/>
    <s v=".."/>
    <s v=".."/>
    <s v=".."/>
    <x v="20"/>
    <x v="23"/>
    <x v="23"/>
    <x v="23"/>
    <x v="23"/>
    <x v="23"/>
    <x v="23"/>
    <x v="23"/>
    <x v="23"/>
    <x v="23"/>
    <x v="23"/>
    <x v="23"/>
    <x v="23"/>
    <x v="23"/>
    <x v="16"/>
  </r>
  <r>
    <x v="3"/>
    <s v="NY.GDP.PCAP.KD"/>
    <x v="24"/>
    <s v="ADO"/>
    <x v="630"/>
    <x v="650"/>
    <x v="656"/>
    <n v="27685.024766157341"/>
    <n v="27574.571029472863"/>
    <n v="27825.961842712677"/>
    <n v="28929.513249826014"/>
    <n v="31643.333951239729"/>
    <n v="32803.214039175087"/>
    <n v="33995.979105376071"/>
    <x v="710"/>
    <x v="711"/>
    <x v="712"/>
    <x v="713"/>
    <x v="716"/>
    <x v="24"/>
    <x v="717"/>
    <x v="718"/>
    <x v="710"/>
    <x v="707"/>
    <x v="700"/>
    <x v="700"/>
    <x v="699"/>
    <x v="699"/>
    <x v="16"/>
  </r>
  <r>
    <x v="3"/>
    <s v="NY.GDP.PCAP.KD"/>
    <x v="25"/>
    <s v="AGO"/>
    <x v="631"/>
    <x v="651"/>
    <x v="657"/>
    <n v="973.8149002780724"/>
    <n v="976.03307835726594"/>
    <n v="1045.3592716803205"/>
    <n v="1130.0463075500829"/>
    <n v="1186.9630688429193"/>
    <n v="1234.3302675453267"/>
    <n v="1239.1317891774645"/>
    <x v="711"/>
    <x v="712"/>
    <x v="713"/>
    <x v="714"/>
    <x v="717"/>
    <x v="25"/>
    <x v="718"/>
    <x v="719"/>
    <x v="711"/>
    <x v="708"/>
    <x v="701"/>
    <x v="701"/>
    <x v="700"/>
    <x v="700"/>
    <x v="632"/>
  </r>
  <r>
    <x v="3"/>
    <s v="NY.GDP.PCAP.KD"/>
    <x v="26"/>
    <s v="ATG"/>
    <x v="632"/>
    <x v="652"/>
    <x v="658"/>
    <n v="10014.82723511658"/>
    <n v="10379.394317911107"/>
    <n v="9684.0827442246409"/>
    <n v="10057.745741699837"/>
    <n v="10258.959050901814"/>
    <n v="10426.206800400672"/>
    <n v="10593.961476762401"/>
    <x v="712"/>
    <x v="713"/>
    <x v="714"/>
    <x v="715"/>
    <x v="718"/>
    <x v="26"/>
    <x v="719"/>
    <x v="720"/>
    <x v="712"/>
    <x v="709"/>
    <x v="702"/>
    <x v="702"/>
    <x v="701"/>
    <x v="701"/>
    <x v="633"/>
  </r>
  <r>
    <x v="3"/>
    <s v="NY.GDP.PCAP.KD"/>
    <x v="27"/>
    <s v="ARB"/>
    <x v="633"/>
    <x v="653"/>
    <x v="659"/>
    <n v="2996.0211698394082"/>
    <n v="3026.5309664176889"/>
    <n v="3019.2005861961325"/>
    <n v="3096.8071193856581"/>
    <n v="3162.7714162565858"/>
    <n v="3246.5444507892694"/>
    <n v="3252.6913132986156"/>
    <x v="713"/>
    <x v="714"/>
    <x v="715"/>
    <x v="716"/>
    <x v="719"/>
    <x v="27"/>
    <x v="720"/>
    <x v="721"/>
    <x v="713"/>
    <x v="710"/>
    <x v="703"/>
    <x v="703"/>
    <x v="702"/>
    <x v="702"/>
    <x v="634"/>
  </r>
  <r>
    <x v="3"/>
    <s v="NY.GDP.PCAP.KD"/>
    <x v="28"/>
    <s v="ARM"/>
    <x v="634"/>
    <x v="654"/>
    <x v="660"/>
    <n v="565.15943524502575"/>
    <n v="610.1139980894601"/>
    <n v="665.72282169559094"/>
    <n v="715.81841829769951"/>
    <n v="748.02354746219748"/>
    <n v="808.99624185839139"/>
    <n v="840.86261538295514"/>
    <x v="714"/>
    <x v="715"/>
    <x v="716"/>
    <x v="717"/>
    <x v="720"/>
    <x v="28"/>
    <x v="721"/>
    <x v="722"/>
    <x v="714"/>
    <x v="711"/>
    <x v="704"/>
    <x v="704"/>
    <x v="703"/>
    <x v="703"/>
    <x v="635"/>
  </r>
  <r>
    <x v="3"/>
    <s v="NY.GDP.PCAP.KD"/>
    <x v="29"/>
    <s v="ABW"/>
    <x v="20"/>
    <x v="20"/>
    <x v="20"/>
    <s v=".."/>
    <n v="23086.937950557225"/>
    <n v="22319.245642222148"/>
    <n v="23233.536704952767"/>
    <n v="24129.274972744606"/>
    <n v="23896.337024886445"/>
    <n v="24490.145798136287"/>
    <x v="715"/>
    <x v="716"/>
    <x v="717"/>
    <x v="718"/>
    <x v="721"/>
    <x v="29"/>
    <x v="722"/>
    <x v="723"/>
    <x v="715"/>
    <x v="712"/>
    <x v="23"/>
    <x v="23"/>
    <x v="23"/>
    <x v="23"/>
    <x v="16"/>
  </r>
  <r>
    <x v="3"/>
    <s v="NY.GDP.PCAP.KD"/>
    <x v="30"/>
    <s v="AUT"/>
    <x v="635"/>
    <x v="655"/>
    <x v="661"/>
    <n v="29954.335608746558"/>
    <n v="30556.054693833721"/>
    <n v="31323.284535533629"/>
    <n v="32031.241655352842"/>
    <n v="32700.463888859194"/>
    <n v="33827.43970807951"/>
    <n v="34973.738871904119"/>
    <x v="716"/>
    <x v="717"/>
    <x v="718"/>
    <x v="719"/>
    <x v="722"/>
    <x v="30"/>
    <x v="723"/>
    <x v="724"/>
    <x v="716"/>
    <x v="713"/>
    <x v="705"/>
    <x v="705"/>
    <x v="704"/>
    <x v="704"/>
    <x v="636"/>
  </r>
  <r>
    <x v="3"/>
    <s v="NY.GDP.PCAP.KD"/>
    <x v="31"/>
    <s v="AZE"/>
    <x v="636"/>
    <x v="656"/>
    <x v="662"/>
    <n v="942.14470840482943"/>
    <n v="746.3845983969768"/>
    <n v="650.77296751216375"/>
    <n v="652.60926686085008"/>
    <n v="683.83193927520404"/>
    <n v="745.10934951819115"/>
    <n v="793.25521129382241"/>
    <x v="717"/>
    <x v="718"/>
    <x v="719"/>
    <x v="720"/>
    <x v="723"/>
    <x v="31"/>
    <x v="724"/>
    <x v="725"/>
    <x v="717"/>
    <x v="714"/>
    <x v="706"/>
    <x v="706"/>
    <x v="705"/>
    <x v="705"/>
    <x v="637"/>
  </r>
  <r>
    <x v="3"/>
    <s v="NY.GDP.PCAP.KD"/>
    <x v="32"/>
    <s v="BHS"/>
    <x v="637"/>
    <x v="657"/>
    <x v="663"/>
    <n v="19566.829840320417"/>
    <n v="19837.955447937798"/>
    <n v="20393.848331561836"/>
    <n v="20983.35301222869"/>
    <n v="21179.629219469331"/>
    <n v="21942.872656679145"/>
    <n v="23228.79894541133"/>
    <x v="718"/>
    <x v="719"/>
    <x v="720"/>
    <x v="721"/>
    <x v="724"/>
    <x v="32"/>
    <x v="725"/>
    <x v="726"/>
    <x v="718"/>
    <x v="715"/>
    <x v="707"/>
    <x v="707"/>
    <x v="706"/>
    <x v="706"/>
    <x v="638"/>
  </r>
  <r>
    <x v="3"/>
    <s v="NY.GDP.PCAP.KD"/>
    <x v="33"/>
    <s v="BHR"/>
    <x v="638"/>
    <x v="658"/>
    <x v="664"/>
    <n v="18099.705020649872"/>
    <n v="17611.978812903399"/>
    <n v="17831.36966961496"/>
    <n v="18052.912202976913"/>
    <n v="18059.772762106088"/>
    <n v="18307.724482937792"/>
    <n v="18398.506690309372"/>
    <x v="719"/>
    <x v="720"/>
    <x v="721"/>
    <x v="722"/>
    <x v="725"/>
    <x v="33"/>
    <x v="726"/>
    <x v="727"/>
    <x v="719"/>
    <x v="716"/>
    <x v="708"/>
    <x v="708"/>
    <x v="707"/>
    <x v="707"/>
    <x v="639"/>
  </r>
  <r>
    <x v="3"/>
    <s v="NY.GDP.PCAP.KD"/>
    <x v="34"/>
    <s v="BGD"/>
    <x v="639"/>
    <x v="659"/>
    <x v="665"/>
    <n v="341.18626331001769"/>
    <n v="346.99349172399002"/>
    <n v="357.15619208547582"/>
    <n v="365.58984128898175"/>
    <n v="374.22520852703877"/>
    <n v="385.77748640222461"/>
    <n v="396.06300254966726"/>
    <x v="720"/>
    <x v="721"/>
    <x v="722"/>
    <x v="723"/>
    <x v="726"/>
    <x v="34"/>
    <x v="727"/>
    <x v="728"/>
    <x v="720"/>
    <x v="717"/>
    <x v="709"/>
    <x v="709"/>
    <x v="708"/>
    <x v="708"/>
    <x v="640"/>
  </r>
  <r>
    <x v="3"/>
    <s v="NY.GDP.PCAP.KD"/>
    <x v="35"/>
    <s v="BRB"/>
    <x v="640"/>
    <x v="660"/>
    <x v="666"/>
    <n v="11278.53855824261"/>
    <n v="11694.354678249796"/>
    <n v="11835.964065076549"/>
    <n v="12020.19678789695"/>
    <n v="12753.960089921271"/>
    <n v="13240.220649291568"/>
    <n v="13540.124033679394"/>
    <x v="721"/>
    <x v="722"/>
    <x v="723"/>
    <x v="724"/>
    <x v="727"/>
    <x v="35"/>
    <x v="728"/>
    <x v="729"/>
    <x v="721"/>
    <x v="718"/>
    <x v="710"/>
    <x v="710"/>
    <x v="709"/>
    <x v="709"/>
    <x v="641"/>
  </r>
  <r>
    <x v="3"/>
    <s v="NY.GDP.PCAP.KD"/>
    <x v="36"/>
    <s v="BLR"/>
    <x v="641"/>
    <x v="661"/>
    <x v="667"/>
    <n v="1912.618796374016"/>
    <n v="1690.8240251210475"/>
    <n v="1519.8826118503034"/>
    <n v="1567.6679605184715"/>
    <n v="1753.8047066777283"/>
    <n v="1910.1871649344616"/>
    <n v="1981.8255604276767"/>
    <x v="722"/>
    <x v="723"/>
    <x v="724"/>
    <x v="725"/>
    <x v="728"/>
    <x v="36"/>
    <x v="729"/>
    <x v="730"/>
    <x v="722"/>
    <x v="719"/>
    <x v="711"/>
    <x v="711"/>
    <x v="710"/>
    <x v="710"/>
    <x v="642"/>
  </r>
  <r>
    <x v="3"/>
    <s v="NY.GDP.PCAP.KD"/>
    <x v="37"/>
    <s v="BEL"/>
    <x v="642"/>
    <x v="662"/>
    <x v="668"/>
    <n v="28862.242665720554"/>
    <n v="29701.941950751523"/>
    <n v="30346.632913257301"/>
    <n v="30757.203641160308"/>
    <n v="31831.440659536656"/>
    <n v="32400.812391922889"/>
    <n v="33527.905919715988"/>
    <x v="723"/>
    <x v="724"/>
    <x v="725"/>
    <x v="726"/>
    <x v="729"/>
    <x v="37"/>
    <x v="730"/>
    <x v="731"/>
    <x v="723"/>
    <x v="720"/>
    <x v="712"/>
    <x v="712"/>
    <x v="711"/>
    <x v="711"/>
    <x v="643"/>
  </r>
  <r>
    <x v="3"/>
    <s v="NY.GDP.PCAP.KD"/>
    <x v="38"/>
    <s v="BLZ"/>
    <x v="643"/>
    <x v="663"/>
    <x v="669"/>
    <n v="3209.4542427269566"/>
    <n v="3152.1225601179485"/>
    <n v="3101.6955999023762"/>
    <n v="3065.8249266277267"/>
    <n v="3085.7517727071809"/>
    <n v="3107.3357294779003"/>
    <n v="3281.3728444706826"/>
    <x v="724"/>
    <x v="725"/>
    <x v="726"/>
    <x v="727"/>
    <x v="730"/>
    <x v="38"/>
    <x v="731"/>
    <x v="732"/>
    <x v="724"/>
    <x v="721"/>
    <x v="713"/>
    <x v="713"/>
    <x v="712"/>
    <x v="712"/>
    <x v="16"/>
  </r>
  <r>
    <x v="3"/>
    <s v="NY.GDP.PCAP.KD"/>
    <x v="39"/>
    <s v="BEN"/>
    <x v="644"/>
    <x v="664"/>
    <x v="670"/>
    <n v="465.94504887024823"/>
    <n v="458.57060318547548"/>
    <n v="470.13582257267217"/>
    <n v="475.32538389163796"/>
    <n v="487.96896316103977"/>
    <n v="492.94666968417772"/>
    <n v="504.3318558579478"/>
    <x v="725"/>
    <x v="726"/>
    <x v="727"/>
    <x v="728"/>
    <x v="731"/>
    <x v="39"/>
    <x v="732"/>
    <x v="733"/>
    <x v="725"/>
    <x v="722"/>
    <x v="714"/>
    <x v="714"/>
    <x v="713"/>
    <x v="713"/>
    <x v="644"/>
  </r>
  <r>
    <x v="3"/>
    <s v="NY.GDP.PCAP.KD"/>
    <x v="40"/>
    <s v="BMU"/>
    <x v="645"/>
    <x v="665"/>
    <x v="671"/>
    <n v="54939.64020655887"/>
    <n v="54887.06421963402"/>
    <n v="56893.056156579099"/>
    <n v="58000.734427840813"/>
    <n v="60299.72335472246"/>
    <n v="62192.909866243601"/>
    <n v="63937.870911889462"/>
    <x v="726"/>
    <x v="727"/>
    <x v="728"/>
    <x v="729"/>
    <x v="732"/>
    <x v="40"/>
    <x v="733"/>
    <x v="734"/>
    <x v="726"/>
    <x v="723"/>
    <x v="715"/>
    <x v="715"/>
    <x v="714"/>
    <x v="714"/>
    <x v="16"/>
  </r>
  <r>
    <x v="3"/>
    <s v="NY.GDP.PCAP.KD"/>
    <x v="41"/>
    <s v="BTN"/>
    <x v="646"/>
    <x v="666"/>
    <x v="672"/>
    <n v="705.20599132823247"/>
    <n v="750.9283924595137"/>
    <n v="807.97144911307521"/>
    <n v="847.13089678531526"/>
    <n v="878.00589548943685"/>
    <n v="907.99410114189402"/>
    <n v="953.92586382376157"/>
    <x v="727"/>
    <x v="728"/>
    <x v="729"/>
    <x v="730"/>
    <x v="733"/>
    <x v="41"/>
    <x v="734"/>
    <x v="735"/>
    <x v="727"/>
    <x v="724"/>
    <x v="716"/>
    <x v="716"/>
    <x v="715"/>
    <x v="715"/>
    <x v="645"/>
  </r>
  <r>
    <x v="3"/>
    <s v="NY.GDP.PCAP.KD"/>
    <x v="42"/>
    <s v="BOL"/>
    <x v="647"/>
    <x v="667"/>
    <x v="673"/>
    <n v="866.70022286554786"/>
    <n v="886.36458469929823"/>
    <n v="906.98008394610736"/>
    <n v="925.73240458146176"/>
    <n v="950.70219676729164"/>
    <n v="977.48156316518157"/>
    <n v="961.34346315050061"/>
    <x v="728"/>
    <x v="729"/>
    <x v="730"/>
    <x v="731"/>
    <x v="734"/>
    <x v="42"/>
    <x v="735"/>
    <x v="736"/>
    <x v="728"/>
    <x v="725"/>
    <x v="717"/>
    <x v="717"/>
    <x v="716"/>
    <x v="716"/>
    <x v="646"/>
  </r>
  <r>
    <x v="3"/>
    <s v="NY.GDP.PCAP.KD"/>
    <x v="43"/>
    <s v="BIH"/>
    <x v="20"/>
    <x v="20"/>
    <x v="20"/>
    <s v=".."/>
    <n v="570.52578019483394"/>
    <n v="716.28792495399625"/>
    <n v="1367.2352374009461"/>
    <n v="1811.2201591579012"/>
    <n v="2033.4886229399922"/>
    <n v="2162.6604348848041"/>
    <x v="729"/>
    <x v="730"/>
    <x v="731"/>
    <x v="732"/>
    <x v="735"/>
    <x v="43"/>
    <x v="736"/>
    <x v="737"/>
    <x v="729"/>
    <x v="726"/>
    <x v="718"/>
    <x v="718"/>
    <x v="717"/>
    <x v="717"/>
    <x v="647"/>
  </r>
  <r>
    <x v="3"/>
    <s v="NY.GDP.PCAP.KD"/>
    <x v="44"/>
    <s v="BWA"/>
    <x v="648"/>
    <x v="668"/>
    <x v="674"/>
    <n v="3865.8409605800721"/>
    <n v="3903.4996156418979"/>
    <n v="4076.1174366026148"/>
    <n v="4213.8568022795889"/>
    <n v="4452.2175039264221"/>
    <n v="4392.1413633121128"/>
    <n v="4725.2153532873062"/>
    <x v="730"/>
    <x v="731"/>
    <x v="732"/>
    <x v="733"/>
    <x v="736"/>
    <x v="44"/>
    <x v="737"/>
    <x v="738"/>
    <x v="730"/>
    <x v="727"/>
    <x v="719"/>
    <x v="719"/>
    <x v="718"/>
    <x v="718"/>
    <x v="648"/>
  </r>
  <r>
    <x v="3"/>
    <s v="NY.GDP.PCAP.KD"/>
    <x v="45"/>
    <s v="BRN"/>
    <x v="649"/>
    <x v="669"/>
    <x v="675"/>
    <n v="26717.521177781528"/>
    <n v="26817.761081652665"/>
    <n v="27293.881574503324"/>
    <n v="27382.583407408583"/>
    <n v="26336.116016699507"/>
    <n v="25585.516635703669"/>
    <n v="25774.341764665707"/>
    <x v="731"/>
    <x v="732"/>
    <x v="733"/>
    <x v="734"/>
    <x v="737"/>
    <x v="45"/>
    <x v="738"/>
    <x v="739"/>
    <x v="731"/>
    <x v="728"/>
    <x v="720"/>
    <x v="720"/>
    <x v="719"/>
    <x v="719"/>
    <x v="649"/>
  </r>
  <r>
    <x v="3"/>
    <s v="NY.GDP.PCAP.KD"/>
    <x v="46"/>
    <s v="BGR"/>
    <x v="650"/>
    <x v="670"/>
    <x v="676"/>
    <n v="2460.6017820951638"/>
    <n v="2513.8580281479399"/>
    <n v="2597.3017492910649"/>
    <n v="2652.5031134077044"/>
    <n v="2639.6419024400893"/>
    <n v="2749.3331602020967"/>
    <n v="2608.6843313287241"/>
    <x v="732"/>
    <x v="733"/>
    <x v="734"/>
    <x v="735"/>
    <x v="738"/>
    <x v="46"/>
    <x v="739"/>
    <x v="740"/>
    <x v="732"/>
    <x v="729"/>
    <x v="721"/>
    <x v="721"/>
    <x v="720"/>
    <x v="720"/>
    <x v="650"/>
  </r>
  <r>
    <x v="3"/>
    <s v="NY.GDP.PCAP.KD"/>
    <x v="47"/>
    <s v="BFA"/>
    <x v="651"/>
    <x v="671"/>
    <x v="677"/>
    <n v="283.11180388349891"/>
    <n v="279.11752152330763"/>
    <n v="287.08070553005285"/>
    <n v="310.0162478931536"/>
    <n v="320.56227136389117"/>
    <n v="334.48954784034981"/>
    <n v="349.25353954318558"/>
    <x v="733"/>
    <x v="734"/>
    <x v="735"/>
    <x v="736"/>
    <x v="739"/>
    <x v="47"/>
    <x v="740"/>
    <x v="741"/>
    <x v="733"/>
    <x v="730"/>
    <x v="722"/>
    <x v="722"/>
    <x v="721"/>
    <x v="721"/>
    <x v="651"/>
  </r>
  <r>
    <x v="3"/>
    <s v="NY.GDP.PCAP.KD"/>
    <x v="48"/>
    <s v="BDI"/>
    <x v="652"/>
    <x v="672"/>
    <x v="678"/>
    <n v="202.72985533450864"/>
    <n v="191.49672459755223"/>
    <n v="173.56241887549007"/>
    <n v="157.53234600446925"/>
    <n v="153.19995901778915"/>
    <n v="158.53314076848545"/>
    <n v="154.59183733765451"/>
    <x v="734"/>
    <x v="735"/>
    <x v="736"/>
    <x v="737"/>
    <x v="740"/>
    <x v="48"/>
    <x v="741"/>
    <x v="742"/>
    <x v="734"/>
    <x v="731"/>
    <x v="723"/>
    <x v="723"/>
    <x v="722"/>
    <x v="722"/>
    <x v="652"/>
  </r>
  <r>
    <x v="3"/>
    <s v="NY.GDP.PCAP.KD"/>
    <x v="49"/>
    <s v="CPV"/>
    <x v="653"/>
    <x v="673"/>
    <x v="679"/>
    <n v="806.00281260355882"/>
    <n v="934.95654799074873"/>
    <n v="1041.1706649447226"/>
    <n v="1132.8961643350408"/>
    <n v="1232.4107610556723"/>
    <n v="1359.4255500781994"/>
    <n v="1483.3072497999888"/>
    <x v="735"/>
    <x v="736"/>
    <x v="737"/>
    <x v="738"/>
    <x v="741"/>
    <x v="49"/>
    <x v="742"/>
    <x v="743"/>
    <x v="735"/>
    <x v="732"/>
    <x v="724"/>
    <x v="724"/>
    <x v="723"/>
    <x v="723"/>
    <x v="653"/>
  </r>
  <r>
    <x v="3"/>
    <s v="NY.GDP.PCAP.KD"/>
    <x v="50"/>
    <s v="KHM"/>
    <x v="20"/>
    <x v="20"/>
    <x v="20"/>
    <n v="241.78209496830209"/>
    <n v="254.8589898115105"/>
    <n v="262.74155909155212"/>
    <n v="268.93548736746061"/>
    <n v="276.43820088504702"/>
    <n v="283.09649995135493"/>
    <n v="309.52474546807525"/>
    <x v="736"/>
    <x v="737"/>
    <x v="738"/>
    <x v="739"/>
    <x v="742"/>
    <x v="50"/>
    <x v="743"/>
    <x v="744"/>
    <x v="736"/>
    <x v="733"/>
    <x v="725"/>
    <x v="725"/>
    <x v="724"/>
    <x v="724"/>
    <x v="654"/>
  </r>
  <r>
    <x v="3"/>
    <s v="NY.GDP.PCAP.KD"/>
    <x v="51"/>
    <s v="CMR"/>
    <x v="654"/>
    <x v="674"/>
    <x v="680"/>
    <n v="786.3449731988951"/>
    <n v="780.19405486958976"/>
    <n v="790.08771385877515"/>
    <n v="806.46887829797754"/>
    <n v="826.66419294387458"/>
    <n v="844.26107779265396"/>
    <n v="855.57953338733682"/>
    <x v="737"/>
    <x v="738"/>
    <x v="739"/>
    <x v="740"/>
    <x v="743"/>
    <x v="51"/>
    <x v="744"/>
    <x v="745"/>
    <x v="737"/>
    <x v="734"/>
    <x v="726"/>
    <x v="726"/>
    <x v="725"/>
    <x v="725"/>
    <x v="655"/>
  </r>
  <r>
    <x v="3"/>
    <s v="NY.GDP.PCAP.KD"/>
    <x v="52"/>
    <s v="CAN"/>
    <x v="655"/>
    <x v="675"/>
    <x v="681"/>
    <n v="27209.834662792215"/>
    <n v="28176.81894272663"/>
    <n v="28709.69083362247"/>
    <n v="28879.144097785298"/>
    <n v="29790.908510027395"/>
    <n v="30756.325010148408"/>
    <n v="32027.214588321691"/>
    <x v="738"/>
    <x v="739"/>
    <x v="740"/>
    <x v="741"/>
    <x v="744"/>
    <x v="52"/>
    <x v="745"/>
    <x v="746"/>
    <x v="738"/>
    <x v="735"/>
    <x v="727"/>
    <x v="727"/>
    <x v="726"/>
    <x v="726"/>
    <x v="656"/>
  </r>
  <r>
    <x v="3"/>
    <s v="NY.GDP.PCAP.KD"/>
    <x v="53"/>
    <s v="CSS"/>
    <x v="656"/>
    <x v="676"/>
    <x v="682"/>
    <n v="4624.4283769991625"/>
    <n v="4746.1611388028732"/>
    <n v="4856.4154993215388"/>
    <n v="4992.72624152766"/>
    <n v="5130.0633474756205"/>
    <n v="5364.7355088892564"/>
    <n v="5573.3662117642643"/>
    <x v="739"/>
    <x v="740"/>
    <x v="741"/>
    <x v="742"/>
    <x v="745"/>
    <x v="53"/>
    <x v="746"/>
    <x v="747"/>
    <x v="739"/>
    <x v="736"/>
    <x v="728"/>
    <x v="728"/>
    <x v="727"/>
    <x v="727"/>
    <x v="16"/>
  </r>
  <r>
    <x v="3"/>
    <s v="NY.GDP.PCAP.KD"/>
    <x v="54"/>
    <s v="CYM"/>
    <x v="20"/>
    <x v="20"/>
    <x v="20"/>
    <s v=".."/>
    <s v=".."/>
    <s v=".."/>
    <s v=".."/>
    <s v=".."/>
    <s v=".."/>
    <s v=".."/>
    <x v="20"/>
    <x v="23"/>
    <x v="23"/>
    <x v="23"/>
    <x v="23"/>
    <x v="23"/>
    <x v="23"/>
    <x v="23"/>
    <x v="23"/>
    <x v="23"/>
    <x v="23"/>
    <x v="23"/>
    <x v="23"/>
    <x v="23"/>
    <x v="16"/>
  </r>
  <r>
    <x v="3"/>
    <s v="NY.GDP.PCAP.KD"/>
    <x v="55"/>
    <s v="CAF"/>
    <x v="657"/>
    <x v="677"/>
    <x v="683"/>
    <n v="328.11023586863354"/>
    <n v="336.06974640023395"/>
    <n v="352.01132334952365"/>
    <n v="330.40586735346693"/>
    <n v="340.35566389743201"/>
    <n v="348.87445448166102"/>
    <n v="354.20602154957078"/>
    <x v="740"/>
    <x v="741"/>
    <x v="742"/>
    <x v="743"/>
    <x v="746"/>
    <x v="54"/>
    <x v="747"/>
    <x v="748"/>
    <x v="740"/>
    <x v="737"/>
    <x v="729"/>
    <x v="729"/>
    <x v="728"/>
    <x v="728"/>
    <x v="657"/>
  </r>
  <r>
    <x v="3"/>
    <s v="NY.GDP.PCAP.KD"/>
    <x v="56"/>
    <s v="CEB"/>
    <x v="20"/>
    <x v="678"/>
    <x v="684"/>
    <n v="5078.9332386731558"/>
    <n v="5293.9629746570135"/>
    <n v="5602.7264307651121"/>
    <n v="5871.6157930027339"/>
    <n v="6062.5332400841789"/>
    <n v="6229.1014258725854"/>
    <n v="6370.2710439951652"/>
    <x v="741"/>
    <x v="742"/>
    <x v="743"/>
    <x v="744"/>
    <x v="747"/>
    <x v="55"/>
    <x v="748"/>
    <x v="749"/>
    <x v="741"/>
    <x v="738"/>
    <x v="730"/>
    <x v="730"/>
    <x v="729"/>
    <x v="729"/>
    <x v="658"/>
  </r>
  <r>
    <x v="3"/>
    <s v="NY.GDP.PCAP.KD"/>
    <x v="57"/>
    <s v="TCD"/>
    <x v="658"/>
    <x v="679"/>
    <x v="685"/>
    <n v="367.76842916881407"/>
    <n v="392.27039158621454"/>
    <n v="384.33122593889249"/>
    <n v="379.9964006523781"/>
    <n v="388.19071039973539"/>
    <n v="401.14921299974509"/>
    <n v="384.5412100166306"/>
    <x v="742"/>
    <x v="743"/>
    <x v="744"/>
    <x v="745"/>
    <x v="748"/>
    <x v="56"/>
    <x v="749"/>
    <x v="750"/>
    <x v="742"/>
    <x v="739"/>
    <x v="731"/>
    <x v="731"/>
    <x v="730"/>
    <x v="730"/>
    <x v="659"/>
  </r>
  <r>
    <x v="3"/>
    <s v="NY.GDP.PCAP.KD"/>
    <x v="58"/>
    <s v="CHI"/>
    <x v="20"/>
    <x v="20"/>
    <x v="20"/>
    <s v=".."/>
    <s v=".."/>
    <s v=".."/>
    <s v=".."/>
    <s v=".."/>
    <n v="57518.483052560252"/>
    <n v="59277.667963856635"/>
    <x v="743"/>
    <x v="744"/>
    <x v="745"/>
    <x v="746"/>
    <x v="749"/>
    <x v="57"/>
    <x v="750"/>
    <x v="751"/>
    <x v="23"/>
    <x v="23"/>
    <x v="23"/>
    <x v="23"/>
    <x v="23"/>
    <x v="23"/>
    <x v="16"/>
  </r>
  <r>
    <x v="3"/>
    <s v="NY.GDP.PCAP.KD"/>
    <x v="59"/>
    <s v="CHL"/>
    <x v="659"/>
    <x v="680"/>
    <x v="686"/>
    <n v="5060.1207298419349"/>
    <n v="5256.1931795074279"/>
    <n v="5720.0166047466728"/>
    <n v="6050.9509409560787"/>
    <n v="6359.5091861326828"/>
    <n v="6477.8860427843656"/>
    <n v="6347.2693937986378"/>
    <x v="744"/>
    <x v="745"/>
    <x v="746"/>
    <x v="747"/>
    <x v="750"/>
    <x v="58"/>
    <x v="751"/>
    <x v="752"/>
    <x v="743"/>
    <x v="740"/>
    <x v="732"/>
    <x v="732"/>
    <x v="731"/>
    <x v="731"/>
    <x v="660"/>
  </r>
  <r>
    <x v="3"/>
    <s v="NY.GDP.PCAP.KD"/>
    <x v="60"/>
    <s v="COL"/>
    <x v="660"/>
    <x v="681"/>
    <x v="687"/>
    <n v="2943.1057081708695"/>
    <n v="3058.0551318099551"/>
    <n v="3159.2283543661993"/>
    <n v="3166.8368416336002"/>
    <n v="3217.9785390854654"/>
    <n v="3180.370255701584"/>
    <n v="2994.9451816492242"/>
    <x v="745"/>
    <x v="746"/>
    <x v="747"/>
    <x v="748"/>
    <x v="751"/>
    <x v="59"/>
    <x v="752"/>
    <x v="753"/>
    <x v="744"/>
    <x v="741"/>
    <x v="733"/>
    <x v="733"/>
    <x v="732"/>
    <x v="732"/>
    <x v="661"/>
  </r>
  <r>
    <x v="3"/>
    <s v="NY.GDP.PCAP.KD"/>
    <x v="61"/>
    <s v="COM"/>
    <x v="661"/>
    <x v="682"/>
    <x v="688"/>
    <n v="663.19492715212652"/>
    <n v="613.21595090726032"/>
    <n v="620.03918047654622"/>
    <n v="597.09572784048567"/>
    <n v="605.83680927542468"/>
    <n v="598.33124857324401"/>
    <n v="594.5690110940061"/>
    <x v="746"/>
    <x v="747"/>
    <x v="748"/>
    <x v="749"/>
    <x v="752"/>
    <x v="60"/>
    <x v="753"/>
    <x v="754"/>
    <x v="745"/>
    <x v="742"/>
    <x v="734"/>
    <x v="734"/>
    <x v="733"/>
    <x v="733"/>
    <x v="662"/>
  </r>
  <r>
    <x v="3"/>
    <s v="NY.GDP.PCAP.KD"/>
    <x v="62"/>
    <s v="ZAR"/>
    <x v="662"/>
    <x v="683"/>
    <x v="689"/>
    <n v="319.01250048264257"/>
    <n v="295.6180777630114"/>
    <n v="288.47099709702178"/>
    <n v="278.16949998007806"/>
    <n v="256.85157242818894"/>
    <n v="247.72002135383062"/>
    <n v="232.34556159141945"/>
    <x v="747"/>
    <x v="748"/>
    <x v="749"/>
    <x v="750"/>
    <x v="753"/>
    <x v="61"/>
    <x v="754"/>
    <x v="755"/>
    <x v="746"/>
    <x v="743"/>
    <x v="735"/>
    <x v="735"/>
    <x v="734"/>
    <x v="734"/>
    <x v="663"/>
  </r>
  <r>
    <x v="3"/>
    <s v="NY.GDP.PCAP.KD"/>
    <x v="63"/>
    <s v="COG"/>
    <x v="663"/>
    <x v="684"/>
    <x v="690"/>
    <n v="1747.1738395171544"/>
    <n v="1607.9262168622865"/>
    <n v="1627.2570879077616"/>
    <n v="1650.4012109459582"/>
    <n v="1594.0712604938171"/>
    <n v="1607.2891069594173"/>
    <n v="1523.0532856488212"/>
    <x v="748"/>
    <x v="749"/>
    <x v="750"/>
    <x v="751"/>
    <x v="754"/>
    <x v="62"/>
    <x v="755"/>
    <x v="756"/>
    <x v="747"/>
    <x v="744"/>
    <x v="736"/>
    <x v="736"/>
    <x v="735"/>
    <x v="735"/>
    <x v="664"/>
  </r>
  <r>
    <x v="3"/>
    <s v="NY.GDP.PCAP.KD"/>
    <x v="64"/>
    <s v="CRI"/>
    <x v="664"/>
    <x v="685"/>
    <x v="691"/>
    <n v="3563.518067745732"/>
    <n v="3642.684405528948"/>
    <n v="3693.4113360542351"/>
    <n v="3633.7935427600005"/>
    <n v="3740.6182189517385"/>
    <n v="3954.6778162587489"/>
    <n v="4178.2958728263911"/>
    <x v="749"/>
    <x v="750"/>
    <x v="751"/>
    <x v="752"/>
    <x v="755"/>
    <x v="63"/>
    <x v="756"/>
    <x v="757"/>
    <x v="748"/>
    <x v="745"/>
    <x v="737"/>
    <x v="737"/>
    <x v="736"/>
    <x v="736"/>
    <x v="665"/>
  </r>
  <r>
    <x v="3"/>
    <s v="NY.GDP.PCAP.KD"/>
    <x v="65"/>
    <s v="CIV"/>
    <x v="665"/>
    <x v="686"/>
    <x v="692"/>
    <n v="1013.4655708838699"/>
    <n v="990.33041830031357"/>
    <n v="1029.6654621571665"/>
    <n v="1077.7943311698978"/>
    <n v="1087.6832099615292"/>
    <n v="1112.1588021158743"/>
    <n v="1103.9884931096283"/>
    <x v="750"/>
    <x v="751"/>
    <x v="752"/>
    <x v="753"/>
    <x v="756"/>
    <x v="64"/>
    <x v="757"/>
    <x v="758"/>
    <x v="749"/>
    <x v="746"/>
    <x v="738"/>
    <x v="738"/>
    <x v="737"/>
    <x v="737"/>
    <x v="666"/>
  </r>
  <r>
    <x v="3"/>
    <s v="NY.GDP.PCAP.KD"/>
    <x v="66"/>
    <s v="HRV"/>
    <x v="20"/>
    <x v="20"/>
    <x v="20"/>
    <s v=".."/>
    <s v=".."/>
    <n v="6603.9656272233215"/>
    <n v="7264.1314353067364"/>
    <n v="7614.7030043329387"/>
    <n v="7878.8325294565511"/>
    <n v="7714.2890555573395"/>
    <x v="751"/>
    <x v="752"/>
    <x v="753"/>
    <x v="754"/>
    <x v="757"/>
    <x v="65"/>
    <x v="758"/>
    <x v="759"/>
    <x v="750"/>
    <x v="747"/>
    <x v="739"/>
    <x v="739"/>
    <x v="738"/>
    <x v="738"/>
    <x v="667"/>
  </r>
  <r>
    <x v="3"/>
    <s v="NY.GDP.PCAP.KD"/>
    <x v="67"/>
    <s v="CUB"/>
    <x v="666"/>
    <x v="687"/>
    <x v="693"/>
    <n v="2393.8197889330099"/>
    <n v="2398.2890916178803"/>
    <n v="2445.2642071153136"/>
    <n v="2625.2366293757045"/>
    <n v="2687.7045030885461"/>
    <n v="2682.2384563454516"/>
    <n v="2838.638205602932"/>
    <x v="752"/>
    <x v="753"/>
    <x v="754"/>
    <x v="755"/>
    <x v="758"/>
    <x v="66"/>
    <x v="759"/>
    <x v="760"/>
    <x v="751"/>
    <x v="748"/>
    <x v="740"/>
    <x v="740"/>
    <x v="739"/>
    <x v="739"/>
    <x v="16"/>
  </r>
  <r>
    <x v="3"/>
    <s v="NY.GDP.PCAP.KD"/>
    <x v="68"/>
    <s v="CUW"/>
    <x v="20"/>
    <x v="20"/>
    <x v="20"/>
    <s v=".."/>
    <s v=".."/>
    <s v=".."/>
    <s v=".."/>
    <s v=".."/>
    <s v=".."/>
    <s v=".."/>
    <x v="20"/>
    <x v="23"/>
    <x v="23"/>
    <x v="23"/>
    <x v="23"/>
    <x v="23"/>
    <x v="23"/>
    <x v="23"/>
    <x v="23"/>
    <x v="23"/>
    <x v="23"/>
    <x v="23"/>
    <x v="23"/>
    <x v="23"/>
    <x v="16"/>
  </r>
  <r>
    <x v="3"/>
    <s v="NY.GDP.PCAP.KD"/>
    <x v="69"/>
    <s v="CYP"/>
    <x v="667"/>
    <x v="688"/>
    <x v="694"/>
    <n v="18018.2716716016"/>
    <n v="18690.7499850776"/>
    <n v="19474.5876465199"/>
    <n v="19478.112333961501"/>
    <n v="19665.325537807501"/>
    <n v="20414.763780825098"/>
    <n v="21133.6074566364"/>
    <x v="753"/>
    <x v="754"/>
    <x v="755"/>
    <x v="756"/>
    <x v="759"/>
    <x v="67"/>
    <x v="760"/>
    <x v="761"/>
    <x v="752"/>
    <x v="749"/>
    <x v="741"/>
    <x v="741"/>
    <x v="740"/>
    <x v="740"/>
    <x v="668"/>
  </r>
  <r>
    <x v="3"/>
    <s v="NY.GDP.PCAP.KD"/>
    <x v="70"/>
    <s v="CZE"/>
    <x v="668"/>
    <x v="689"/>
    <x v="695"/>
    <n v="9094.6069199203794"/>
    <n v="9355.817232383939"/>
    <n v="9943.9756728335105"/>
    <n v="10381.931958523091"/>
    <n v="10323.048120662261"/>
    <n v="10300.177837339623"/>
    <n v="10458.980951880285"/>
    <x v="754"/>
    <x v="755"/>
    <x v="756"/>
    <x v="757"/>
    <x v="760"/>
    <x v="68"/>
    <x v="761"/>
    <x v="762"/>
    <x v="753"/>
    <x v="750"/>
    <x v="742"/>
    <x v="742"/>
    <x v="741"/>
    <x v="741"/>
    <x v="669"/>
  </r>
  <r>
    <x v="3"/>
    <s v="NY.GDP.PCAP.KD"/>
    <x v="71"/>
    <s v="DNK"/>
    <x v="669"/>
    <x v="690"/>
    <x v="696"/>
    <n v="37799.700248556852"/>
    <n v="39753.805187393336"/>
    <n v="40759.431787122485"/>
    <n v="41704.823590275984"/>
    <n v="42886.182290282944"/>
    <n v="43678.545002312007"/>
    <n v="44817.654164693166"/>
    <x v="755"/>
    <x v="756"/>
    <x v="757"/>
    <x v="758"/>
    <x v="761"/>
    <x v="69"/>
    <x v="762"/>
    <x v="763"/>
    <x v="754"/>
    <x v="751"/>
    <x v="743"/>
    <x v="743"/>
    <x v="742"/>
    <x v="742"/>
    <x v="670"/>
  </r>
  <r>
    <x v="3"/>
    <s v="NY.GDP.PCAP.KD"/>
    <x v="72"/>
    <s v="DJI"/>
    <x v="670"/>
    <x v="691"/>
    <x v="697"/>
    <n v="1020.4724861349171"/>
    <n v="994.03839919881364"/>
    <n v="943.17301053428196"/>
    <n v="888.44498428464738"/>
    <n v="866.42777366235077"/>
    <n v="852.3883738192776"/>
    <n v="856.60609890477213"/>
    <x v="756"/>
    <x v="757"/>
    <x v="758"/>
    <x v="759"/>
    <x v="762"/>
    <x v="70"/>
    <x v="763"/>
    <x v="764"/>
    <x v="755"/>
    <x v="752"/>
    <x v="744"/>
    <x v="744"/>
    <x v="743"/>
    <x v="743"/>
    <x v="671"/>
  </r>
  <r>
    <x v="3"/>
    <s v="NY.GDP.PCAP.KD"/>
    <x v="73"/>
    <s v="DMA"/>
    <x v="671"/>
    <x v="692"/>
    <x v="698"/>
    <n v="4149.4200487572389"/>
    <n v="4198.9637447951363"/>
    <n v="4282.1814748062816"/>
    <n v="4408.9605109758631"/>
    <n v="4499.3541273754026"/>
    <n v="4754.311896228327"/>
    <n v="4813.7099901171159"/>
    <x v="757"/>
    <x v="758"/>
    <x v="759"/>
    <x v="760"/>
    <x v="763"/>
    <x v="71"/>
    <x v="764"/>
    <x v="765"/>
    <x v="756"/>
    <x v="753"/>
    <x v="745"/>
    <x v="745"/>
    <x v="744"/>
    <x v="744"/>
    <x v="672"/>
  </r>
  <r>
    <x v="3"/>
    <s v="NY.GDP.PCAP.KD"/>
    <x v="74"/>
    <s v="DOM"/>
    <x v="672"/>
    <x v="693"/>
    <x v="699"/>
    <n v="2426.8678562108644"/>
    <n v="2436.4447369427498"/>
    <n v="2524.0275235612289"/>
    <n v="2657.1946902643281"/>
    <n v="2821.9420067853334"/>
    <n v="2970.8282141958466"/>
    <n v="3120.0131711962617"/>
    <x v="758"/>
    <x v="759"/>
    <x v="760"/>
    <x v="761"/>
    <x v="764"/>
    <x v="72"/>
    <x v="765"/>
    <x v="766"/>
    <x v="757"/>
    <x v="754"/>
    <x v="746"/>
    <x v="746"/>
    <x v="745"/>
    <x v="745"/>
    <x v="673"/>
  </r>
  <r>
    <x v="3"/>
    <s v="NY.GDP.PCAP.KD"/>
    <x v="75"/>
    <s v="EAS"/>
    <x v="673"/>
    <x v="694"/>
    <x v="700"/>
    <n v="3522.0471928130901"/>
    <n v="3617.0588768583721"/>
    <n v="3731.6618753871649"/>
    <n v="3857.5009498950312"/>
    <n v="3951.0597739761492"/>
    <n v="3877.127608699247"/>
    <n v="3950.1407516299296"/>
    <x v="759"/>
    <x v="760"/>
    <x v="761"/>
    <x v="762"/>
    <x v="765"/>
    <x v="73"/>
    <x v="766"/>
    <x v="767"/>
    <x v="758"/>
    <x v="755"/>
    <x v="747"/>
    <x v="747"/>
    <x v="746"/>
    <x v="746"/>
    <x v="674"/>
  </r>
  <r>
    <x v="3"/>
    <s v="NY.GDP.PCAP.KD"/>
    <x v="76"/>
    <s v="EAP"/>
    <x v="674"/>
    <x v="695"/>
    <x v="701"/>
    <n v="742.22086345108789"/>
    <n v="813.34435273961026"/>
    <n v="883.18656816768862"/>
    <n v="950.89894256454068"/>
    <n v="1007.7023815067741"/>
    <n v="1016.4544398516856"/>
    <n v="1068.20490717341"/>
    <x v="760"/>
    <x v="761"/>
    <x v="762"/>
    <x v="763"/>
    <x v="766"/>
    <x v="74"/>
    <x v="767"/>
    <x v="768"/>
    <x v="759"/>
    <x v="756"/>
    <x v="748"/>
    <x v="748"/>
    <x v="747"/>
    <x v="747"/>
    <x v="675"/>
  </r>
  <r>
    <x v="3"/>
    <s v="NY.GDP.PCAP.KD"/>
    <x v="77"/>
    <s v="ECU"/>
    <x v="675"/>
    <x v="696"/>
    <x v="702"/>
    <n v="2686.2273175905866"/>
    <n v="2740.1463473689296"/>
    <n v="2742.3581667567964"/>
    <n v="2731.587743888656"/>
    <n v="2791.3251174791967"/>
    <n v="2824.3001387390927"/>
    <n v="2636.8992655478082"/>
    <x v="761"/>
    <x v="762"/>
    <x v="763"/>
    <x v="764"/>
    <x v="767"/>
    <x v="75"/>
    <x v="768"/>
    <x v="769"/>
    <x v="760"/>
    <x v="757"/>
    <x v="749"/>
    <x v="749"/>
    <x v="748"/>
    <x v="748"/>
    <x v="676"/>
  </r>
  <r>
    <x v="3"/>
    <s v="NY.GDP.PCAP.KD"/>
    <x v="78"/>
    <s v="EGY"/>
    <x v="676"/>
    <x v="697"/>
    <x v="703"/>
    <n v="907.11127948546482"/>
    <n v="928.68239169920389"/>
    <n v="956.91717853553052"/>
    <n v="989.20790036755409"/>
    <n v="1027.47567571842"/>
    <n v="1052.4286203014283"/>
    <n v="1099.3015488021103"/>
    <x v="762"/>
    <x v="763"/>
    <x v="764"/>
    <x v="765"/>
    <x v="768"/>
    <x v="76"/>
    <x v="769"/>
    <x v="770"/>
    <x v="761"/>
    <x v="758"/>
    <x v="750"/>
    <x v="750"/>
    <x v="749"/>
    <x v="749"/>
    <x v="677"/>
  </r>
  <r>
    <x v="3"/>
    <s v="NY.GDP.PCAP.KD"/>
    <x v="79"/>
    <s v="SLV"/>
    <x v="677"/>
    <x v="698"/>
    <x v="704"/>
    <n v="2073.0165315165009"/>
    <n v="2167.3023613535233"/>
    <n v="2277.7451179381355"/>
    <n v="2293.1610531281062"/>
    <n v="2370.7450352123292"/>
    <n v="2443.0150923467313"/>
    <n v="2512.8729771569665"/>
    <x v="763"/>
    <x v="764"/>
    <x v="765"/>
    <x v="766"/>
    <x v="769"/>
    <x v="77"/>
    <x v="770"/>
    <x v="771"/>
    <x v="762"/>
    <x v="759"/>
    <x v="751"/>
    <x v="751"/>
    <x v="750"/>
    <x v="750"/>
    <x v="678"/>
  </r>
  <r>
    <x v="3"/>
    <s v="NY.GDP.PCAP.KD"/>
    <x v="80"/>
    <s v="GNQ"/>
    <x v="678"/>
    <x v="699"/>
    <x v="705"/>
    <n v="528.58531525665637"/>
    <n v="596.33130036868329"/>
    <n v="677.8906547247999"/>
    <n v="1093.2048429667493"/>
    <n v="2646.3261748126461"/>
    <n v="3172.7842198428948"/>
    <n v="3862.9750807008036"/>
    <x v="764"/>
    <x v="765"/>
    <x v="766"/>
    <x v="767"/>
    <x v="770"/>
    <x v="78"/>
    <x v="771"/>
    <x v="772"/>
    <x v="763"/>
    <x v="760"/>
    <x v="752"/>
    <x v="752"/>
    <x v="751"/>
    <x v="751"/>
    <x v="679"/>
  </r>
  <r>
    <x v="3"/>
    <s v="NY.GDP.PCAP.KD"/>
    <x v="81"/>
    <s v="ERI"/>
    <x v="20"/>
    <x v="20"/>
    <x v="706"/>
    <n v="199.68467477194483"/>
    <n v="240.52829050679495"/>
    <n v="244.36312966247573"/>
    <n v="261.9468718690797"/>
    <n v="275.75997440836289"/>
    <n v="272.38570981901495"/>
    <n v="263.30427140423836"/>
    <x v="765"/>
    <x v="766"/>
    <x v="767"/>
    <x v="768"/>
    <x v="771"/>
    <x v="79"/>
    <x v="772"/>
    <x v="773"/>
    <x v="764"/>
    <x v="761"/>
    <x v="753"/>
    <x v="753"/>
    <x v="752"/>
    <x v="752"/>
    <x v="680"/>
  </r>
  <r>
    <x v="3"/>
    <s v="NY.GDP.PCAP.KD"/>
    <x v="82"/>
    <s v="EST"/>
    <x v="20"/>
    <x v="20"/>
    <x v="20"/>
    <s v=".."/>
    <s v=".."/>
    <n v="4995.4232956179212"/>
    <n v="5368.2790187072069"/>
    <n v="6067.0923350508792"/>
    <n v="6542.8381465982757"/>
    <n v="6551.2382487045688"/>
    <x v="766"/>
    <x v="767"/>
    <x v="768"/>
    <x v="769"/>
    <x v="772"/>
    <x v="80"/>
    <x v="773"/>
    <x v="774"/>
    <x v="765"/>
    <x v="762"/>
    <x v="754"/>
    <x v="754"/>
    <x v="753"/>
    <x v="753"/>
    <x v="681"/>
  </r>
  <r>
    <x v="3"/>
    <s v="NY.GDP.PCAP.KD"/>
    <x v="83"/>
    <s v="ETH"/>
    <x v="679"/>
    <x v="700"/>
    <x v="707"/>
    <n v="124.41894529851979"/>
    <n v="124.10341465833348"/>
    <n v="127.49595453851649"/>
    <n v="138.97250703025151"/>
    <n v="139.14237727270114"/>
    <n v="130.51819849415278"/>
    <n v="133.39440163993953"/>
    <x v="767"/>
    <x v="768"/>
    <x v="769"/>
    <x v="770"/>
    <x v="773"/>
    <x v="81"/>
    <x v="774"/>
    <x v="775"/>
    <x v="766"/>
    <x v="763"/>
    <x v="755"/>
    <x v="755"/>
    <x v="754"/>
    <x v="754"/>
    <x v="682"/>
  </r>
  <r>
    <x v="3"/>
    <s v="NY.GDP.PCAP.KD"/>
    <x v="84"/>
    <s v="EMU"/>
    <x v="680"/>
    <x v="701"/>
    <x v="708"/>
    <n v="25617.953848501882"/>
    <n v="26180.139961834451"/>
    <n v="26760.072874678965"/>
    <n v="27145.962830560384"/>
    <n v="27813.364955360943"/>
    <n v="28576.878297946681"/>
    <n v="29346.191815240498"/>
    <x v="768"/>
    <x v="769"/>
    <x v="770"/>
    <x v="771"/>
    <x v="774"/>
    <x v="82"/>
    <x v="775"/>
    <x v="776"/>
    <x v="767"/>
    <x v="764"/>
    <x v="756"/>
    <x v="756"/>
    <x v="755"/>
    <x v="755"/>
    <x v="683"/>
  </r>
  <r>
    <x v="3"/>
    <s v="NY.GDP.PCAP.KD"/>
    <x v="85"/>
    <s v="ECS"/>
    <x v="681"/>
    <x v="702"/>
    <x v="709"/>
    <n v="14561.942671617628"/>
    <n v="14759.935214960411"/>
    <n v="15073.150987156958"/>
    <n v="15332.554895880936"/>
    <n v="15733.944389297498"/>
    <n v="16132.405629114759"/>
    <n v="16572.223337244126"/>
    <x v="769"/>
    <x v="770"/>
    <x v="771"/>
    <x v="772"/>
    <x v="775"/>
    <x v="83"/>
    <x v="776"/>
    <x v="777"/>
    <x v="768"/>
    <x v="765"/>
    <x v="757"/>
    <x v="757"/>
    <x v="756"/>
    <x v="756"/>
    <x v="684"/>
  </r>
  <r>
    <x v="3"/>
    <s v="NY.GDP.PCAP.KD"/>
    <x v="86"/>
    <s v="ECA"/>
    <x v="682"/>
    <x v="703"/>
    <x v="710"/>
    <n v="2596.3148214025659"/>
    <n v="2392.1367407050598"/>
    <n v="2453.1164841860323"/>
    <n v="2550.0263516616465"/>
    <n v="2643.373744270616"/>
    <n v="2674.3927433631447"/>
    <n v="2616.513938094437"/>
    <x v="770"/>
    <x v="771"/>
    <x v="772"/>
    <x v="773"/>
    <x v="776"/>
    <x v="84"/>
    <x v="777"/>
    <x v="778"/>
    <x v="769"/>
    <x v="766"/>
    <x v="758"/>
    <x v="758"/>
    <x v="757"/>
    <x v="757"/>
    <x v="685"/>
  </r>
  <r>
    <x v="3"/>
    <s v="NY.GDP.PCAP.KD"/>
    <x v="87"/>
    <s v="EUU"/>
    <x v="683"/>
    <x v="704"/>
    <x v="711"/>
    <n v="22170.558755873131"/>
    <n v="22756.818247757968"/>
    <n v="23316.152972594591"/>
    <n v="23745.513018748796"/>
    <n v="24339.214426068327"/>
    <n v="25042.338565241014"/>
    <n v="25741.327892192076"/>
    <x v="771"/>
    <x v="772"/>
    <x v="773"/>
    <x v="774"/>
    <x v="777"/>
    <x v="85"/>
    <x v="778"/>
    <x v="779"/>
    <x v="770"/>
    <x v="767"/>
    <x v="759"/>
    <x v="759"/>
    <x v="758"/>
    <x v="758"/>
    <x v="686"/>
  </r>
  <r>
    <x v="3"/>
    <s v="NY.GDP.PCAP.KD"/>
    <x v="88"/>
    <s v="FRO"/>
    <x v="20"/>
    <x v="20"/>
    <x v="20"/>
    <s v=".."/>
    <s v=".."/>
    <s v=".."/>
    <s v=".."/>
    <s v=".."/>
    <s v=".."/>
    <s v=".."/>
    <x v="20"/>
    <x v="23"/>
    <x v="23"/>
    <x v="23"/>
    <x v="23"/>
    <x v="86"/>
    <x v="23"/>
    <x v="23"/>
    <x v="23"/>
    <x v="23"/>
    <x v="23"/>
    <x v="23"/>
    <x v="23"/>
    <x v="23"/>
    <x v="16"/>
  </r>
  <r>
    <x v="3"/>
    <s v="NY.GDP.PCAP.KD"/>
    <x v="89"/>
    <s v="FJI"/>
    <x v="684"/>
    <x v="705"/>
    <x v="712"/>
    <n v="2953.3978269601089"/>
    <n v="3060.4768289349713"/>
    <n v="3096.8535305954902"/>
    <n v="3208.0280023887135"/>
    <n v="3104.0196991197158"/>
    <n v="3114.8455270352101"/>
    <n v="3362.7385125310657"/>
    <x v="772"/>
    <x v="773"/>
    <x v="774"/>
    <x v="775"/>
    <x v="778"/>
    <x v="87"/>
    <x v="779"/>
    <x v="780"/>
    <x v="771"/>
    <x v="768"/>
    <x v="760"/>
    <x v="760"/>
    <x v="759"/>
    <x v="759"/>
    <x v="687"/>
  </r>
  <r>
    <x v="3"/>
    <s v="NY.GDP.PCAP.KD"/>
    <x v="90"/>
    <s v="FIN"/>
    <x v="685"/>
    <x v="706"/>
    <x v="713"/>
    <n v="25590.252940820963"/>
    <n v="26483.91628473327"/>
    <n v="27492.99193973095"/>
    <n v="28405.580685817476"/>
    <n v="30091.813617784115"/>
    <n v="31641.261182572103"/>
    <n v="32970.81965808454"/>
    <x v="773"/>
    <x v="774"/>
    <x v="775"/>
    <x v="776"/>
    <x v="779"/>
    <x v="88"/>
    <x v="780"/>
    <x v="781"/>
    <x v="772"/>
    <x v="769"/>
    <x v="761"/>
    <x v="761"/>
    <x v="760"/>
    <x v="760"/>
    <x v="688"/>
  </r>
  <r>
    <x v="3"/>
    <s v="NY.GDP.PCAP.KD"/>
    <x v="91"/>
    <s v="FCS"/>
    <x v="686"/>
    <x v="707"/>
    <x v="714"/>
    <n v="614.81818064689594"/>
    <n v="621.25530583161151"/>
    <n v="631.7357652179245"/>
    <n v="660.38577717993917"/>
    <n v="690.86062058833443"/>
    <n v="746.83916979636228"/>
    <n v="766.54819232337161"/>
    <x v="774"/>
    <x v="775"/>
    <x v="776"/>
    <x v="777"/>
    <x v="780"/>
    <x v="89"/>
    <x v="781"/>
    <x v="782"/>
    <x v="773"/>
    <x v="770"/>
    <x v="762"/>
    <x v="762"/>
    <x v="761"/>
    <x v="761"/>
    <x v="689"/>
  </r>
  <r>
    <x v="3"/>
    <s v="NY.GDP.PCAP.KD"/>
    <x v="92"/>
    <s v="PYF"/>
    <x v="20"/>
    <x v="20"/>
    <x v="20"/>
    <s v=".."/>
    <s v=".."/>
    <s v=".."/>
    <s v=".."/>
    <s v=".."/>
    <s v=".."/>
    <s v=".."/>
    <x v="20"/>
    <x v="23"/>
    <x v="23"/>
    <x v="23"/>
    <x v="23"/>
    <x v="23"/>
    <x v="23"/>
    <x v="23"/>
    <x v="23"/>
    <x v="23"/>
    <x v="23"/>
    <x v="23"/>
    <x v="23"/>
    <x v="23"/>
    <x v="16"/>
  </r>
  <r>
    <x v="3"/>
    <s v="NY.GDP.PCAP.KD"/>
    <x v="93"/>
    <s v="GAB"/>
    <x v="687"/>
    <x v="708"/>
    <x v="715"/>
    <n v="7673.2898941641133"/>
    <n v="7752.4698336978036"/>
    <n v="7929.39477580932"/>
    <n v="8007.6850838229529"/>
    <n v="8253.4419828292066"/>
    <n v="8327.3376220941518"/>
    <n v="7397.0957660616405"/>
    <x v="775"/>
    <x v="776"/>
    <x v="777"/>
    <x v="778"/>
    <x v="781"/>
    <x v="90"/>
    <x v="782"/>
    <x v="783"/>
    <x v="774"/>
    <x v="771"/>
    <x v="763"/>
    <x v="763"/>
    <x v="762"/>
    <x v="762"/>
    <x v="690"/>
  </r>
  <r>
    <x v="3"/>
    <s v="NY.GDP.PCAP.KD"/>
    <x v="94"/>
    <s v="GMB"/>
    <x v="688"/>
    <x v="709"/>
    <x v="716"/>
    <n v="423.96216873603169"/>
    <n v="413.00838135417501"/>
    <n v="405.24812018231336"/>
    <n v="402.84951493613784"/>
    <n v="410.9439810882356"/>
    <n v="413.48191281776792"/>
    <n v="427.45521121306376"/>
    <x v="776"/>
    <x v="777"/>
    <x v="778"/>
    <x v="779"/>
    <x v="782"/>
    <x v="91"/>
    <x v="783"/>
    <x v="784"/>
    <x v="775"/>
    <x v="772"/>
    <x v="764"/>
    <x v="764"/>
    <x v="763"/>
    <x v="763"/>
    <x v="691"/>
  </r>
  <r>
    <x v="3"/>
    <s v="NY.GDP.PCAP.KD"/>
    <x v="95"/>
    <s v="GEO"/>
    <x v="689"/>
    <x v="710"/>
    <x v="717"/>
    <n v="751.03562501570195"/>
    <n v="679.77961081502326"/>
    <n v="716.25298447305124"/>
    <n v="816.81609629697289"/>
    <n v="919.57050776606866"/>
    <n v="957.48243753582722"/>
    <n v="992.65330932306233"/>
    <x v="777"/>
    <x v="778"/>
    <x v="779"/>
    <x v="780"/>
    <x v="783"/>
    <x v="92"/>
    <x v="784"/>
    <x v="785"/>
    <x v="776"/>
    <x v="773"/>
    <x v="765"/>
    <x v="765"/>
    <x v="764"/>
    <x v="764"/>
    <x v="692"/>
  </r>
  <r>
    <x v="3"/>
    <s v="NY.GDP.PCAP.KD"/>
    <x v="96"/>
    <s v="GHA"/>
    <x v="690"/>
    <x v="711"/>
    <x v="718"/>
    <n v="397.12782200689088"/>
    <n v="399.38641446278547"/>
    <n v="405.35046779078607"/>
    <n v="413.92510685535387"/>
    <n v="421.49207015989617"/>
    <n v="431.47101855217232"/>
    <n v="440.27575437239892"/>
    <x v="778"/>
    <x v="779"/>
    <x v="780"/>
    <x v="781"/>
    <x v="784"/>
    <x v="93"/>
    <x v="785"/>
    <x v="786"/>
    <x v="777"/>
    <x v="774"/>
    <x v="766"/>
    <x v="766"/>
    <x v="765"/>
    <x v="765"/>
    <x v="693"/>
  </r>
  <r>
    <x v="3"/>
    <s v="NY.GDP.PCAP.KD"/>
    <x v="97"/>
    <s v="GRC"/>
    <x v="691"/>
    <x v="712"/>
    <x v="719"/>
    <n v="15680.19118724191"/>
    <n v="15861.174949791257"/>
    <n v="16070.336648206949"/>
    <n v="16429.666490447969"/>
    <n v="17055.626284046135"/>
    <n v="17652.057809444428"/>
    <n v="18114.929731142172"/>
    <x v="779"/>
    <x v="780"/>
    <x v="781"/>
    <x v="782"/>
    <x v="785"/>
    <x v="94"/>
    <x v="786"/>
    <x v="787"/>
    <x v="778"/>
    <x v="775"/>
    <x v="767"/>
    <x v="767"/>
    <x v="766"/>
    <x v="766"/>
    <x v="694"/>
  </r>
  <r>
    <x v="3"/>
    <s v="NY.GDP.PCAP.KD"/>
    <x v="98"/>
    <s v="GRL"/>
    <x v="692"/>
    <x v="713"/>
    <x v="720"/>
    <n v="22264.715146212777"/>
    <n v="23456.27941535951"/>
    <n v="24200.077572403665"/>
    <n v="24526.296906002182"/>
    <n v="24842.129889969328"/>
    <n v="26721.660281264911"/>
    <n v="27089.85401576398"/>
    <x v="780"/>
    <x v="781"/>
    <x v="782"/>
    <x v="783"/>
    <x v="786"/>
    <x v="95"/>
    <x v="787"/>
    <x v="788"/>
    <x v="779"/>
    <x v="776"/>
    <x v="23"/>
    <x v="23"/>
    <x v="23"/>
    <x v="23"/>
    <x v="16"/>
  </r>
  <r>
    <x v="3"/>
    <s v="NY.GDP.PCAP.KD"/>
    <x v="99"/>
    <s v="GRD"/>
    <x v="693"/>
    <x v="714"/>
    <x v="721"/>
    <n v="4136.5978760573098"/>
    <n v="4203.4162068805281"/>
    <n v="4272.1359819868876"/>
    <n v="4421.525732886048"/>
    <n v="4610.259203788285"/>
    <n v="4903.2757777308798"/>
    <n v="5389.7626821591011"/>
    <x v="781"/>
    <x v="782"/>
    <x v="783"/>
    <x v="784"/>
    <x v="787"/>
    <x v="96"/>
    <x v="788"/>
    <x v="789"/>
    <x v="780"/>
    <x v="777"/>
    <x v="768"/>
    <x v="768"/>
    <x v="767"/>
    <x v="767"/>
    <x v="695"/>
  </r>
  <r>
    <x v="3"/>
    <s v="NY.GDP.PCAP.KD"/>
    <x v="100"/>
    <s v="GUM"/>
    <x v="20"/>
    <x v="20"/>
    <x v="20"/>
    <s v=".."/>
    <s v=".."/>
    <s v=".."/>
    <s v=".."/>
    <s v=".."/>
    <s v=".."/>
    <s v=".."/>
    <x v="20"/>
    <x v="23"/>
    <x v="23"/>
    <x v="23"/>
    <x v="23"/>
    <x v="23"/>
    <x v="23"/>
    <x v="23"/>
    <x v="23"/>
    <x v="23"/>
    <x v="23"/>
    <x v="23"/>
    <x v="23"/>
    <x v="23"/>
    <x v="16"/>
  </r>
  <r>
    <x v="3"/>
    <s v="NY.GDP.PCAP.KD"/>
    <x v="101"/>
    <s v="GTM"/>
    <x v="694"/>
    <x v="715"/>
    <x v="722"/>
    <n v="1855.536634457733"/>
    <n v="1886.0940037155356"/>
    <n v="1934.330809672985"/>
    <n v="1946.552412731628"/>
    <n v="1985.813103692037"/>
    <n v="2037.8869001710191"/>
    <n v="2067.7737638459489"/>
    <x v="782"/>
    <x v="783"/>
    <x v="784"/>
    <x v="785"/>
    <x v="788"/>
    <x v="97"/>
    <x v="789"/>
    <x v="790"/>
    <x v="781"/>
    <x v="778"/>
    <x v="769"/>
    <x v="769"/>
    <x v="768"/>
    <x v="768"/>
    <x v="696"/>
  </r>
  <r>
    <x v="3"/>
    <s v="NY.GDP.PCAP.KD"/>
    <x v="102"/>
    <s v="GIN"/>
    <x v="695"/>
    <x v="716"/>
    <x v="723"/>
    <n v="268.42380156182804"/>
    <n v="265.04325872965961"/>
    <n v="265.82457313008291"/>
    <n v="268.8485104091335"/>
    <n v="275.90346198931803"/>
    <n v="280.52263524373353"/>
    <n v="286.35100439162932"/>
    <x v="783"/>
    <x v="784"/>
    <x v="785"/>
    <x v="786"/>
    <x v="789"/>
    <x v="98"/>
    <x v="790"/>
    <x v="791"/>
    <x v="782"/>
    <x v="779"/>
    <x v="770"/>
    <x v="770"/>
    <x v="769"/>
    <x v="769"/>
    <x v="697"/>
  </r>
  <r>
    <x v="3"/>
    <s v="NY.GDP.PCAP.KD"/>
    <x v="103"/>
    <s v="GNB"/>
    <x v="696"/>
    <x v="717"/>
    <x v="724"/>
    <n v="503.87194216589279"/>
    <n v="508.32235307808457"/>
    <n v="518.8525870088182"/>
    <n v="566.22223329306496"/>
    <n v="589.76504256877786"/>
    <n v="414.76079439280903"/>
    <n v="409.86586625253739"/>
    <x v="784"/>
    <x v="785"/>
    <x v="786"/>
    <x v="787"/>
    <x v="790"/>
    <x v="99"/>
    <x v="791"/>
    <x v="792"/>
    <x v="783"/>
    <x v="780"/>
    <x v="771"/>
    <x v="771"/>
    <x v="770"/>
    <x v="770"/>
    <x v="698"/>
  </r>
  <r>
    <x v="3"/>
    <s v="NY.GDP.PCAP.KD"/>
    <x v="104"/>
    <s v="GUY"/>
    <x v="697"/>
    <x v="718"/>
    <x v="725"/>
    <n v="843.88965237862305"/>
    <n v="913.51431039395084"/>
    <n v="956.0395031674575"/>
    <n v="1027.5573501577619"/>
    <n v="1086.7933503949139"/>
    <n v="1063.2031908019376"/>
    <n v="1089.5788130495503"/>
    <x v="785"/>
    <x v="786"/>
    <x v="787"/>
    <x v="788"/>
    <x v="791"/>
    <x v="100"/>
    <x v="792"/>
    <x v="793"/>
    <x v="784"/>
    <x v="781"/>
    <x v="772"/>
    <x v="772"/>
    <x v="771"/>
    <x v="771"/>
    <x v="699"/>
  </r>
  <r>
    <x v="3"/>
    <s v="NY.GDP.PCAP.KD"/>
    <x v="105"/>
    <s v="HTI"/>
    <x v="20"/>
    <x v="20"/>
    <x v="20"/>
    <s v=".."/>
    <s v=".."/>
    <s v=".."/>
    <s v=".."/>
    <s v=".."/>
    <n v="516.14733486062153"/>
    <n v="520.78510091189253"/>
    <x v="786"/>
    <x v="787"/>
    <x v="788"/>
    <x v="789"/>
    <x v="792"/>
    <x v="101"/>
    <x v="793"/>
    <x v="794"/>
    <x v="785"/>
    <x v="782"/>
    <x v="773"/>
    <x v="773"/>
    <x v="772"/>
    <x v="772"/>
    <x v="700"/>
  </r>
  <r>
    <x v="3"/>
    <s v="NY.GDP.PCAP.KD"/>
    <x v="106"/>
    <s v="HPC"/>
    <x v="698"/>
    <x v="719"/>
    <x v="726"/>
    <n v="388.62338126781748"/>
    <n v="377.92805851770618"/>
    <n v="384.6619911225514"/>
    <n v="393.04037464676719"/>
    <n v="398.73079895966998"/>
    <n v="401.97589699898748"/>
    <n v="403.20956466850839"/>
    <x v="787"/>
    <x v="788"/>
    <x v="789"/>
    <x v="790"/>
    <x v="793"/>
    <x v="102"/>
    <x v="794"/>
    <x v="795"/>
    <x v="786"/>
    <x v="783"/>
    <x v="774"/>
    <x v="774"/>
    <x v="773"/>
    <x v="773"/>
    <x v="701"/>
  </r>
  <r>
    <x v="3"/>
    <s v="NY.GDP.PCAP.KD"/>
    <x v="107"/>
    <s v="HIC"/>
    <x v="699"/>
    <x v="720"/>
    <x v="727"/>
    <n v="22562.002213475065"/>
    <n v="23055.997107414689"/>
    <n v="23480.831128487534"/>
    <n v="23996.020869040629"/>
    <n v="24666.439587065499"/>
    <n v="25140.086572704735"/>
    <n v="25833.201582774313"/>
    <x v="788"/>
    <x v="789"/>
    <x v="790"/>
    <x v="791"/>
    <x v="794"/>
    <x v="103"/>
    <x v="795"/>
    <x v="796"/>
    <x v="787"/>
    <x v="784"/>
    <x v="775"/>
    <x v="775"/>
    <x v="774"/>
    <x v="774"/>
    <x v="702"/>
  </r>
  <r>
    <x v="3"/>
    <s v="NY.GDP.PCAP.KD"/>
    <x v="108"/>
    <s v="NOC"/>
    <x v="700"/>
    <x v="721"/>
    <x v="728"/>
    <n v="6952.0963599262914"/>
    <n v="6818.4395981008129"/>
    <n v="6787.1463115131346"/>
    <n v="6887.4289525579425"/>
    <n v="7159.5104074220435"/>
    <n v="7127.0785959044133"/>
    <n v="7266.0213430958129"/>
    <x v="789"/>
    <x v="790"/>
    <x v="791"/>
    <x v="792"/>
    <x v="795"/>
    <x v="104"/>
    <x v="796"/>
    <x v="797"/>
    <x v="788"/>
    <x v="785"/>
    <x v="776"/>
    <x v="776"/>
    <x v="775"/>
    <x v="775"/>
    <x v="703"/>
  </r>
  <r>
    <x v="3"/>
    <s v="NY.GDP.PCAP.KD"/>
    <x v="109"/>
    <s v="OEC"/>
    <x v="701"/>
    <x v="722"/>
    <x v="729"/>
    <n v="27178.669715185559"/>
    <n v="27852.528697455939"/>
    <n v="28441.965430402142"/>
    <n v="29078.009809556381"/>
    <n v="29865.358522148352"/>
    <n v="30485.206553479227"/>
    <n v="31336.908376521707"/>
    <x v="790"/>
    <x v="791"/>
    <x v="792"/>
    <x v="793"/>
    <x v="796"/>
    <x v="105"/>
    <x v="797"/>
    <x v="798"/>
    <x v="789"/>
    <x v="786"/>
    <x v="777"/>
    <x v="777"/>
    <x v="776"/>
    <x v="776"/>
    <x v="704"/>
  </r>
  <r>
    <x v="3"/>
    <s v="NY.GDP.PCAP.KD"/>
    <x v="110"/>
    <s v="HND"/>
    <x v="702"/>
    <x v="723"/>
    <x v="730"/>
    <n v="1214.3615015142759"/>
    <n v="1168.3701917531191"/>
    <n v="1186.5432994888224"/>
    <n v="1200.9178861149594"/>
    <n v="1233.0798234333404"/>
    <n v="1241.8201659704287"/>
    <n v="1192.9739690023396"/>
    <x v="791"/>
    <x v="792"/>
    <x v="793"/>
    <x v="794"/>
    <x v="797"/>
    <x v="106"/>
    <x v="798"/>
    <x v="799"/>
    <x v="790"/>
    <x v="787"/>
    <x v="778"/>
    <x v="778"/>
    <x v="777"/>
    <x v="777"/>
    <x v="705"/>
  </r>
  <r>
    <x v="3"/>
    <s v="NY.GDP.PCAP.KD"/>
    <x v="111"/>
    <s v="HKG"/>
    <x v="703"/>
    <x v="724"/>
    <x v="731"/>
    <n v="20250.988217706497"/>
    <n v="20995.153075403432"/>
    <n v="21072.127652151736"/>
    <n v="21015.663831312788"/>
    <n v="21904.271534127438"/>
    <n v="20444.335944408249"/>
    <n v="20757.597307727883"/>
    <x v="792"/>
    <x v="793"/>
    <x v="794"/>
    <x v="795"/>
    <x v="798"/>
    <x v="107"/>
    <x v="799"/>
    <x v="800"/>
    <x v="791"/>
    <x v="788"/>
    <x v="779"/>
    <x v="779"/>
    <x v="778"/>
    <x v="778"/>
    <x v="706"/>
  </r>
  <r>
    <x v="3"/>
    <s v="NY.GDP.PCAP.KD"/>
    <x v="112"/>
    <s v="HUN"/>
    <x v="20"/>
    <x v="725"/>
    <x v="732"/>
    <n v="7254.768345638644"/>
    <n v="7478.8078024501519"/>
    <n v="7600.7809949316979"/>
    <n v="7616.4308748061239"/>
    <n v="7889.1633681185613"/>
    <n v="8240.3282991790147"/>
    <n v="8531.2918160388908"/>
    <x v="793"/>
    <x v="794"/>
    <x v="795"/>
    <x v="796"/>
    <x v="799"/>
    <x v="108"/>
    <x v="800"/>
    <x v="801"/>
    <x v="792"/>
    <x v="789"/>
    <x v="780"/>
    <x v="780"/>
    <x v="779"/>
    <x v="779"/>
    <x v="707"/>
  </r>
  <r>
    <x v="3"/>
    <s v="NY.GDP.PCAP.KD"/>
    <x v="113"/>
    <s v="ISL"/>
    <x v="704"/>
    <x v="726"/>
    <x v="733"/>
    <n v="39163.523193973051"/>
    <n v="40226.662545202096"/>
    <n v="40055.68380881859"/>
    <n v="41746.365871892252"/>
    <n v="43440.12377448973"/>
    <n v="45744.407470871505"/>
    <n v="47075.926728462538"/>
    <x v="794"/>
    <x v="795"/>
    <x v="796"/>
    <x v="797"/>
    <x v="800"/>
    <x v="109"/>
    <x v="801"/>
    <x v="802"/>
    <x v="793"/>
    <x v="790"/>
    <x v="781"/>
    <x v="781"/>
    <x v="780"/>
    <x v="780"/>
    <x v="708"/>
  </r>
  <r>
    <x v="3"/>
    <s v="NY.GDP.PCAP.KD"/>
    <x v="114"/>
    <s v="IRN"/>
    <x v="705"/>
    <x v="727"/>
    <x v="734"/>
    <n v="1988.560198938449"/>
    <n v="1958.981931701099"/>
    <n v="1984.1681794585984"/>
    <n v="2091.4215952027889"/>
    <n v="2124.1262833027617"/>
    <n v="2142.2347488444975"/>
    <n v="2145.0999297604849"/>
    <x v="795"/>
    <x v="796"/>
    <x v="797"/>
    <x v="798"/>
    <x v="801"/>
    <x v="110"/>
    <x v="802"/>
    <x v="803"/>
    <x v="794"/>
    <x v="791"/>
    <x v="782"/>
    <x v="782"/>
    <x v="781"/>
    <x v="781"/>
    <x v="709"/>
  </r>
  <r>
    <x v="3"/>
    <s v="NY.GDP.PCAP.KD"/>
    <x v="115"/>
    <s v="IRQ"/>
    <x v="706"/>
    <x v="728"/>
    <x v="735"/>
    <n v="1109.6953390965934"/>
    <n v="1116.9700237683387"/>
    <n v="1105.2816028020713"/>
    <n v="1188.9100170574015"/>
    <n v="1396.4613130318294"/>
    <n v="1824.8824963413463"/>
    <n v="2080.298653675577"/>
    <x v="796"/>
    <x v="797"/>
    <x v="798"/>
    <x v="799"/>
    <x v="802"/>
    <x v="111"/>
    <x v="803"/>
    <x v="804"/>
    <x v="795"/>
    <x v="792"/>
    <x v="783"/>
    <x v="783"/>
    <x v="782"/>
    <x v="782"/>
    <x v="710"/>
  </r>
  <r>
    <x v="3"/>
    <s v="NY.GDP.PCAP.KD"/>
    <x v="116"/>
    <s v="IRL"/>
    <x v="707"/>
    <x v="729"/>
    <x v="736"/>
    <n v="25277.539787071804"/>
    <n v="26627.300873110282"/>
    <n v="29043.419466216961"/>
    <n v="31432.054109237557"/>
    <n v="34472.403512360281"/>
    <n v="37031.112438774064"/>
    <n v="40351.336402619236"/>
    <x v="797"/>
    <x v="798"/>
    <x v="799"/>
    <x v="800"/>
    <x v="803"/>
    <x v="112"/>
    <x v="804"/>
    <x v="805"/>
    <x v="796"/>
    <x v="793"/>
    <x v="784"/>
    <x v="784"/>
    <x v="783"/>
    <x v="783"/>
    <x v="711"/>
  </r>
  <r>
    <x v="3"/>
    <s v="NY.GDP.PCAP.KD"/>
    <x v="117"/>
    <s v="IMY"/>
    <x v="708"/>
    <x v="730"/>
    <x v="737"/>
    <n v="18238.729023577172"/>
    <n v="18905.47520252832"/>
    <n v="19590.525609572564"/>
    <n v="20894.576480431373"/>
    <n v="22406.106460990333"/>
    <n v="25081.656922206217"/>
    <n v="28130.164470178574"/>
    <x v="798"/>
    <x v="799"/>
    <x v="800"/>
    <x v="801"/>
    <x v="804"/>
    <x v="113"/>
    <x v="805"/>
    <x v="806"/>
    <x v="23"/>
    <x v="23"/>
    <x v="23"/>
    <x v="23"/>
    <x v="23"/>
    <x v="23"/>
    <x v="16"/>
  </r>
  <r>
    <x v="3"/>
    <s v="NY.GDP.PCAP.KD"/>
    <x v="118"/>
    <s v="ISR"/>
    <x v="709"/>
    <x v="731"/>
    <x v="738"/>
    <n v="14359.21946123108"/>
    <n v="14962.1081634372"/>
    <n v="17748.22222116054"/>
    <n v="18291.430566374998"/>
    <n v="18530.995674816862"/>
    <n v="18896.433435865842"/>
    <n v="19096.449959071088"/>
    <x v="799"/>
    <x v="800"/>
    <x v="801"/>
    <x v="802"/>
    <x v="805"/>
    <x v="114"/>
    <x v="806"/>
    <x v="807"/>
    <x v="797"/>
    <x v="794"/>
    <x v="785"/>
    <x v="785"/>
    <x v="784"/>
    <x v="784"/>
    <x v="712"/>
  </r>
  <r>
    <x v="3"/>
    <s v="NY.GDP.PCAP.KD"/>
    <x v="119"/>
    <s v="JAM"/>
    <x v="20"/>
    <x v="20"/>
    <x v="20"/>
    <s v=".."/>
    <s v=".."/>
    <s v=".."/>
    <s v=".."/>
    <s v=".."/>
    <s v=".."/>
    <s v=".."/>
    <x v="20"/>
    <x v="23"/>
    <x v="23"/>
    <x v="23"/>
    <x v="23"/>
    <x v="115"/>
    <x v="23"/>
    <x v="23"/>
    <x v="23"/>
    <x v="23"/>
    <x v="23"/>
    <x v="23"/>
    <x v="23"/>
    <x v="23"/>
    <x v="16"/>
  </r>
  <r>
    <x v="3"/>
    <s v="NY.GDP.PCAP.KD"/>
    <x v="120"/>
    <s v="JOR"/>
    <x v="710"/>
    <x v="732"/>
    <x v="739"/>
    <n v="1813.0441549116931"/>
    <n v="1830.7592934542702"/>
    <n v="1881.8109045873871"/>
    <n v="1863.3132254530769"/>
    <n v="1873.0566125891166"/>
    <n v="1878.4522343609976"/>
    <n v="1894.3326637416978"/>
    <x v="800"/>
    <x v="801"/>
    <x v="802"/>
    <x v="803"/>
    <x v="806"/>
    <x v="116"/>
    <x v="807"/>
    <x v="808"/>
    <x v="798"/>
    <x v="795"/>
    <x v="786"/>
    <x v="786"/>
    <x v="785"/>
    <x v="785"/>
    <x v="713"/>
  </r>
  <r>
    <x v="3"/>
    <s v="NY.GDP.PCAP.KD"/>
    <x v="121"/>
    <s v="KAZ"/>
    <x v="711"/>
    <x v="733"/>
    <x v="740"/>
    <n v="2354.5088218827605"/>
    <n v="2087.9146033716843"/>
    <n v="1950.587232538928"/>
    <n v="1990.2566381310235"/>
    <n v="2056.3248850882355"/>
    <n v="2052.3766784221607"/>
    <n v="2127.9636726565145"/>
    <x v="801"/>
    <x v="802"/>
    <x v="803"/>
    <x v="804"/>
    <x v="807"/>
    <x v="117"/>
    <x v="808"/>
    <x v="809"/>
    <x v="799"/>
    <x v="796"/>
    <x v="787"/>
    <x v="787"/>
    <x v="786"/>
    <x v="786"/>
    <x v="714"/>
  </r>
  <r>
    <x v="3"/>
    <s v="NY.GDP.PCAP.KD"/>
    <x v="122"/>
    <s v="KEN"/>
    <x v="712"/>
    <x v="734"/>
    <x v="741"/>
    <n v="508.85541495597857"/>
    <n v="506.65378550240882"/>
    <n v="513.86353374444707"/>
    <n v="520.58779982877093"/>
    <n v="509.37218162731011"/>
    <n v="512.69414917354368"/>
    <n v="511.15332454422082"/>
    <x v="802"/>
    <x v="803"/>
    <x v="804"/>
    <x v="805"/>
    <x v="808"/>
    <x v="118"/>
    <x v="809"/>
    <x v="810"/>
    <x v="800"/>
    <x v="797"/>
    <x v="788"/>
    <x v="788"/>
    <x v="787"/>
    <x v="787"/>
    <x v="715"/>
  </r>
  <r>
    <x v="3"/>
    <s v="NY.GDP.PCAP.KD"/>
    <x v="123"/>
    <s v="KIR"/>
    <x v="713"/>
    <x v="735"/>
    <x v="742"/>
    <n v="928.26725289413855"/>
    <n v="961.42472903609973"/>
    <n v="939.23202209471901"/>
    <n v="982.11076261040773"/>
    <n v="1020.8313322415803"/>
    <n v="1114.6270544564111"/>
    <n v="1097.6517004438895"/>
    <x v="803"/>
    <x v="804"/>
    <x v="805"/>
    <x v="806"/>
    <x v="809"/>
    <x v="119"/>
    <x v="810"/>
    <x v="811"/>
    <x v="801"/>
    <x v="798"/>
    <x v="789"/>
    <x v="789"/>
    <x v="788"/>
    <x v="788"/>
    <x v="716"/>
  </r>
  <r>
    <x v="3"/>
    <s v="NY.GDP.PCAP.KD"/>
    <x v="124"/>
    <s v="PRK"/>
    <x v="20"/>
    <x v="20"/>
    <x v="20"/>
    <s v=".."/>
    <s v=".."/>
    <s v=".."/>
    <s v=".."/>
    <s v=".."/>
    <s v=".."/>
    <s v=".."/>
    <x v="20"/>
    <x v="23"/>
    <x v="23"/>
    <x v="23"/>
    <x v="23"/>
    <x v="23"/>
    <x v="23"/>
    <x v="23"/>
    <x v="23"/>
    <x v="23"/>
    <x v="23"/>
    <x v="23"/>
    <x v="23"/>
    <x v="23"/>
    <x v="16"/>
  </r>
  <r>
    <x v="3"/>
    <s v="NY.GDP.PCAP.KD"/>
    <x v="125"/>
    <s v="KSV"/>
    <x v="20"/>
    <x v="20"/>
    <x v="20"/>
    <s v=".."/>
    <s v=".."/>
    <s v=".."/>
    <s v=".."/>
    <s v=".."/>
    <s v=".."/>
    <s v=".."/>
    <x v="804"/>
    <x v="805"/>
    <x v="806"/>
    <x v="807"/>
    <x v="810"/>
    <x v="120"/>
    <x v="811"/>
    <x v="812"/>
    <x v="802"/>
    <x v="799"/>
    <x v="790"/>
    <x v="790"/>
    <x v="789"/>
    <x v="789"/>
    <x v="717"/>
  </r>
  <r>
    <x v="3"/>
    <s v="NY.GDP.PCAP.KD"/>
    <x v="126"/>
    <s v="KWT"/>
    <x v="20"/>
    <x v="20"/>
    <x v="20"/>
    <s v=".."/>
    <s v=".."/>
    <n v="31237.803147557152"/>
    <n v="31444.257347071325"/>
    <n v="31222.326104627795"/>
    <n v="30745.566642285994"/>
    <n v="28598.126192309235"/>
    <x v="805"/>
    <x v="806"/>
    <x v="807"/>
    <x v="808"/>
    <x v="811"/>
    <x v="121"/>
    <x v="812"/>
    <x v="813"/>
    <x v="803"/>
    <x v="800"/>
    <x v="791"/>
    <x v="791"/>
    <x v="790"/>
    <x v="790"/>
    <x v="16"/>
  </r>
  <r>
    <x v="3"/>
    <s v="NY.GDP.PCAP.KD"/>
    <x v="127"/>
    <s v="KGZ"/>
    <x v="714"/>
    <x v="736"/>
    <x v="743"/>
    <n v="455.64104563125369"/>
    <n v="364.2538515329187"/>
    <n v="341.07536217941288"/>
    <n v="359.87280094441007"/>
    <n v="389.82748787797334"/>
    <n v="392.0385977912058"/>
    <n v="400.37639123131527"/>
    <x v="806"/>
    <x v="807"/>
    <x v="808"/>
    <x v="809"/>
    <x v="812"/>
    <x v="122"/>
    <x v="813"/>
    <x v="814"/>
    <x v="804"/>
    <x v="801"/>
    <x v="792"/>
    <x v="792"/>
    <x v="791"/>
    <x v="791"/>
    <x v="718"/>
  </r>
  <r>
    <x v="3"/>
    <s v="NY.GDP.PCAP.KD"/>
    <x v="128"/>
    <s v="LAO"/>
    <x v="715"/>
    <x v="737"/>
    <x v="744"/>
    <n v="279.82751989472939"/>
    <n v="294.67801056298822"/>
    <n v="307.60695041644374"/>
    <n v="321.32556326386873"/>
    <n v="335.98686931786483"/>
    <n v="342.32068089749794"/>
    <n v="360.58950312204257"/>
    <x v="807"/>
    <x v="808"/>
    <x v="809"/>
    <x v="810"/>
    <x v="813"/>
    <x v="123"/>
    <x v="814"/>
    <x v="815"/>
    <x v="805"/>
    <x v="802"/>
    <x v="793"/>
    <x v="793"/>
    <x v="792"/>
    <x v="792"/>
    <x v="719"/>
  </r>
  <r>
    <x v="3"/>
    <s v="NY.GDP.PCAP.KD"/>
    <x v="129"/>
    <s v="LCN"/>
    <x v="716"/>
    <x v="738"/>
    <x v="745"/>
    <n v="4348.0359770568703"/>
    <n v="4474.876082774128"/>
    <n v="4435.1130561539949"/>
    <n v="4527.858938292713"/>
    <n v="4693.7980203243251"/>
    <n v="4740.6796482666405"/>
    <n v="4689.652112053559"/>
    <x v="808"/>
    <x v="809"/>
    <x v="810"/>
    <x v="811"/>
    <x v="814"/>
    <x v="124"/>
    <x v="815"/>
    <x v="816"/>
    <x v="806"/>
    <x v="803"/>
    <x v="794"/>
    <x v="794"/>
    <x v="793"/>
    <x v="793"/>
    <x v="720"/>
  </r>
  <r>
    <x v="3"/>
    <s v="NY.GDP.PCAP.KD"/>
    <x v="130"/>
    <s v="LAC"/>
    <x v="717"/>
    <x v="739"/>
    <x v="746"/>
    <n v="4033.277427081724"/>
    <n v="4165.2153398423898"/>
    <n v="4110.6814010169301"/>
    <n v="4192.9509741744978"/>
    <n v="4329.9010796272214"/>
    <n v="4362.7243690204205"/>
    <n v="4351.0014796235009"/>
    <x v="809"/>
    <x v="810"/>
    <x v="811"/>
    <x v="812"/>
    <x v="815"/>
    <x v="125"/>
    <x v="816"/>
    <x v="817"/>
    <x v="807"/>
    <x v="804"/>
    <x v="795"/>
    <x v="795"/>
    <x v="794"/>
    <x v="794"/>
    <x v="721"/>
  </r>
  <r>
    <x v="3"/>
    <s v="NY.GDP.PCAP.KD"/>
    <x v="131"/>
    <s v="LVA"/>
    <x v="20"/>
    <x v="20"/>
    <x v="20"/>
    <s v=".."/>
    <s v=".."/>
    <n v="3601.1443296730472"/>
    <n v="3733.696591527063"/>
    <n v="4102.2852944663628"/>
    <n v="4401.2658486761729"/>
    <n v="4533.0506496455291"/>
    <x v="810"/>
    <x v="811"/>
    <x v="812"/>
    <x v="813"/>
    <x v="816"/>
    <x v="126"/>
    <x v="817"/>
    <x v="818"/>
    <x v="808"/>
    <x v="805"/>
    <x v="796"/>
    <x v="796"/>
    <x v="795"/>
    <x v="795"/>
    <x v="722"/>
  </r>
  <r>
    <x v="3"/>
    <s v="NY.GDP.PCAP.KD"/>
    <x v="132"/>
    <s v="LDC"/>
    <x v="718"/>
    <x v="740"/>
    <x v="747"/>
    <n v="321.04585833987124"/>
    <n v="318.39479327180555"/>
    <n v="326.17428038074638"/>
    <n v="334.80343394514676"/>
    <n v="343.24976554696633"/>
    <n v="348.97010245951412"/>
    <n v="354.74347406115749"/>
    <x v="811"/>
    <x v="812"/>
    <x v="813"/>
    <x v="814"/>
    <x v="817"/>
    <x v="127"/>
    <x v="818"/>
    <x v="819"/>
    <x v="809"/>
    <x v="806"/>
    <x v="797"/>
    <x v="797"/>
    <x v="796"/>
    <x v="796"/>
    <x v="723"/>
  </r>
  <r>
    <x v="3"/>
    <s v="NY.GDP.PCAP.KD"/>
    <x v="133"/>
    <s v="LBN"/>
    <x v="719"/>
    <x v="741"/>
    <x v="748"/>
    <n v="4850.8547343599184"/>
    <n v="5109.1225151398912"/>
    <n v="5337.5665108541461"/>
    <n v="5543.0630522536585"/>
    <n v="5378.2421056878193"/>
    <n v="5533.3612508476645"/>
    <n v="5433.7956517676093"/>
    <x v="812"/>
    <x v="813"/>
    <x v="814"/>
    <x v="815"/>
    <x v="818"/>
    <x v="128"/>
    <x v="819"/>
    <x v="820"/>
    <x v="810"/>
    <x v="807"/>
    <x v="798"/>
    <x v="798"/>
    <x v="797"/>
    <x v="797"/>
    <x v="724"/>
  </r>
  <r>
    <x v="3"/>
    <s v="NY.GDP.PCAP.KD"/>
    <x v="134"/>
    <s v="LSO"/>
    <x v="720"/>
    <x v="742"/>
    <x v="749"/>
    <n v="554.74911830305848"/>
    <n v="573.67889591344135"/>
    <n v="575.56118161914412"/>
    <n v="596.93310197165624"/>
    <n v="613.56766962921438"/>
    <n v="617.43818268037057"/>
    <n v="613.85408397200001"/>
    <x v="813"/>
    <x v="814"/>
    <x v="815"/>
    <x v="816"/>
    <x v="819"/>
    <x v="129"/>
    <x v="820"/>
    <x v="821"/>
    <x v="811"/>
    <x v="808"/>
    <x v="799"/>
    <x v="799"/>
    <x v="798"/>
    <x v="798"/>
    <x v="725"/>
  </r>
  <r>
    <x v="3"/>
    <s v="NY.GDP.PCAP.KD"/>
    <x v="135"/>
    <s v="LBR"/>
    <x v="721"/>
    <x v="743"/>
    <x v="750"/>
    <n v="69.262117397879749"/>
    <n v="53.845559517565306"/>
    <n v="50.042206336768857"/>
    <n v="53.09855522217002"/>
    <n v="101.77553664464327"/>
    <n v="122.05421554011474"/>
    <n v="139.9558329274256"/>
    <x v="814"/>
    <x v="815"/>
    <x v="816"/>
    <x v="817"/>
    <x v="820"/>
    <x v="130"/>
    <x v="821"/>
    <x v="822"/>
    <x v="812"/>
    <x v="809"/>
    <x v="800"/>
    <x v="800"/>
    <x v="799"/>
    <x v="799"/>
    <x v="726"/>
  </r>
  <r>
    <x v="3"/>
    <s v="NY.GDP.PCAP.KD"/>
    <x v="136"/>
    <s v="LBY"/>
    <x v="20"/>
    <x v="20"/>
    <x v="20"/>
    <s v=".."/>
    <s v=".."/>
    <s v=".."/>
    <s v=".."/>
    <s v=".."/>
    <s v=".."/>
    <n v="6976.135882866608"/>
    <x v="815"/>
    <x v="816"/>
    <x v="817"/>
    <x v="818"/>
    <x v="821"/>
    <x v="131"/>
    <x v="822"/>
    <x v="823"/>
    <x v="813"/>
    <x v="810"/>
    <x v="801"/>
    <x v="801"/>
    <x v="800"/>
    <x v="800"/>
    <x v="727"/>
  </r>
  <r>
    <x v="3"/>
    <s v="NY.GDP.PCAP.KD"/>
    <x v="137"/>
    <s v="LIE"/>
    <x v="722"/>
    <x v="744"/>
    <x v="751"/>
    <n v="73725.136546966402"/>
    <n v="77648.451092054253"/>
    <n v="81007.863741441048"/>
    <n v="85320.126941385242"/>
    <n v="90127.821256091906"/>
    <n v="95709.447065772285"/>
    <n v="104221.62587494074"/>
    <x v="816"/>
    <x v="817"/>
    <x v="818"/>
    <x v="819"/>
    <x v="822"/>
    <x v="132"/>
    <x v="823"/>
    <x v="824"/>
    <x v="814"/>
    <x v="811"/>
    <x v="23"/>
    <x v="23"/>
    <x v="23"/>
    <x v="23"/>
    <x v="16"/>
  </r>
  <r>
    <x v="3"/>
    <s v="NY.GDP.PCAP.KD"/>
    <x v="138"/>
    <s v="LTU"/>
    <x v="20"/>
    <x v="20"/>
    <x v="20"/>
    <s v=".."/>
    <s v=".."/>
    <s v=".."/>
    <s v=".."/>
    <s v=".."/>
    <s v=".."/>
    <s v=".."/>
    <x v="20"/>
    <x v="23"/>
    <x v="23"/>
    <x v="23"/>
    <x v="23"/>
    <x v="133"/>
    <x v="824"/>
    <x v="825"/>
    <x v="815"/>
    <x v="812"/>
    <x v="802"/>
    <x v="802"/>
    <x v="801"/>
    <x v="801"/>
    <x v="728"/>
  </r>
  <r>
    <x v="3"/>
    <s v="NY.GDP.PCAP.KD"/>
    <x v="139"/>
    <s v="LMY"/>
    <x v="723"/>
    <x v="745"/>
    <x v="752"/>
    <n v="1108.2805066181218"/>
    <n v="1140.4438664218758"/>
    <n v="1171.7998874259492"/>
    <n v="1221.8637880275767"/>
    <n v="1264.5194067270754"/>
    <n v="1280.0291286187289"/>
    <n v="1304.3170649503697"/>
    <x v="817"/>
    <x v="818"/>
    <x v="819"/>
    <x v="820"/>
    <x v="823"/>
    <x v="691"/>
    <x v="825"/>
    <x v="826"/>
    <x v="816"/>
    <x v="813"/>
    <x v="803"/>
    <x v="803"/>
    <x v="802"/>
    <x v="802"/>
    <x v="729"/>
  </r>
  <r>
    <x v="3"/>
    <s v="NY.GDP.PCAP.KD"/>
    <x v="140"/>
    <s v="LIC"/>
    <x v="724"/>
    <x v="746"/>
    <x v="753"/>
    <n v="273.59361302810368"/>
    <n v="270.43326681107669"/>
    <n v="273.40045324556672"/>
    <n v="280.26921572761938"/>
    <n v="282.31954678925325"/>
    <n v="282.95354432490848"/>
    <n v="284.8035428796868"/>
    <x v="818"/>
    <x v="819"/>
    <x v="820"/>
    <x v="821"/>
    <x v="824"/>
    <x v="135"/>
    <x v="826"/>
    <x v="827"/>
    <x v="817"/>
    <x v="814"/>
    <x v="804"/>
    <x v="804"/>
    <x v="803"/>
    <x v="803"/>
    <x v="730"/>
  </r>
  <r>
    <x v="3"/>
    <s v="NY.GDP.PCAP.KD"/>
    <x v="141"/>
    <s v="LMC"/>
    <x v="725"/>
    <x v="747"/>
    <x v="754"/>
    <n v="607.2761801599936"/>
    <n v="613.52479970177205"/>
    <n v="630.62057539622822"/>
    <n v="654.98250806487636"/>
    <n v="667.19291329523696"/>
    <n v="665.13947749536101"/>
    <n v="684.60660910124363"/>
    <x v="819"/>
    <x v="820"/>
    <x v="821"/>
    <x v="822"/>
    <x v="825"/>
    <x v="136"/>
    <x v="827"/>
    <x v="828"/>
    <x v="818"/>
    <x v="815"/>
    <x v="805"/>
    <x v="805"/>
    <x v="804"/>
    <x v="804"/>
    <x v="731"/>
  </r>
  <r>
    <x v="3"/>
    <s v="NY.GDP.PCAP.KD"/>
    <x v="142"/>
    <s v="LUX"/>
    <x v="726"/>
    <x v="748"/>
    <x v="755"/>
    <n v="56408.184612136902"/>
    <n v="57771.180872626042"/>
    <n v="57781.264716705591"/>
    <n v="57863.567509710869"/>
    <n v="60535.80240936199"/>
    <n v="63668.577279375844"/>
    <n v="68103.550753113319"/>
    <x v="820"/>
    <x v="821"/>
    <x v="822"/>
    <x v="823"/>
    <x v="826"/>
    <x v="137"/>
    <x v="828"/>
    <x v="829"/>
    <x v="819"/>
    <x v="816"/>
    <x v="806"/>
    <x v="806"/>
    <x v="805"/>
    <x v="805"/>
    <x v="16"/>
  </r>
  <r>
    <x v="3"/>
    <s v="NY.GDP.PCAP.KD"/>
    <x v="143"/>
    <s v="MAC"/>
    <x v="727"/>
    <x v="749"/>
    <x v="756"/>
    <n v="16737.259713924752"/>
    <n v="17156.553644729927"/>
    <n v="17425.783771357139"/>
    <n v="17066.035265102008"/>
    <n v="16734.030871775114"/>
    <n v="15705.862478225456"/>
    <n v="15089.754164192072"/>
    <x v="821"/>
    <x v="822"/>
    <x v="823"/>
    <x v="824"/>
    <x v="827"/>
    <x v="138"/>
    <x v="829"/>
    <x v="830"/>
    <x v="820"/>
    <x v="817"/>
    <x v="807"/>
    <x v="807"/>
    <x v="806"/>
    <x v="806"/>
    <x v="732"/>
  </r>
  <r>
    <x v="3"/>
    <s v="NY.GDP.PCAP.KD"/>
    <x v="144"/>
    <s v="MKD"/>
    <x v="728"/>
    <x v="750"/>
    <x v="757"/>
    <n v="2551.1673579230142"/>
    <n v="2519.2318261701603"/>
    <n v="2493.4770100951264"/>
    <n v="2512.5607116770234"/>
    <n v="2527.6518327748408"/>
    <n v="2585.2380610292989"/>
    <n v="2669.0789768153136"/>
    <x v="822"/>
    <x v="823"/>
    <x v="824"/>
    <x v="825"/>
    <x v="828"/>
    <x v="139"/>
    <x v="830"/>
    <x v="831"/>
    <x v="821"/>
    <x v="818"/>
    <x v="808"/>
    <x v="808"/>
    <x v="807"/>
    <x v="807"/>
    <x v="733"/>
  </r>
  <r>
    <x v="3"/>
    <s v="NY.GDP.PCAP.KD"/>
    <x v="145"/>
    <s v="MDG"/>
    <x v="729"/>
    <x v="751"/>
    <x v="758"/>
    <n v="290.30746248464288"/>
    <n v="281.2920869056727"/>
    <n v="277.32956960335827"/>
    <n v="274.51212169789409"/>
    <n v="275.77960943515495"/>
    <n v="277.69023051721496"/>
    <n v="281.62962245142711"/>
    <x v="823"/>
    <x v="824"/>
    <x v="825"/>
    <x v="826"/>
    <x v="829"/>
    <x v="140"/>
    <x v="831"/>
    <x v="832"/>
    <x v="822"/>
    <x v="819"/>
    <x v="809"/>
    <x v="809"/>
    <x v="808"/>
    <x v="808"/>
    <x v="734"/>
  </r>
  <r>
    <x v="3"/>
    <s v="NY.GDP.PCAP.KD"/>
    <x v="146"/>
    <s v="MWI"/>
    <x v="730"/>
    <x v="752"/>
    <x v="759"/>
    <n v="201.47604343928481"/>
    <n v="179.90647077946696"/>
    <n v="207.63527044870503"/>
    <n v="218.67395235367582"/>
    <n v="221.4926881601956"/>
    <n v="223.75624898167456"/>
    <n v="224.02042842100423"/>
    <x v="824"/>
    <x v="825"/>
    <x v="826"/>
    <x v="827"/>
    <x v="830"/>
    <x v="141"/>
    <x v="832"/>
    <x v="833"/>
    <x v="823"/>
    <x v="820"/>
    <x v="810"/>
    <x v="810"/>
    <x v="809"/>
    <x v="809"/>
    <x v="735"/>
  </r>
  <r>
    <x v="3"/>
    <s v="NY.GDP.PCAP.KD"/>
    <x v="147"/>
    <s v="MYS"/>
    <x v="731"/>
    <x v="753"/>
    <x v="760"/>
    <n v="3813.2227036546578"/>
    <n v="4060.3916499017955"/>
    <n v="4347.8543541505715"/>
    <n v="4662.5221203030633"/>
    <n v="4878.6510443185289"/>
    <n v="4408.5724519196156"/>
    <n v="4568.5937430626045"/>
    <x v="825"/>
    <x v="826"/>
    <x v="827"/>
    <x v="828"/>
    <x v="831"/>
    <x v="142"/>
    <x v="833"/>
    <x v="834"/>
    <x v="824"/>
    <x v="821"/>
    <x v="811"/>
    <x v="811"/>
    <x v="810"/>
    <x v="810"/>
    <x v="736"/>
  </r>
  <r>
    <x v="3"/>
    <s v="NY.GDP.PCAP.KD"/>
    <x v="148"/>
    <s v="MDV"/>
    <x v="20"/>
    <x v="20"/>
    <x v="20"/>
    <s v=".."/>
    <s v=".."/>
    <s v=".."/>
    <s v=".."/>
    <s v=".."/>
    <s v=".."/>
    <s v=".."/>
    <x v="20"/>
    <x v="827"/>
    <x v="828"/>
    <x v="829"/>
    <x v="832"/>
    <x v="143"/>
    <x v="834"/>
    <x v="835"/>
    <x v="825"/>
    <x v="822"/>
    <x v="812"/>
    <x v="812"/>
    <x v="811"/>
    <x v="811"/>
    <x v="737"/>
  </r>
  <r>
    <x v="3"/>
    <s v="NY.GDP.PCAP.KD"/>
    <x v="149"/>
    <s v="MLI"/>
    <x v="732"/>
    <x v="754"/>
    <x v="761"/>
    <n v="331.37210274918749"/>
    <n v="325.8395049826222"/>
    <n v="337.23857053087715"/>
    <n v="339.2861690449285"/>
    <n v="353.03437008829377"/>
    <n v="364.69365186155107"/>
    <n v="378.91859080700362"/>
    <x v="826"/>
    <x v="828"/>
    <x v="829"/>
    <x v="830"/>
    <x v="833"/>
    <x v="144"/>
    <x v="835"/>
    <x v="836"/>
    <x v="826"/>
    <x v="823"/>
    <x v="813"/>
    <x v="813"/>
    <x v="812"/>
    <x v="812"/>
    <x v="738"/>
  </r>
  <r>
    <x v="3"/>
    <s v="NY.GDP.PCAP.KD"/>
    <x v="150"/>
    <s v="MLT"/>
    <x v="733"/>
    <x v="755"/>
    <x v="762"/>
    <n v="10892.703756934421"/>
    <n v="11407.016798682245"/>
    <n v="12048.901136205801"/>
    <n v="12428.404616564327"/>
    <n v="12992.898032768244"/>
    <n v="13576.370011012325"/>
    <n v="14148.063876006479"/>
    <x v="827"/>
    <x v="829"/>
    <x v="830"/>
    <x v="831"/>
    <x v="834"/>
    <x v="145"/>
    <x v="836"/>
    <x v="837"/>
    <x v="827"/>
    <x v="824"/>
    <x v="814"/>
    <x v="814"/>
    <x v="813"/>
    <x v="813"/>
    <x v="16"/>
  </r>
  <r>
    <x v="3"/>
    <s v="NY.GDP.PCAP.KD"/>
    <x v="151"/>
    <s v="MHL"/>
    <x v="734"/>
    <x v="756"/>
    <x v="763"/>
    <n v="2563.0226585882197"/>
    <n v="2685.5022278191414"/>
    <n v="2880.8348004895875"/>
    <n v="2565.0704650797002"/>
    <n v="2385.8098644736888"/>
    <n v="2307.9064423265495"/>
    <n v="2245.9211240793502"/>
    <x v="828"/>
    <x v="830"/>
    <x v="831"/>
    <x v="832"/>
    <x v="835"/>
    <x v="146"/>
    <x v="837"/>
    <x v="838"/>
    <x v="828"/>
    <x v="825"/>
    <x v="815"/>
    <x v="815"/>
    <x v="814"/>
    <x v="814"/>
    <x v="16"/>
  </r>
  <r>
    <x v="3"/>
    <s v="NY.GDP.PCAP.KD"/>
    <x v="152"/>
    <s v="MRT"/>
    <x v="735"/>
    <x v="757"/>
    <x v="764"/>
    <n v="663.62103942008787"/>
    <n v="625.0189908987968"/>
    <n v="666.70741388467616"/>
    <n v="685.12850031697747"/>
    <n v="638.31885536884067"/>
    <n v="636.86462434548389"/>
    <n v="665.77085613115025"/>
    <x v="829"/>
    <x v="831"/>
    <x v="832"/>
    <x v="833"/>
    <x v="836"/>
    <x v="147"/>
    <x v="838"/>
    <x v="839"/>
    <x v="829"/>
    <x v="826"/>
    <x v="816"/>
    <x v="816"/>
    <x v="815"/>
    <x v="815"/>
    <x v="739"/>
  </r>
  <r>
    <x v="3"/>
    <s v="NY.GDP.PCAP.KD"/>
    <x v="153"/>
    <s v="MUS"/>
    <x v="736"/>
    <x v="758"/>
    <x v="765"/>
    <n v="3425.6077239844462"/>
    <n v="3517.699314718092"/>
    <n v="3637.1173413017373"/>
    <n v="3801.2761798600682"/>
    <n v="3967.4838325304122"/>
    <n v="4164.319476672923"/>
    <n v="4219.0635284521468"/>
    <x v="830"/>
    <x v="832"/>
    <x v="833"/>
    <x v="834"/>
    <x v="837"/>
    <x v="148"/>
    <x v="839"/>
    <x v="840"/>
    <x v="830"/>
    <x v="827"/>
    <x v="817"/>
    <x v="817"/>
    <x v="816"/>
    <x v="816"/>
    <x v="740"/>
  </r>
  <r>
    <x v="3"/>
    <s v="NY.GDP.PCAP.KD"/>
    <x v="154"/>
    <s v="FSM"/>
    <x v="737"/>
    <x v="759"/>
    <x v="766"/>
    <n v="2205.0291617960129"/>
    <n v="2149.4015331242304"/>
    <n v="2269.5872670657213"/>
    <n v="2183.0147936414483"/>
    <n v="2047.4994720754121"/>
    <n v="2113.2764288298681"/>
    <n v="2151.0247508552443"/>
    <x v="831"/>
    <x v="833"/>
    <x v="834"/>
    <x v="835"/>
    <x v="838"/>
    <x v="149"/>
    <x v="840"/>
    <x v="841"/>
    <x v="831"/>
    <x v="828"/>
    <x v="818"/>
    <x v="818"/>
    <x v="817"/>
    <x v="817"/>
    <x v="16"/>
  </r>
  <r>
    <x v="3"/>
    <s v="NY.GDP.PCAP.KD"/>
    <x v="155"/>
    <s v="MEA"/>
    <x v="738"/>
    <x v="760"/>
    <x v="767"/>
    <n v="3294.2331159624641"/>
    <n v="3334.5482882257897"/>
    <n v="3394.3131083827534"/>
    <n v="3501.0429905182496"/>
    <n v="3571.6244782554004"/>
    <n v="3659.2051826641732"/>
    <n v="3673.7167616786542"/>
    <x v="832"/>
    <x v="834"/>
    <x v="835"/>
    <x v="836"/>
    <x v="839"/>
    <x v="150"/>
    <x v="841"/>
    <x v="842"/>
    <x v="832"/>
    <x v="829"/>
    <x v="819"/>
    <x v="819"/>
    <x v="818"/>
    <x v="818"/>
    <x v="741"/>
  </r>
  <r>
    <x v="3"/>
    <s v="NY.GDP.PCAP.KD"/>
    <x v="156"/>
    <s v="MNA"/>
    <x v="739"/>
    <x v="761"/>
    <x v="768"/>
    <n v="1621.3944900155357"/>
    <n v="1633.7218655384752"/>
    <n v="1643.426996752122"/>
    <n v="1719.3739869903486"/>
    <n v="1749.8626422946531"/>
    <n v="1832.0772363277056"/>
    <n v="1871.8006908383538"/>
    <x v="833"/>
    <x v="835"/>
    <x v="836"/>
    <x v="837"/>
    <x v="840"/>
    <x v="151"/>
    <x v="842"/>
    <x v="843"/>
    <x v="833"/>
    <x v="830"/>
    <x v="820"/>
    <x v="820"/>
    <x v="819"/>
    <x v="819"/>
    <x v="742"/>
  </r>
  <r>
    <x v="3"/>
    <s v="NY.GDP.PCAP.KD"/>
    <x v="157"/>
    <s v="MIC"/>
    <x v="740"/>
    <x v="762"/>
    <x v="769"/>
    <n v="1182.9310113487229"/>
    <n v="1219.1090437562184"/>
    <n v="1254.0220652107612"/>
    <n v="1309.0423417074537"/>
    <n v="1356.4355282299994"/>
    <n v="1374.4309639586795"/>
    <n v="1402.0061652296015"/>
    <x v="834"/>
    <x v="836"/>
    <x v="837"/>
    <x v="838"/>
    <x v="841"/>
    <x v="152"/>
    <x v="843"/>
    <x v="844"/>
    <x v="834"/>
    <x v="831"/>
    <x v="821"/>
    <x v="821"/>
    <x v="820"/>
    <x v="820"/>
    <x v="743"/>
  </r>
  <r>
    <x v="3"/>
    <s v="NY.GDP.PCAP.KD"/>
    <x v="158"/>
    <s v="MDA"/>
    <x v="741"/>
    <x v="763"/>
    <x v="770"/>
    <n v="946.8393359593648"/>
    <n v="656.2142532153515"/>
    <n v="650.35491535335348"/>
    <n v="617.77213551876298"/>
    <n v="629.98215611611238"/>
    <n v="589.27133352273904"/>
    <n v="570.13061986193441"/>
    <x v="835"/>
    <x v="837"/>
    <x v="838"/>
    <x v="839"/>
    <x v="842"/>
    <x v="153"/>
    <x v="844"/>
    <x v="845"/>
    <x v="835"/>
    <x v="832"/>
    <x v="822"/>
    <x v="822"/>
    <x v="821"/>
    <x v="821"/>
    <x v="744"/>
  </r>
  <r>
    <x v="3"/>
    <s v="NY.GDP.PCAP.KD"/>
    <x v="159"/>
    <s v="MCO"/>
    <x v="742"/>
    <x v="764"/>
    <x v="771"/>
    <n v="108721.2100331027"/>
    <n v="110089.00668216181"/>
    <n v="111405.41630242848"/>
    <n v="111657.19173189746"/>
    <n v="113165.0317803794"/>
    <n v="116107.49872093041"/>
    <n v="118890.98064284524"/>
    <x v="836"/>
    <x v="838"/>
    <x v="839"/>
    <x v="840"/>
    <x v="843"/>
    <x v="154"/>
    <x v="845"/>
    <x v="846"/>
    <x v="836"/>
    <x v="23"/>
    <x v="23"/>
    <x v="23"/>
    <x v="23"/>
    <x v="23"/>
    <x v="16"/>
  </r>
  <r>
    <x v="3"/>
    <s v="NY.GDP.PCAP.KD"/>
    <x v="160"/>
    <s v="MNG"/>
    <x v="743"/>
    <x v="765"/>
    <x v="772"/>
    <n v="655.10340234349235"/>
    <n v="664.01160297962588"/>
    <n v="700.95934714167777"/>
    <n v="710.89274927335305"/>
    <n v="732.54656262593642"/>
    <n v="750.61959691595655"/>
    <n v="766.96606825903837"/>
    <x v="837"/>
    <x v="839"/>
    <x v="840"/>
    <x v="841"/>
    <x v="844"/>
    <x v="155"/>
    <x v="846"/>
    <x v="847"/>
    <x v="837"/>
    <x v="833"/>
    <x v="823"/>
    <x v="823"/>
    <x v="822"/>
    <x v="822"/>
    <x v="745"/>
  </r>
  <r>
    <x v="3"/>
    <s v="NY.GDP.PCAP.KD"/>
    <x v="161"/>
    <s v="MNE"/>
    <x v="20"/>
    <x v="20"/>
    <x v="20"/>
    <s v=".."/>
    <s v=".."/>
    <s v=".."/>
    <s v=".."/>
    <n v="3306.2664110263381"/>
    <n v="3473.1751265893781"/>
    <n v="3149.6816244793981"/>
    <x v="838"/>
    <x v="840"/>
    <x v="841"/>
    <x v="842"/>
    <x v="845"/>
    <x v="156"/>
    <x v="847"/>
    <x v="848"/>
    <x v="838"/>
    <x v="834"/>
    <x v="824"/>
    <x v="824"/>
    <x v="823"/>
    <x v="823"/>
    <x v="746"/>
  </r>
  <r>
    <x v="3"/>
    <s v="NY.GDP.PCAP.KD"/>
    <x v="162"/>
    <s v="MAR"/>
    <x v="744"/>
    <x v="766"/>
    <x v="773"/>
    <n v="1389.5482018975899"/>
    <n v="1524.38013158737"/>
    <n v="1405.7976132578799"/>
    <n v="1571.1420404263999"/>
    <n v="1517.3088362629501"/>
    <n v="1615.7779831303501"/>
    <n v="1603.21437651625"/>
    <x v="839"/>
    <x v="841"/>
    <x v="842"/>
    <x v="843"/>
    <x v="846"/>
    <x v="157"/>
    <x v="848"/>
    <x v="849"/>
    <x v="839"/>
    <x v="835"/>
    <x v="825"/>
    <x v="825"/>
    <x v="824"/>
    <x v="824"/>
    <x v="747"/>
  </r>
  <r>
    <x v="3"/>
    <s v="NY.GDP.PCAP.KD"/>
    <x v="163"/>
    <s v="MOZ"/>
    <x v="745"/>
    <x v="767"/>
    <x v="774"/>
    <n v="184.14581910565497"/>
    <n v="189.47654756435995"/>
    <n v="188.16359000977499"/>
    <n v="196.17295034853797"/>
    <n v="210.48949321771872"/>
    <n v="227.32366766503165"/>
    <n v="239.59956956612285"/>
    <x v="840"/>
    <x v="842"/>
    <x v="843"/>
    <x v="844"/>
    <x v="847"/>
    <x v="158"/>
    <x v="849"/>
    <x v="850"/>
    <x v="840"/>
    <x v="836"/>
    <x v="826"/>
    <x v="826"/>
    <x v="825"/>
    <x v="825"/>
    <x v="748"/>
  </r>
  <r>
    <x v="3"/>
    <s v="NY.GDP.PCAP.KD"/>
    <x v="164"/>
    <s v="MMR"/>
    <x v="20"/>
    <x v="20"/>
    <x v="20"/>
    <s v=".."/>
    <s v=".."/>
    <s v=".."/>
    <s v=".."/>
    <s v=".."/>
    <s v=".."/>
    <s v=".."/>
    <x v="20"/>
    <x v="23"/>
    <x v="23"/>
    <x v="23"/>
    <x v="23"/>
    <x v="23"/>
    <x v="23"/>
    <x v="23"/>
    <x v="23"/>
    <x v="23"/>
    <x v="23"/>
    <x v="23"/>
    <x v="23"/>
    <x v="23"/>
    <x v="16"/>
  </r>
  <r>
    <x v="3"/>
    <s v="NY.GDP.PCAP.KD"/>
    <x v="165"/>
    <s v="NAM"/>
    <x v="746"/>
    <x v="768"/>
    <x v="775"/>
    <n v="2913.8858369503159"/>
    <n v="2878.7360439095742"/>
    <n v="2903.4918216364222"/>
    <n v="2906.3800298365031"/>
    <n v="2938.2974572049284"/>
    <n v="2948.2259834843571"/>
    <n v="2969.7278505277259"/>
    <x v="841"/>
    <x v="843"/>
    <x v="844"/>
    <x v="845"/>
    <x v="848"/>
    <x v="159"/>
    <x v="850"/>
    <x v="851"/>
    <x v="841"/>
    <x v="837"/>
    <x v="827"/>
    <x v="827"/>
    <x v="826"/>
    <x v="826"/>
    <x v="749"/>
  </r>
  <r>
    <x v="3"/>
    <s v="NY.GDP.PCAP.KD"/>
    <x v="166"/>
    <s v="NPL"/>
    <x v="747"/>
    <x v="769"/>
    <x v="776"/>
    <n v="248.70947535569633"/>
    <n v="262.25018210685027"/>
    <n v="264.46942814673497"/>
    <n v="271.59401945706946"/>
    <n v="278.29368189645476"/>
    <n v="279.86039192763002"/>
    <n v="285.58065584278489"/>
    <x v="842"/>
    <x v="844"/>
    <x v="845"/>
    <x v="846"/>
    <x v="849"/>
    <x v="160"/>
    <x v="851"/>
    <x v="852"/>
    <x v="842"/>
    <x v="838"/>
    <x v="828"/>
    <x v="828"/>
    <x v="827"/>
    <x v="827"/>
    <x v="750"/>
  </r>
  <r>
    <x v="3"/>
    <s v="NY.GDP.PCAP.KD"/>
    <x v="167"/>
    <s v="NCL"/>
    <x v="20"/>
    <x v="20"/>
    <x v="20"/>
    <s v=".."/>
    <s v=".."/>
    <s v=".."/>
    <s v=".."/>
    <s v=".."/>
    <s v=".."/>
    <s v=".."/>
    <x v="20"/>
    <x v="23"/>
    <x v="23"/>
    <x v="23"/>
    <x v="23"/>
    <x v="23"/>
    <x v="23"/>
    <x v="23"/>
    <x v="23"/>
    <x v="23"/>
    <x v="23"/>
    <x v="23"/>
    <x v="23"/>
    <x v="23"/>
    <x v="16"/>
  </r>
  <r>
    <x v="3"/>
    <s v="NY.GDP.PCAP.KD"/>
    <x v="168"/>
    <s v="NZL"/>
    <x v="748"/>
    <x v="770"/>
    <x v="777"/>
    <n v="20859.111977401852"/>
    <n v="21634.581908810029"/>
    <n v="22299.394432403573"/>
    <n v="22744.202329127667"/>
    <n v="22891.324786593508"/>
    <n v="22825.849743408842"/>
    <n v="23958.578845343131"/>
    <x v="843"/>
    <x v="845"/>
    <x v="846"/>
    <x v="847"/>
    <x v="850"/>
    <x v="161"/>
    <x v="852"/>
    <x v="853"/>
    <x v="843"/>
    <x v="839"/>
    <x v="829"/>
    <x v="829"/>
    <x v="828"/>
    <x v="828"/>
    <x v="16"/>
  </r>
  <r>
    <x v="3"/>
    <s v="NY.GDP.PCAP.KD"/>
    <x v="169"/>
    <s v="NIC"/>
    <x v="749"/>
    <x v="771"/>
    <x v="778"/>
    <n v="869.6616493916481"/>
    <n v="877.63516320481244"/>
    <n v="909.10562773454149"/>
    <n v="947.03138764567586"/>
    <n v="965.78697671604664"/>
    <n v="983.77161848254661"/>
    <n v="1035.4240819468528"/>
    <x v="844"/>
    <x v="846"/>
    <x v="847"/>
    <x v="848"/>
    <x v="851"/>
    <x v="162"/>
    <x v="853"/>
    <x v="854"/>
    <x v="844"/>
    <x v="840"/>
    <x v="830"/>
    <x v="830"/>
    <x v="829"/>
    <x v="829"/>
    <x v="751"/>
  </r>
  <r>
    <x v="3"/>
    <s v="NY.GDP.PCAP.KD"/>
    <x v="170"/>
    <s v="NER"/>
    <x v="750"/>
    <x v="772"/>
    <x v="779"/>
    <n v="266.91197397615929"/>
    <n v="268.22520983629096"/>
    <n v="265.74810022115605"/>
    <n v="265.21389443094034"/>
    <n v="262.83360523604199"/>
    <n v="279.82364951815566"/>
    <n v="268.24237904016576"/>
    <x v="845"/>
    <x v="847"/>
    <x v="848"/>
    <x v="849"/>
    <x v="852"/>
    <x v="163"/>
    <x v="854"/>
    <x v="855"/>
    <x v="845"/>
    <x v="841"/>
    <x v="831"/>
    <x v="831"/>
    <x v="830"/>
    <x v="830"/>
    <x v="752"/>
  </r>
  <r>
    <x v="3"/>
    <s v="NY.GDP.PCAP.KD"/>
    <x v="171"/>
    <s v="NGA"/>
    <x v="751"/>
    <x v="773"/>
    <x v="780"/>
    <n v="557.38154479411185"/>
    <n v="548.58134803227131"/>
    <n v="533.41691110120257"/>
    <n v="546.24312259612111"/>
    <n v="547.68992716591936"/>
    <n v="548.66180965061164"/>
    <n v="537.62607446136167"/>
    <x v="846"/>
    <x v="848"/>
    <x v="849"/>
    <x v="850"/>
    <x v="853"/>
    <x v="164"/>
    <x v="855"/>
    <x v="856"/>
    <x v="846"/>
    <x v="842"/>
    <x v="832"/>
    <x v="832"/>
    <x v="831"/>
    <x v="831"/>
    <x v="753"/>
  </r>
  <r>
    <x v="3"/>
    <s v="NY.GDP.PCAP.KD"/>
    <x v="172"/>
    <s v="NAC"/>
    <x v="752"/>
    <x v="774"/>
    <x v="781"/>
    <n v="33052.443419008181"/>
    <n v="33990.385543683478"/>
    <n v="34514.497395755119"/>
    <n v="35353.55795438146"/>
    <n v="36496.552559393174"/>
    <n v="37680.878426453768"/>
    <n v="39017.529173415147"/>
    <x v="847"/>
    <x v="849"/>
    <x v="850"/>
    <x v="851"/>
    <x v="854"/>
    <x v="165"/>
    <x v="856"/>
    <x v="857"/>
    <x v="847"/>
    <x v="843"/>
    <x v="833"/>
    <x v="833"/>
    <x v="832"/>
    <x v="832"/>
    <x v="754"/>
  </r>
  <r>
    <x v="3"/>
    <s v="NY.GDP.PCAP.KD"/>
    <x v="173"/>
    <s v="MNP"/>
    <x v="20"/>
    <x v="20"/>
    <x v="20"/>
    <s v=".."/>
    <s v=".."/>
    <s v=".."/>
    <s v=".."/>
    <s v=".."/>
    <s v=".."/>
    <s v=".."/>
    <x v="20"/>
    <x v="23"/>
    <x v="23"/>
    <x v="23"/>
    <x v="23"/>
    <x v="23"/>
    <x v="23"/>
    <x v="23"/>
    <x v="23"/>
    <x v="23"/>
    <x v="23"/>
    <x v="23"/>
    <x v="23"/>
    <x v="23"/>
    <x v="16"/>
  </r>
  <r>
    <x v="3"/>
    <s v="NY.GDP.PCAP.KD"/>
    <x v="174"/>
    <s v="NOR"/>
    <x v="753"/>
    <x v="775"/>
    <x v="782"/>
    <n v="49120.442796958465"/>
    <n v="51310.713458561062"/>
    <n v="53165.422238287894"/>
    <n v="55556.257844281346"/>
    <n v="58175.932705810847"/>
    <n v="59348.280200658104"/>
    <n v="60129.984907909995"/>
    <x v="848"/>
    <x v="850"/>
    <x v="851"/>
    <x v="852"/>
    <x v="855"/>
    <x v="166"/>
    <x v="857"/>
    <x v="858"/>
    <x v="848"/>
    <x v="844"/>
    <x v="834"/>
    <x v="834"/>
    <x v="833"/>
    <x v="833"/>
    <x v="755"/>
  </r>
  <r>
    <x v="3"/>
    <s v="NY.GDP.PCAP.KD"/>
    <x v="175"/>
    <s v="INX"/>
    <x v="20"/>
    <x v="20"/>
    <x v="20"/>
    <s v=".."/>
    <s v=".."/>
    <s v=".."/>
    <s v=".."/>
    <s v=".."/>
    <s v=".."/>
    <s v=".."/>
    <x v="20"/>
    <x v="23"/>
    <x v="23"/>
    <x v="23"/>
    <x v="23"/>
    <x v="23"/>
    <x v="23"/>
    <x v="23"/>
    <x v="23"/>
    <x v="23"/>
    <x v="23"/>
    <x v="23"/>
    <x v="23"/>
    <x v="23"/>
    <x v="16"/>
  </r>
  <r>
    <x v="3"/>
    <s v="NY.GDP.PCAP.KD"/>
    <x v="176"/>
    <s v="OED"/>
    <x v="754"/>
    <x v="776"/>
    <x v="783"/>
    <n v="24357.937987511646"/>
    <n v="24908.206030063524"/>
    <n v="25357.256698200152"/>
    <n v="25912.612810110026"/>
    <n v="26607.145586476221"/>
    <n v="27129.647803822932"/>
    <n v="27821.342381669776"/>
    <x v="849"/>
    <x v="851"/>
    <x v="852"/>
    <x v="853"/>
    <x v="856"/>
    <x v="167"/>
    <x v="858"/>
    <x v="859"/>
    <x v="849"/>
    <x v="845"/>
    <x v="835"/>
    <x v="835"/>
    <x v="834"/>
    <x v="834"/>
    <x v="756"/>
  </r>
  <r>
    <x v="3"/>
    <s v="NY.GDP.PCAP.KD"/>
    <x v="177"/>
    <s v="OMN"/>
    <x v="755"/>
    <x v="777"/>
    <x v="784"/>
    <n v="11311.05885596499"/>
    <n v="11385.510170525831"/>
    <n v="11702.784796064874"/>
    <n v="11940.658224370942"/>
    <n v="12651.070302194281"/>
    <n v="13024.756545647551"/>
    <n v="13001.60212683399"/>
    <x v="850"/>
    <x v="852"/>
    <x v="853"/>
    <x v="854"/>
    <x v="857"/>
    <x v="168"/>
    <x v="859"/>
    <x v="860"/>
    <x v="850"/>
    <x v="846"/>
    <x v="836"/>
    <x v="836"/>
    <x v="835"/>
    <x v="835"/>
    <x v="16"/>
  </r>
  <r>
    <x v="3"/>
    <s v="NY.GDP.PCAP.KD"/>
    <x v="178"/>
    <s v="OSS"/>
    <x v="756"/>
    <x v="778"/>
    <x v="785"/>
    <n v="2184.4837943373591"/>
    <n v="2209.7907086679998"/>
    <n v="2271.3904657308499"/>
    <n v="2339.8919874315088"/>
    <n v="2480.7703447166"/>
    <n v="2519.7491407796133"/>
    <n v="2512.8539874286421"/>
    <x v="851"/>
    <x v="853"/>
    <x v="854"/>
    <x v="855"/>
    <x v="858"/>
    <x v="169"/>
    <x v="860"/>
    <x v="861"/>
    <x v="851"/>
    <x v="847"/>
    <x v="837"/>
    <x v="837"/>
    <x v="836"/>
    <x v="836"/>
    <x v="757"/>
  </r>
  <r>
    <x v="3"/>
    <s v="NY.GDP.PCAP.KD"/>
    <x v="179"/>
    <s v="PSS"/>
    <x v="757"/>
    <x v="779"/>
    <x v="786"/>
    <n v="2238.1210024318043"/>
    <n v="2310.0516925663937"/>
    <n v="2363.0116438523128"/>
    <n v="2408.8111289411877"/>
    <n v="2345.9330675042397"/>
    <n v="2361.4194415720449"/>
    <n v="2449.3821031316979"/>
    <x v="852"/>
    <x v="854"/>
    <x v="855"/>
    <x v="856"/>
    <x v="859"/>
    <x v="170"/>
    <x v="861"/>
    <x v="862"/>
    <x v="852"/>
    <x v="848"/>
    <x v="838"/>
    <x v="838"/>
    <x v="837"/>
    <x v="837"/>
    <x v="758"/>
  </r>
  <r>
    <x v="3"/>
    <s v="NY.GDP.PCAP.KD"/>
    <x v="180"/>
    <s v="PAK"/>
    <x v="758"/>
    <x v="780"/>
    <x v="787"/>
    <n v="557.99190671612564"/>
    <n v="564.24422709891883"/>
    <n v="577.10552573291227"/>
    <n v="589.28788364085767"/>
    <n v="579.60931833428776"/>
    <n v="579.03981164666493"/>
    <n v="585.54100435948305"/>
    <x v="853"/>
    <x v="855"/>
    <x v="856"/>
    <x v="857"/>
    <x v="860"/>
    <x v="171"/>
    <x v="862"/>
    <x v="863"/>
    <x v="853"/>
    <x v="849"/>
    <x v="839"/>
    <x v="839"/>
    <x v="838"/>
    <x v="838"/>
    <x v="759"/>
  </r>
  <r>
    <x v="3"/>
    <s v="NY.GDP.PCAP.KD"/>
    <x v="181"/>
    <s v="PLW"/>
    <x v="20"/>
    <x v="781"/>
    <x v="788"/>
    <n v="8194.0409911287843"/>
    <n v="8551.5382326688468"/>
    <n v="9236.3314981164822"/>
    <n v="9943.3568804747047"/>
    <n v="9931.8269602162964"/>
    <n v="9911.1584970848635"/>
    <n v="9200.1430236253836"/>
    <x v="854"/>
    <x v="856"/>
    <x v="857"/>
    <x v="858"/>
    <x v="861"/>
    <x v="172"/>
    <x v="863"/>
    <x v="864"/>
    <x v="854"/>
    <x v="850"/>
    <x v="840"/>
    <x v="840"/>
    <x v="839"/>
    <x v="839"/>
    <x v="760"/>
  </r>
  <r>
    <x v="3"/>
    <s v="NY.GDP.PCAP.KD"/>
    <x v="182"/>
    <s v="PAN"/>
    <x v="759"/>
    <x v="782"/>
    <x v="789"/>
    <n v="3606.5309576889026"/>
    <n v="3633.9211387630526"/>
    <n v="3622.2282060284747"/>
    <n v="3647.9251611040531"/>
    <n v="3804.1915295452832"/>
    <n v="4000.2057553522436"/>
    <n v="4072.7763500534893"/>
    <x v="855"/>
    <x v="857"/>
    <x v="858"/>
    <x v="859"/>
    <x v="862"/>
    <x v="173"/>
    <x v="864"/>
    <x v="865"/>
    <x v="855"/>
    <x v="851"/>
    <x v="841"/>
    <x v="841"/>
    <x v="840"/>
    <x v="840"/>
    <x v="761"/>
  </r>
  <r>
    <x v="3"/>
    <s v="NY.GDP.PCAP.KD"/>
    <x v="183"/>
    <s v="PNG"/>
    <x v="760"/>
    <x v="783"/>
    <x v="790"/>
    <n v="962.91976272593581"/>
    <n v="994.49556240895356"/>
    <n v="937.05177490942265"/>
    <n v="983.43469886094226"/>
    <n v="920.35982958876968"/>
    <n v="862.47372246857333"/>
    <n v="855.61006631878001"/>
    <x v="856"/>
    <x v="858"/>
    <x v="859"/>
    <x v="860"/>
    <x v="863"/>
    <x v="174"/>
    <x v="865"/>
    <x v="866"/>
    <x v="856"/>
    <x v="852"/>
    <x v="842"/>
    <x v="842"/>
    <x v="841"/>
    <x v="841"/>
    <x v="16"/>
  </r>
  <r>
    <x v="3"/>
    <s v="NY.GDP.PCAP.KD"/>
    <x v="184"/>
    <s v="PRY"/>
    <x v="761"/>
    <x v="784"/>
    <x v="791"/>
    <n v="1510.152394578728"/>
    <n v="1553.0682469173951"/>
    <n v="1620.9781424284802"/>
    <n v="1609.6595665421064"/>
    <n v="1641.3347335723365"/>
    <n v="1607.4135502399261"/>
    <n v="1552.2963444442262"/>
    <x v="857"/>
    <x v="859"/>
    <x v="860"/>
    <x v="861"/>
    <x v="864"/>
    <x v="175"/>
    <x v="866"/>
    <x v="867"/>
    <x v="857"/>
    <x v="853"/>
    <x v="843"/>
    <x v="843"/>
    <x v="842"/>
    <x v="842"/>
    <x v="762"/>
  </r>
  <r>
    <x v="3"/>
    <s v="NY.GDP.PCAP.KD"/>
    <x v="185"/>
    <s v="PER"/>
    <x v="762"/>
    <x v="785"/>
    <x v="792"/>
    <n v="1921.1086951792724"/>
    <n v="2118.1361130492751"/>
    <n v="2234.4578509641374"/>
    <n v="2256.7753046054809"/>
    <n v="2361.8554028244762"/>
    <n v="2313.6878572391452"/>
    <n v="2311.1712612938109"/>
    <x v="858"/>
    <x v="860"/>
    <x v="861"/>
    <x v="862"/>
    <x v="865"/>
    <x v="176"/>
    <x v="867"/>
    <x v="868"/>
    <x v="858"/>
    <x v="854"/>
    <x v="844"/>
    <x v="844"/>
    <x v="843"/>
    <x v="843"/>
    <x v="763"/>
  </r>
  <r>
    <x v="3"/>
    <s v="NY.GDP.PCAP.KD"/>
    <x v="186"/>
    <s v="PHL"/>
    <x v="763"/>
    <x v="786"/>
    <x v="793"/>
    <n v="951.08467713342145"/>
    <n v="970.43873634084787"/>
    <n v="993.13811906670855"/>
    <n v="1027.8905040523043"/>
    <n v="1057.4780003281683"/>
    <n v="1028.5942119067315"/>
    <n v="1037.6312932623443"/>
    <x v="859"/>
    <x v="861"/>
    <x v="862"/>
    <x v="863"/>
    <x v="866"/>
    <x v="177"/>
    <x v="868"/>
    <x v="869"/>
    <x v="859"/>
    <x v="855"/>
    <x v="845"/>
    <x v="845"/>
    <x v="844"/>
    <x v="844"/>
    <x v="764"/>
  </r>
  <r>
    <x v="3"/>
    <s v="NY.GDP.PCAP.KD"/>
    <x v="187"/>
    <s v="POL"/>
    <x v="764"/>
    <x v="787"/>
    <x v="794"/>
    <n v="4665.1614064796504"/>
    <n v="4901.7250009436311"/>
    <n v="5235.3755655564637"/>
    <n v="5557.7766487440322"/>
    <n v="5947.72191558759"/>
    <n v="6241.7836068670704"/>
    <n v="6524.7160030833384"/>
    <x v="860"/>
    <x v="862"/>
    <x v="863"/>
    <x v="864"/>
    <x v="867"/>
    <x v="178"/>
    <x v="869"/>
    <x v="870"/>
    <x v="860"/>
    <x v="856"/>
    <x v="846"/>
    <x v="846"/>
    <x v="845"/>
    <x v="845"/>
    <x v="765"/>
  </r>
  <r>
    <x v="3"/>
    <s v="NY.GDP.PCAP.KD"/>
    <x v="188"/>
    <s v="PRT"/>
    <x v="765"/>
    <x v="788"/>
    <x v="795"/>
    <n v="14750.052577144632"/>
    <n v="14852.346099795141"/>
    <n v="15434.911591088861"/>
    <n v="15914.674356031701"/>
    <n v="16545.054502146169"/>
    <n v="17250.454764096256"/>
    <n v="17820.110645747223"/>
    <x v="861"/>
    <x v="863"/>
    <x v="864"/>
    <x v="865"/>
    <x v="868"/>
    <x v="179"/>
    <x v="870"/>
    <x v="871"/>
    <x v="861"/>
    <x v="857"/>
    <x v="847"/>
    <x v="847"/>
    <x v="846"/>
    <x v="846"/>
    <x v="766"/>
  </r>
  <r>
    <x v="3"/>
    <s v="NY.GDP.PCAP.KD"/>
    <x v="189"/>
    <s v="PRI"/>
    <x v="766"/>
    <x v="789"/>
    <x v="796"/>
    <n v="15779.816749106054"/>
    <n v="16256.619816684431"/>
    <n v="16763.537388607139"/>
    <n v="17056.157664581242"/>
    <n v="17431.618174180498"/>
    <n v="18500.852654119328"/>
    <n v="18788.833235453098"/>
    <x v="862"/>
    <x v="864"/>
    <x v="865"/>
    <x v="866"/>
    <x v="869"/>
    <x v="180"/>
    <x v="871"/>
    <x v="872"/>
    <x v="862"/>
    <x v="858"/>
    <x v="848"/>
    <x v="848"/>
    <x v="847"/>
    <x v="847"/>
    <x v="16"/>
  </r>
  <r>
    <x v="3"/>
    <s v="NY.GDP.PCAP.KD"/>
    <x v="190"/>
    <s v="QAT"/>
    <x v="20"/>
    <x v="20"/>
    <x v="20"/>
    <s v=".."/>
    <s v=".."/>
    <s v=".."/>
    <s v=".."/>
    <s v=".."/>
    <s v=".."/>
    <s v=".."/>
    <x v="863"/>
    <x v="865"/>
    <x v="866"/>
    <x v="867"/>
    <x v="870"/>
    <x v="181"/>
    <x v="872"/>
    <x v="873"/>
    <x v="863"/>
    <x v="859"/>
    <x v="849"/>
    <x v="849"/>
    <x v="848"/>
    <x v="848"/>
    <x v="767"/>
  </r>
  <r>
    <x v="3"/>
    <s v="NY.GDP.PCAP.KD"/>
    <x v="191"/>
    <s v="ROM"/>
    <x v="767"/>
    <x v="790"/>
    <x v="797"/>
    <n v="3138.449332843586"/>
    <n v="3267.8000356072912"/>
    <n v="3508.8633296813905"/>
    <n v="3660.0607556106329"/>
    <n v="3446.6039368871448"/>
    <n v="3288.3431546660809"/>
    <n v="3253.9869619219849"/>
    <x v="864"/>
    <x v="866"/>
    <x v="867"/>
    <x v="868"/>
    <x v="871"/>
    <x v="182"/>
    <x v="873"/>
    <x v="874"/>
    <x v="864"/>
    <x v="860"/>
    <x v="850"/>
    <x v="850"/>
    <x v="849"/>
    <x v="849"/>
    <x v="768"/>
  </r>
  <r>
    <x v="3"/>
    <s v="NY.GDP.PCAP.KD"/>
    <x v="192"/>
    <s v="RWA"/>
    <x v="768"/>
    <x v="791"/>
    <x v="798"/>
    <n v="271.49026888348533"/>
    <n v="143.03674892180484"/>
    <n v="195.62710392323979"/>
    <n v="210.67657677771567"/>
    <n v="219.79888129520995"/>
    <n v="215.94168826311045"/>
    <n v="212.09697356958245"/>
    <x v="865"/>
    <x v="867"/>
    <x v="868"/>
    <x v="869"/>
    <x v="872"/>
    <x v="183"/>
    <x v="874"/>
    <x v="875"/>
    <x v="865"/>
    <x v="861"/>
    <x v="851"/>
    <x v="851"/>
    <x v="850"/>
    <x v="850"/>
    <x v="769"/>
  </r>
  <r>
    <x v="3"/>
    <s v="NY.GDP.PCAP.KD"/>
    <x v="193"/>
    <s v="WSM"/>
    <x v="769"/>
    <x v="792"/>
    <x v="799"/>
    <n v="1749.7455250239173"/>
    <n v="1689.3023760686322"/>
    <n v="1787.5103455823771"/>
    <n v="1903.3295358024177"/>
    <n v="1905.3969142626677"/>
    <n v="1938.3477236893007"/>
    <n v="1971.8291201261063"/>
    <x v="866"/>
    <x v="868"/>
    <x v="869"/>
    <x v="870"/>
    <x v="873"/>
    <x v="184"/>
    <x v="875"/>
    <x v="876"/>
    <x v="866"/>
    <x v="862"/>
    <x v="852"/>
    <x v="852"/>
    <x v="851"/>
    <x v="851"/>
    <x v="770"/>
  </r>
  <r>
    <x v="3"/>
    <s v="NY.GDP.PCAP.KD"/>
    <x v="194"/>
    <s v="SMR"/>
    <x v="770"/>
    <x v="793"/>
    <x v="800"/>
    <n v="30936.476950171047"/>
    <n v="32693.939240074887"/>
    <n v="35345.054659985908"/>
    <n v="36727.556358316797"/>
    <n v="37322.63481245935"/>
    <n v="39813.702388267338"/>
    <n v="42981.937475576953"/>
    <x v="867"/>
    <x v="869"/>
    <x v="870"/>
    <x v="871"/>
    <x v="874"/>
    <x v="185"/>
    <x v="876"/>
    <x v="877"/>
    <x v="867"/>
    <x v="23"/>
    <x v="23"/>
    <x v="23"/>
    <x v="23"/>
    <x v="23"/>
    <x v="16"/>
  </r>
  <r>
    <x v="3"/>
    <s v="NY.GDP.PCAP.KD"/>
    <x v="195"/>
    <s v="STP"/>
    <x v="20"/>
    <x v="20"/>
    <x v="20"/>
    <s v=".."/>
    <s v=".."/>
    <s v=".."/>
    <s v=".."/>
    <s v=".."/>
    <s v=".."/>
    <s v=".."/>
    <x v="868"/>
    <x v="870"/>
    <x v="871"/>
    <x v="872"/>
    <x v="875"/>
    <x v="186"/>
    <x v="877"/>
    <x v="878"/>
    <x v="868"/>
    <x v="863"/>
    <x v="853"/>
    <x v="853"/>
    <x v="852"/>
    <x v="852"/>
    <x v="771"/>
  </r>
  <r>
    <x v="3"/>
    <s v="NY.GDP.PCAP.KD"/>
    <x v="196"/>
    <s v="SEN"/>
    <x v="771"/>
    <x v="794"/>
    <x v="801"/>
    <n v="653.72229435107408"/>
    <n v="635.01040833042225"/>
    <n v="650.96185723636836"/>
    <n v="647.06763616453964"/>
    <n v="650.98969537086339"/>
    <n v="672.95966992948149"/>
    <n v="698.58543844736403"/>
    <x v="869"/>
    <x v="871"/>
    <x v="872"/>
    <x v="873"/>
    <x v="876"/>
    <x v="187"/>
    <x v="878"/>
    <x v="879"/>
    <x v="869"/>
    <x v="864"/>
    <x v="854"/>
    <x v="854"/>
    <x v="853"/>
    <x v="853"/>
    <x v="772"/>
  </r>
  <r>
    <x v="3"/>
    <s v="NY.GDP.PCAP.KD"/>
    <x v="197"/>
    <s v="SRB"/>
    <x v="20"/>
    <x v="20"/>
    <x v="20"/>
    <s v=".."/>
    <s v=".."/>
    <n v="2392.8093851509557"/>
    <n v="2453.295884043855"/>
    <n v="2636.931754980556"/>
    <n v="2711.2846076449473"/>
    <n v="2390.5938173053696"/>
    <x v="870"/>
    <x v="872"/>
    <x v="873"/>
    <x v="874"/>
    <x v="877"/>
    <x v="188"/>
    <x v="879"/>
    <x v="880"/>
    <x v="870"/>
    <x v="865"/>
    <x v="855"/>
    <x v="855"/>
    <x v="854"/>
    <x v="854"/>
    <x v="773"/>
  </r>
  <r>
    <x v="3"/>
    <s v="NY.GDP.PCAP.KD"/>
    <x v="198"/>
    <s v="SYC"/>
    <x v="772"/>
    <x v="795"/>
    <x v="802"/>
    <n v="9897.0949486185618"/>
    <n v="9656.8146932352047"/>
    <n v="9401.7041628859333"/>
    <n v="9720.367429577449"/>
    <n v="10756.113159159091"/>
    <n v="11434.174694663761"/>
    <n v="11421.661563016374"/>
    <x v="871"/>
    <x v="873"/>
    <x v="874"/>
    <x v="875"/>
    <x v="878"/>
    <x v="189"/>
    <x v="880"/>
    <x v="881"/>
    <x v="871"/>
    <x v="866"/>
    <x v="856"/>
    <x v="856"/>
    <x v="855"/>
    <x v="855"/>
    <x v="774"/>
  </r>
  <r>
    <x v="3"/>
    <s v="NY.GDP.PCAP.KD"/>
    <x v="199"/>
    <s v="SLE"/>
    <x v="773"/>
    <x v="796"/>
    <x v="803"/>
    <n v="311.54161193510947"/>
    <n v="308.55840179928026"/>
    <n v="285.64108709110019"/>
    <n v="291.1992174045069"/>
    <n v="273.48481481994935"/>
    <n v="276.00886547639442"/>
    <n v="265.94279161439169"/>
    <x v="872"/>
    <x v="874"/>
    <x v="875"/>
    <x v="876"/>
    <x v="879"/>
    <x v="190"/>
    <x v="881"/>
    <x v="882"/>
    <x v="872"/>
    <x v="867"/>
    <x v="857"/>
    <x v="857"/>
    <x v="856"/>
    <x v="856"/>
    <x v="775"/>
  </r>
  <r>
    <x v="3"/>
    <s v="NY.GDP.PCAP.KD"/>
    <x v="200"/>
    <s v="SGP"/>
    <x v="774"/>
    <x v="797"/>
    <x v="804"/>
    <n v="19398.206144237658"/>
    <n v="20853.58216671921"/>
    <n v="21651.094194785994"/>
    <n v="22354.549851244901"/>
    <n v="23408.924088440879"/>
    <n v="22123.378119861736"/>
    <n v="23285.074099918689"/>
    <x v="873"/>
    <x v="875"/>
    <x v="876"/>
    <x v="877"/>
    <x v="880"/>
    <x v="191"/>
    <x v="882"/>
    <x v="883"/>
    <x v="873"/>
    <x v="868"/>
    <x v="858"/>
    <x v="858"/>
    <x v="857"/>
    <x v="857"/>
    <x v="776"/>
  </r>
  <r>
    <x v="3"/>
    <s v="NY.GDP.PCAP.KD"/>
    <x v="201"/>
    <s v="SXM"/>
    <x v="20"/>
    <x v="20"/>
    <x v="20"/>
    <s v=".."/>
    <s v=".."/>
    <s v=".."/>
    <s v=".."/>
    <s v=".."/>
    <s v=".."/>
    <s v=".."/>
    <x v="20"/>
    <x v="23"/>
    <x v="23"/>
    <x v="23"/>
    <x v="23"/>
    <x v="23"/>
    <x v="23"/>
    <x v="23"/>
    <x v="23"/>
    <x v="23"/>
    <x v="23"/>
    <x v="23"/>
    <x v="23"/>
    <x v="23"/>
    <x v="16"/>
  </r>
  <r>
    <x v="3"/>
    <s v="NY.GDP.PCAP.KD"/>
    <x v="202"/>
    <s v="SVK"/>
    <x v="20"/>
    <x v="20"/>
    <x v="805"/>
    <n v="6884.0646334733074"/>
    <n v="7282.5101201613161"/>
    <n v="7685.529179723314"/>
    <n v="8187.5019528995299"/>
    <n v="8667.6745417345646"/>
    <n v="9001.7936866166256"/>
    <n v="8974.4736857118605"/>
    <x v="874"/>
    <x v="876"/>
    <x v="877"/>
    <x v="878"/>
    <x v="881"/>
    <x v="192"/>
    <x v="883"/>
    <x v="884"/>
    <x v="874"/>
    <x v="869"/>
    <x v="859"/>
    <x v="859"/>
    <x v="858"/>
    <x v="858"/>
    <x v="777"/>
  </r>
  <r>
    <x v="3"/>
    <s v="NY.GDP.PCAP.KD"/>
    <x v="203"/>
    <s v="SVN"/>
    <x v="20"/>
    <x v="20"/>
    <x v="20"/>
    <s v=".."/>
    <s v=".."/>
    <n v="12423.314600093216"/>
    <n v="12868.219060447502"/>
    <n v="13544.556461719692"/>
    <n v="14020.151332749478"/>
    <n v="14749.024407956573"/>
    <x v="875"/>
    <x v="877"/>
    <x v="878"/>
    <x v="879"/>
    <x v="882"/>
    <x v="193"/>
    <x v="884"/>
    <x v="885"/>
    <x v="875"/>
    <x v="870"/>
    <x v="860"/>
    <x v="860"/>
    <x v="859"/>
    <x v="859"/>
    <x v="778"/>
  </r>
  <r>
    <x v="3"/>
    <s v="NY.GDP.PCAP.KD"/>
    <x v="204"/>
    <s v="SST"/>
    <x v="775"/>
    <x v="798"/>
    <x v="806"/>
    <n v="2862.503892174298"/>
    <n v="2912.0404868635692"/>
    <n v="2982.2940792091017"/>
    <n v="3063.5248813364515"/>
    <n v="3185.170135549949"/>
    <n v="3265.2057829371747"/>
    <n v="3311.8745726429761"/>
    <x v="876"/>
    <x v="878"/>
    <x v="879"/>
    <x v="880"/>
    <x v="883"/>
    <x v="194"/>
    <x v="885"/>
    <x v="886"/>
    <x v="876"/>
    <x v="871"/>
    <x v="861"/>
    <x v="861"/>
    <x v="860"/>
    <x v="860"/>
    <x v="779"/>
  </r>
  <r>
    <x v="3"/>
    <s v="NY.GDP.PCAP.KD"/>
    <x v="205"/>
    <s v="SLB"/>
    <x v="776"/>
    <x v="799"/>
    <x v="807"/>
    <n v="1126.2045983924354"/>
    <n v="1195.3798386119693"/>
    <n v="1257.7213523539947"/>
    <n v="1242.6172975893294"/>
    <n v="1191.1256051275977"/>
    <n v="1179.3642498131917"/>
    <n v="1142.0002000061731"/>
    <x v="877"/>
    <x v="879"/>
    <x v="880"/>
    <x v="881"/>
    <x v="884"/>
    <x v="195"/>
    <x v="886"/>
    <x v="887"/>
    <x v="877"/>
    <x v="872"/>
    <x v="862"/>
    <x v="862"/>
    <x v="861"/>
    <x v="861"/>
    <x v="780"/>
  </r>
  <r>
    <x v="3"/>
    <s v="NY.GDP.PCAP.KD"/>
    <x v="206"/>
    <s v="SOM"/>
    <x v="20"/>
    <x v="20"/>
    <x v="20"/>
    <s v=".."/>
    <s v=".."/>
    <s v=".."/>
    <s v=".."/>
    <s v=".."/>
    <s v=".."/>
    <s v=".."/>
    <x v="20"/>
    <x v="23"/>
    <x v="23"/>
    <x v="23"/>
    <x v="23"/>
    <x v="23"/>
    <x v="23"/>
    <x v="23"/>
    <x v="23"/>
    <x v="23"/>
    <x v="23"/>
    <x v="23"/>
    <x v="23"/>
    <x v="23"/>
    <x v="16"/>
  </r>
  <r>
    <x v="3"/>
    <s v="NY.GDP.PCAP.KD"/>
    <x v="207"/>
    <s v="ZAF"/>
    <x v="777"/>
    <x v="800"/>
    <x v="808"/>
    <n v="4668.245938278249"/>
    <n v="4715.7700551433172"/>
    <n v="4757.9616007674458"/>
    <n v="4853.3477931363996"/>
    <n v="4866.8894288374167"/>
    <n v="4777.5668491454198"/>
    <n v="4775.5400423815199"/>
    <x v="878"/>
    <x v="880"/>
    <x v="881"/>
    <x v="882"/>
    <x v="885"/>
    <x v="196"/>
    <x v="887"/>
    <x v="888"/>
    <x v="878"/>
    <x v="873"/>
    <x v="863"/>
    <x v="863"/>
    <x v="862"/>
    <x v="862"/>
    <x v="781"/>
  </r>
  <r>
    <x v="3"/>
    <s v="NY.GDP.PCAP.KD"/>
    <x v="208"/>
    <s v="SAS"/>
    <x v="778"/>
    <x v="801"/>
    <x v="809"/>
    <n v="430.37496612406829"/>
    <n v="447.18634711306737"/>
    <n v="468.84834196067447"/>
    <n v="491.36336973714896"/>
    <n v="500.29937508325389"/>
    <n v="518.61978465126867"/>
    <n v="548.91754738013378"/>
    <x v="879"/>
    <x v="881"/>
    <x v="882"/>
    <x v="883"/>
    <x v="886"/>
    <x v="197"/>
    <x v="888"/>
    <x v="889"/>
    <x v="879"/>
    <x v="874"/>
    <x v="864"/>
    <x v="864"/>
    <x v="863"/>
    <x v="863"/>
    <x v="782"/>
  </r>
  <r>
    <x v="3"/>
    <s v="NY.GDP.PCAP.KD"/>
    <x v="209"/>
    <s v="SSD"/>
    <x v="20"/>
    <x v="20"/>
    <x v="20"/>
    <s v=".."/>
    <s v=".."/>
    <s v=".."/>
    <s v=".."/>
    <s v=".."/>
    <s v=".."/>
    <s v=".."/>
    <x v="20"/>
    <x v="23"/>
    <x v="23"/>
    <x v="23"/>
    <x v="23"/>
    <x v="23"/>
    <x v="23"/>
    <x v="23"/>
    <x v="23"/>
    <x v="23"/>
    <x v="23"/>
    <x v="23"/>
    <x v="23"/>
    <x v="23"/>
    <x v="16"/>
  </r>
  <r>
    <x v="3"/>
    <s v="NY.GDP.PCAP.KD"/>
    <x v="210"/>
    <s v="LKA"/>
    <x v="779"/>
    <x v="802"/>
    <x v="810"/>
    <n v="799.35666286811863"/>
    <n v="832.56121754230401"/>
    <n v="866.48638860885694"/>
    <n v="889.60252152153578"/>
    <n v="934.75804561095424"/>
    <n v="967.42274277846207"/>
    <n v="994.62488545133704"/>
    <x v="880"/>
    <x v="882"/>
    <x v="883"/>
    <x v="884"/>
    <x v="887"/>
    <x v="198"/>
    <x v="889"/>
    <x v="890"/>
    <x v="880"/>
    <x v="875"/>
    <x v="865"/>
    <x v="865"/>
    <x v="864"/>
    <x v="864"/>
    <x v="783"/>
  </r>
  <r>
    <x v="3"/>
    <s v="NY.GDP.PCAP.KD"/>
    <x v="211"/>
    <s v="KNA"/>
    <x v="780"/>
    <x v="803"/>
    <x v="811"/>
    <n v="8078.6449928232178"/>
    <n v="8385.3755229967992"/>
    <n v="8586.5248919379719"/>
    <n v="9042.3251050023318"/>
    <n v="9545.8282642165268"/>
    <n v="9544.9423885245578"/>
    <n v="9920.055896844633"/>
    <x v="881"/>
    <x v="883"/>
    <x v="884"/>
    <x v="885"/>
    <x v="888"/>
    <x v="199"/>
    <x v="890"/>
    <x v="891"/>
    <x v="881"/>
    <x v="876"/>
    <x v="866"/>
    <x v="866"/>
    <x v="865"/>
    <x v="865"/>
    <x v="784"/>
  </r>
  <r>
    <x v="3"/>
    <s v="NY.GDP.PCAP.KD"/>
    <x v="212"/>
    <s v="LCA"/>
    <x v="781"/>
    <x v="804"/>
    <x v="812"/>
    <n v="4818.2692397271221"/>
    <n v="4830.5652786731343"/>
    <n v="4929.0552960363102"/>
    <n v="5129.0308571329824"/>
    <n v="5080.4319777014753"/>
    <n v="5330.0582387475624"/>
    <n v="5385.162095748552"/>
    <x v="882"/>
    <x v="884"/>
    <x v="885"/>
    <x v="886"/>
    <x v="889"/>
    <x v="200"/>
    <x v="891"/>
    <x v="892"/>
    <x v="882"/>
    <x v="877"/>
    <x v="867"/>
    <x v="867"/>
    <x v="866"/>
    <x v="866"/>
    <x v="785"/>
  </r>
  <r>
    <x v="3"/>
    <s v="NY.GDP.PCAP.KD"/>
    <x v="213"/>
    <s v="MAF"/>
    <x v="20"/>
    <x v="20"/>
    <x v="20"/>
    <s v=".."/>
    <s v=".."/>
    <s v=".."/>
    <s v=".."/>
    <s v=".."/>
    <s v=".."/>
    <s v=".."/>
    <x v="20"/>
    <x v="23"/>
    <x v="23"/>
    <x v="23"/>
    <x v="23"/>
    <x v="23"/>
    <x v="23"/>
    <x v="23"/>
    <x v="23"/>
    <x v="23"/>
    <x v="23"/>
    <x v="23"/>
    <x v="23"/>
    <x v="23"/>
    <x v="16"/>
  </r>
  <r>
    <x v="3"/>
    <s v="NY.GDP.PCAP.KD"/>
    <x v="214"/>
    <s v="VCT"/>
    <x v="782"/>
    <x v="805"/>
    <x v="813"/>
    <n v="3346.5050104840743"/>
    <n v="3245.0402727903156"/>
    <n v="3277.7599053682352"/>
    <n v="3323.0393143523811"/>
    <n v="3766.8478812745543"/>
    <n v="3964.653103486648"/>
    <n v="4140.9832302665845"/>
    <x v="883"/>
    <x v="885"/>
    <x v="886"/>
    <x v="887"/>
    <x v="890"/>
    <x v="201"/>
    <x v="892"/>
    <x v="893"/>
    <x v="883"/>
    <x v="878"/>
    <x v="868"/>
    <x v="868"/>
    <x v="867"/>
    <x v="867"/>
    <x v="786"/>
  </r>
  <r>
    <x v="3"/>
    <s v="NY.GDP.PCAP.KD"/>
    <x v="215"/>
    <s v="SSF"/>
    <x v="783"/>
    <x v="806"/>
    <x v="814"/>
    <n v="754.97372537696026"/>
    <n v="749.67742919002399"/>
    <n v="755.04816637822682"/>
    <n v="771.97681650526783"/>
    <n v="778.59454632826396"/>
    <n v="775.50986902688078"/>
    <n v="773.05921881383472"/>
    <x v="884"/>
    <x v="886"/>
    <x v="887"/>
    <x v="888"/>
    <x v="891"/>
    <x v="202"/>
    <x v="893"/>
    <x v="894"/>
    <x v="884"/>
    <x v="879"/>
    <x v="869"/>
    <x v="869"/>
    <x v="868"/>
    <x v="868"/>
    <x v="787"/>
  </r>
  <r>
    <x v="3"/>
    <s v="NY.GDP.PCAP.KD"/>
    <x v="216"/>
    <s v="SSA"/>
    <x v="784"/>
    <x v="807"/>
    <x v="815"/>
    <n v="753.94890297313191"/>
    <n v="748.64174716993807"/>
    <n v="753.99885726502077"/>
    <n v="770.59709653950063"/>
    <n v="775.90647430501906"/>
    <n v="772.3262812573422"/>
    <n v="769.33643840161676"/>
    <x v="885"/>
    <x v="887"/>
    <x v="888"/>
    <x v="889"/>
    <x v="892"/>
    <x v="203"/>
    <x v="894"/>
    <x v="895"/>
    <x v="885"/>
    <x v="880"/>
    <x v="870"/>
    <x v="870"/>
    <x v="869"/>
    <x v="869"/>
    <x v="788"/>
  </r>
  <r>
    <x v="3"/>
    <s v="NY.GDP.PCAP.KD"/>
    <x v="217"/>
    <s v="SDN"/>
    <x v="785"/>
    <x v="808"/>
    <x v="816"/>
    <n v="480.67883386930703"/>
    <n v="470.93709150200698"/>
    <n v="484.69502912890601"/>
    <n v="499.05864260615402"/>
    <n v="536.83522327569096"/>
    <n v="545.018263345165"/>
    <n v="546.88608185505996"/>
    <x v="886"/>
    <x v="888"/>
    <x v="889"/>
    <x v="890"/>
    <x v="893"/>
    <x v="204"/>
    <x v="895"/>
    <x v="896"/>
    <x v="886"/>
    <x v="881"/>
    <x v="871"/>
    <x v="871"/>
    <x v="870"/>
    <x v="870"/>
    <x v="789"/>
  </r>
  <r>
    <x v="3"/>
    <s v="NY.GDP.PCAP.KD"/>
    <x v="218"/>
    <s v="SUR"/>
    <x v="786"/>
    <x v="809"/>
    <x v="817"/>
    <n v="2846.1869208143726"/>
    <n v="2900.0474535192197"/>
    <n v="2892.7706456494757"/>
    <n v="2890.1212518285124"/>
    <n v="3014.7119717070786"/>
    <n v="3020.3907216265538"/>
    <n v="2953.1271667435599"/>
    <x v="887"/>
    <x v="889"/>
    <x v="890"/>
    <x v="891"/>
    <x v="894"/>
    <x v="205"/>
    <x v="896"/>
    <x v="897"/>
    <x v="887"/>
    <x v="882"/>
    <x v="872"/>
    <x v="872"/>
    <x v="871"/>
    <x v="871"/>
    <x v="16"/>
  </r>
  <r>
    <x v="3"/>
    <s v="NY.GDP.PCAP.KD"/>
    <x v="219"/>
    <s v="SWZ"/>
    <x v="787"/>
    <x v="810"/>
    <x v="818"/>
    <n v="2034.7895922456373"/>
    <n v="2043.9198007206601"/>
    <n v="2099.8425557437267"/>
    <n v="2133.8353153993662"/>
    <n v="2151.413035805354"/>
    <n v="2160.3693193567356"/>
    <n v="2182.8324244013934"/>
    <x v="888"/>
    <x v="890"/>
    <x v="891"/>
    <x v="892"/>
    <x v="895"/>
    <x v="206"/>
    <x v="897"/>
    <x v="898"/>
    <x v="888"/>
    <x v="883"/>
    <x v="873"/>
    <x v="873"/>
    <x v="872"/>
    <x v="872"/>
    <x v="790"/>
  </r>
  <r>
    <x v="3"/>
    <s v="NY.GDP.PCAP.KD"/>
    <x v="220"/>
    <s v="SWE"/>
    <x v="788"/>
    <x v="811"/>
    <x v="819"/>
    <n v="30367.840873223027"/>
    <n v="31385.306119197132"/>
    <n v="32477.487472404046"/>
    <n v="32918.020602817815"/>
    <n v="33853.411476380039"/>
    <n v="35264.742991338724"/>
    <n v="36833.575594862283"/>
    <x v="889"/>
    <x v="891"/>
    <x v="892"/>
    <x v="893"/>
    <x v="896"/>
    <x v="207"/>
    <x v="898"/>
    <x v="899"/>
    <x v="889"/>
    <x v="884"/>
    <x v="874"/>
    <x v="874"/>
    <x v="873"/>
    <x v="873"/>
    <x v="791"/>
  </r>
  <r>
    <x v="3"/>
    <s v="NY.GDP.PCAP.KD"/>
    <x v="221"/>
    <s v="SYR"/>
    <x v="789"/>
    <x v="812"/>
    <x v="820"/>
    <n v="1311.7164898300825"/>
    <n v="1373.3294240233381"/>
    <n v="1412.5308936948336"/>
    <n v="1433.8742236353266"/>
    <n v="1419.0535448173307"/>
    <n v="1468.0684911572494"/>
    <n v="1380.0932931133241"/>
    <x v="890"/>
    <x v="892"/>
    <x v="893"/>
    <x v="894"/>
    <x v="897"/>
    <x v="208"/>
    <x v="899"/>
    <x v="900"/>
    <x v="23"/>
    <x v="23"/>
    <x v="23"/>
    <x v="23"/>
    <x v="23"/>
    <x v="23"/>
    <x v="16"/>
  </r>
  <r>
    <x v="3"/>
    <s v="NY.GDP.PCAP.KD"/>
    <x v="222"/>
    <s v="TWN"/>
    <x v="20"/>
    <x v="20"/>
    <x v="20"/>
    <s v=".."/>
    <s v=".."/>
    <s v=".."/>
    <s v=".."/>
    <s v=".."/>
    <s v=".."/>
    <s v=".."/>
    <x v="20"/>
    <x v="23"/>
    <x v="23"/>
    <x v="23"/>
    <x v="23"/>
    <x v="23"/>
    <x v="23"/>
    <x v="23"/>
    <x v="23"/>
    <x v="23"/>
    <x v="23"/>
    <x v="23"/>
    <x v="23"/>
    <x v="23"/>
    <x v="16"/>
  </r>
  <r>
    <x v="3"/>
    <s v="NY.GDP.PCAP.KD"/>
    <x v="223"/>
    <s v="TJK"/>
    <x v="790"/>
    <x v="813"/>
    <x v="821"/>
    <n v="373.67938250781071"/>
    <n v="289.66021558459892"/>
    <n v="250.15756530658976"/>
    <n v="205.60808270219985"/>
    <n v="206.46795734077946"/>
    <n v="214.67163501761468"/>
    <n v="219.62927654561625"/>
    <x v="891"/>
    <x v="893"/>
    <x v="894"/>
    <x v="895"/>
    <x v="898"/>
    <x v="209"/>
    <x v="900"/>
    <x v="901"/>
    <x v="890"/>
    <x v="885"/>
    <x v="875"/>
    <x v="875"/>
    <x v="874"/>
    <x v="874"/>
    <x v="792"/>
  </r>
  <r>
    <x v="3"/>
    <s v="NY.GDP.PCAP.KD"/>
    <x v="224"/>
    <s v="TZA"/>
    <x v="791"/>
    <x v="814"/>
    <x v="822"/>
    <n v="336.24294338364399"/>
    <n v="330.841071723016"/>
    <n v="332.63873739949298"/>
    <n v="338.33078706393201"/>
    <n v="341.34747765623501"/>
    <n v="345.36696974236401"/>
    <n v="353.32640524430502"/>
    <x v="892"/>
    <x v="894"/>
    <x v="895"/>
    <x v="896"/>
    <x v="899"/>
    <x v="210"/>
    <x v="901"/>
    <x v="902"/>
    <x v="891"/>
    <x v="886"/>
    <x v="876"/>
    <x v="876"/>
    <x v="875"/>
    <x v="875"/>
    <x v="793"/>
  </r>
  <r>
    <x v="3"/>
    <s v="NY.GDP.PCAP.KD"/>
    <x v="225"/>
    <s v="THA"/>
    <x v="792"/>
    <x v="815"/>
    <x v="823"/>
    <n v="1945.0161797967969"/>
    <n v="2104.5412502349036"/>
    <n v="2279.7403658657418"/>
    <n v="2390.8399055454497"/>
    <n v="2332.798071072235"/>
    <n v="2063.7609093442898"/>
    <n v="2130.3606406092454"/>
    <x v="893"/>
    <x v="895"/>
    <x v="896"/>
    <x v="897"/>
    <x v="900"/>
    <x v="211"/>
    <x v="902"/>
    <x v="903"/>
    <x v="892"/>
    <x v="887"/>
    <x v="877"/>
    <x v="877"/>
    <x v="876"/>
    <x v="876"/>
    <x v="794"/>
  </r>
  <r>
    <x v="3"/>
    <s v="NY.GDP.PCAP.KD"/>
    <x v="226"/>
    <s v="TMP"/>
    <x v="20"/>
    <x v="20"/>
    <x v="20"/>
    <s v=".."/>
    <s v=".."/>
    <s v=".."/>
    <s v=".."/>
    <s v=".."/>
    <s v=".."/>
    <n v="434.75382781212573"/>
    <x v="894"/>
    <x v="896"/>
    <x v="897"/>
    <x v="898"/>
    <x v="901"/>
    <x v="212"/>
    <x v="903"/>
    <x v="904"/>
    <x v="893"/>
    <x v="888"/>
    <x v="878"/>
    <x v="878"/>
    <x v="877"/>
    <x v="877"/>
    <x v="795"/>
  </r>
  <r>
    <x v="3"/>
    <s v="NY.GDP.PCAP.KD"/>
    <x v="227"/>
    <s v="TGO"/>
    <x v="793"/>
    <x v="816"/>
    <x v="824"/>
    <n v="319.66338729044224"/>
    <n v="358.84928776776991"/>
    <n v="377.69891722753073"/>
    <n v="400.99519251084001"/>
    <n v="447.23181831675544"/>
    <n v="425.93716308573534"/>
    <n v="425.4349961679784"/>
    <x v="895"/>
    <x v="897"/>
    <x v="898"/>
    <x v="899"/>
    <x v="902"/>
    <x v="213"/>
    <x v="904"/>
    <x v="905"/>
    <x v="894"/>
    <x v="889"/>
    <x v="879"/>
    <x v="879"/>
    <x v="878"/>
    <x v="878"/>
    <x v="796"/>
  </r>
  <r>
    <x v="3"/>
    <s v="NY.GDP.PCAP.KD"/>
    <x v="228"/>
    <s v="TON"/>
    <x v="794"/>
    <x v="817"/>
    <x v="825"/>
    <n v="2015.4772071990669"/>
    <n v="2111.9349618060855"/>
    <n v="2185.3953771732208"/>
    <n v="2179.0312041966799"/>
    <n v="2168.1419839530045"/>
    <n v="2217.5146244230805"/>
    <n v="2292.577144961333"/>
    <x v="896"/>
    <x v="898"/>
    <x v="899"/>
    <x v="900"/>
    <x v="903"/>
    <x v="214"/>
    <x v="905"/>
    <x v="906"/>
    <x v="895"/>
    <x v="890"/>
    <x v="880"/>
    <x v="880"/>
    <x v="879"/>
    <x v="879"/>
    <x v="797"/>
  </r>
  <r>
    <x v="3"/>
    <s v="NY.GDP.PCAP.KD"/>
    <x v="229"/>
    <s v="TTO"/>
    <x v="795"/>
    <x v="818"/>
    <x v="826"/>
    <n v="6373.9281567466105"/>
    <n v="6569.788724303934"/>
    <n v="6804.1168621860543"/>
    <n v="7053.7453309336834"/>
    <n v="7231.2253853231987"/>
    <n v="7781.507365921756"/>
    <n v="8108.638814435958"/>
    <x v="897"/>
    <x v="899"/>
    <x v="900"/>
    <x v="901"/>
    <x v="904"/>
    <x v="215"/>
    <x v="906"/>
    <x v="907"/>
    <x v="896"/>
    <x v="891"/>
    <x v="881"/>
    <x v="881"/>
    <x v="880"/>
    <x v="880"/>
    <x v="16"/>
  </r>
  <r>
    <x v="3"/>
    <s v="NY.GDP.PCAP.KD"/>
    <x v="230"/>
    <s v="TUN"/>
    <x v="796"/>
    <x v="819"/>
    <x v="827"/>
    <n v="2214.1686897743793"/>
    <n v="2229.0277113912321"/>
    <n v="2237.6901649333713"/>
    <n v="2362.8307891970626"/>
    <n v="2457.4331679357701"/>
    <n v="2542.3252222267315"/>
    <n v="2661.2955790039819"/>
    <x v="898"/>
    <x v="900"/>
    <x v="901"/>
    <x v="902"/>
    <x v="905"/>
    <x v="216"/>
    <x v="907"/>
    <x v="908"/>
    <x v="897"/>
    <x v="892"/>
    <x v="882"/>
    <x v="882"/>
    <x v="881"/>
    <x v="881"/>
    <x v="16"/>
  </r>
  <r>
    <x v="3"/>
    <s v="NY.GDP.PCAP.KD"/>
    <x v="231"/>
    <s v="TKM"/>
    <x v="797"/>
    <x v="820"/>
    <x v="828"/>
    <n v="1658.3197190797482"/>
    <n v="1336.7426613048572"/>
    <n v="1213.0985514989161"/>
    <n v="1270.2093883031814"/>
    <n v="1107.6780012779968"/>
    <n v="1170.3170803175021"/>
    <n v="1346.8313393385977"/>
    <x v="899"/>
    <x v="901"/>
    <x v="902"/>
    <x v="903"/>
    <x v="906"/>
    <x v="217"/>
    <x v="908"/>
    <x v="909"/>
    <x v="898"/>
    <x v="893"/>
    <x v="883"/>
    <x v="883"/>
    <x v="882"/>
    <x v="882"/>
    <x v="798"/>
  </r>
  <r>
    <x v="3"/>
    <s v="NY.GDP.PCAP.KD"/>
    <x v="232"/>
    <s v="TCA"/>
    <x v="20"/>
    <x v="20"/>
    <x v="20"/>
    <s v=".."/>
    <s v=".."/>
    <s v=".."/>
    <s v=".."/>
    <s v=".."/>
    <s v=".."/>
    <s v=".."/>
    <x v="20"/>
    <x v="23"/>
    <x v="23"/>
    <x v="23"/>
    <x v="23"/>
    <x v="23"/>
    <x v="23"/>
    <x v="23"/>
    <x v="23"/>
    <x v="23"/>
    <x v="23"/>
    <x v="23"/>
    <x v="23"/>
    <x v="23"/>
    <x v="16"/>
  </r>
  <r>
    <x v="3"/>
    <s v="NY.GDP.PCAP.KD"/>
    <x v="233"/>
    <s v="TUV"/>
    <x v="798"/>
    <x v="821"/>
    <x v="829"/>
    <n v="1944.6931568000145"/>
    <n v="2135.3385707058078"/>
    <n v="2019.9030745910156"/>
    <n v="1891.9028818637019"/>
    <n v="2073.544013770218"/>
    <n v="2385.7315562788972"/>
    <n v="2338.4026820720669"/>
    <x v="900"/>
    <x v="902"/>
    <x v="903"/>
    <x v="904"/>
    <x v="907"/>
    <x v="218"/>
    <x v="909"/>
    <x v="910"/>
    <x v="899"/>
    <x v="894"/>
    <x v="884"/>
    <x v="884"/>
    <x v="883"/>
    <x v="883"/>
    <x v="16"/>
  </r>
  <r>
    <x v="3"/>
    <s v="NY.GDP.PCAP.KD"/>
    <x v="234"/>
    <s v="UGA"/>
    <x v="799"/>
    <x v="822"/>
    <x v="830"/>
    <n v="210.91096765572405"/>
    <n v="217.14513973202176"/>
    <n v="234.46616251734571"/>
    <n v="247.76958558808604"/>
    <n v="252.42506929080065"/>
    <n v="256.71754774284142"/>
    <n v="268.81068479318094"/>
    <x v="901"/>
    <x v="903"/>
    <x v="904"/>
    <x v="905"/>
    <x v="908"/>
    <x v="219"/>
    <x v="910"/>
    <x v="911"/>
    <x v="900"/>
    <x v="895"/>
    <x v="885"/>
    <x v="885"/>
    <x v="884"/>
    <x v="884"/>
    <x v="799"/>
  </r>
  <r>
    <x v="3"/>
    <s v="NY.GDP.PCAP.KD"/>
    <x v="235"/>
    <s v="UKR"/>
    <x v="800"/>
    <x v="823"/>
    <x v="831"/>
    <n v="1863.01562978164"/>
    <n v="1442.8898160108799"/>
    <n v="1276.9095717805601"/>
    <n v="1159.46243910471"/>
    <n v="1134.9726634163601"/>
    <n v="1123.40377785283"/>
    <n v="1131.7784431290399"/>
    <x v="902"/>
    <x v="904"/>
    <x v="905"/>
    <x v="906"/>
    <x v="909"/>
    <x v="220"/>
    <x v="911"/>
    <x v="912"/>
    <x v="901"/>
    <x v="896"/>
    <x v="886"/>
    <x v="886"/>
    <x v="885"/>
    <x v="885"/>
    <x v="800"/>
  </r>
  <r>
    <x v="3"/>
    <s v="NY.GDP.PCAP.KD"/>
    <x v="236"/>
    <s v="ARE"/>
    <x v="801"/>
    <x v="824"/>
    <x v="832"/>
    <n v="43916.957991524752"/>
    <n v="44610.709384375346"/>
    <n v="45278.799293931224"/>
    <n v="45490.334877943038"/>
    <n v="46609.483618223749"/>
    <n v="44292.348409064158"/>
    <n v="43370.306406468131"/>
    <x v="903"/>
    <x v="905"/>
    <x v="906"/>
    <x v="907"/>
    <x v="910"/>
    <x v="221"/>
    <x v="912"/>
    <x v="913"/>
    <x v="902"/>
    <x v="897"/>
    <x v="887"/>
    <x v="887"/>
    <x v="886"/>
    <x v="886"/>
    <x v="801"/>
  </r>
  <r>
    <x v="3"/>
    <s v="NY.GDP.PCAP.KD"/>
    <x v="237"/>
    <s v="UMC"/>
    <x v="802"/>
    <x v="825"/>
    <x v="833"/>
    <n v="1783.798143684339"/>
    <n v="1855.4867507341326"/>
    <n v="1913.4133469209987"/>
    <n v="2005.2419679061202"/>
    <n v="2094.6108639834256"/>
    <n v="2138.7365925566146"/>
    <n v="2179.8761684454439"/>
    <x v="904"/>
    <x v="906"/>
    <x v="907"/>
    <x v="908"/>
    <x v="911"/>
    <x v="692"/>
    <x v="913"/>
    <x v="914"/>
    <x v="903"/>
    <x v="898"/>
    <x v="888"/>
    <x v="888"/>
    <x v="887"/>
    <x v="887"/>
    <x v="802"/>
  </r>
  <r>
    <x v="3"/>
    <s v="NY.GDP.PCAP.KD"/>
    <x v="238"/>
    <s v="URY"/>
    <x v="803"/>
    <x v="826"/>
    <x v="834"/>
    <n v="4445.3868924396693"/>
    <n v="4734.2580410600403"/>
    <n v="4632.2295069803322"/>
    <n v="4855.6728846328087"/>
    <n v="5233.7123151444393"/>
    <n v="5435.1068111821551"/>
    <n v="5301.9927809985438"/>
    <x v="905"/>
    <x v="907"/>
    <x v="908"/>
    <x v="909"/>
    <x v="912"/>
    <x v="223"/>
    <x v="914"/>
    <x v="915"/>
    <x v="904"/>
    <x v="899"/>
    <x v="889"/>
    <x v="889"/>
    <x v="888"/>
    <x v="888"/>
    <x v="803"/>
  </r>
  <r>
    <x v="3"/>
    <s v="NY.GDP.PCAP.KD"/>
    <x v="239"/>
    <s v="UZB"/>
    <x v="804"/>
    <x v="827"/>
    <x v="835"/>
    <n v="441.50429149327812"/>
    <n v="410.40969889627024"/>
    <n v="399.43314422386896"/>
    <n v="398.52756179634832"/>
    <n v="411.42115007624255"/>
    <n v="422.26102225625436"/>
    <n v="435.69643524707197"/>
    <x v="906"/>
    <x v="908"/>
    <x v="909"/>
    <x v="910"/>
    <x v="913"/>
    <x v="224"/>
    <x v="915"/>
    <x v="916"/>
    <x v="905"/>
    <x v="900"/>
    <x v="890"/>
    <x v="890"/>
    <x v="889"/>
    <x v="889"/>
    <x v="804"/>
  </r>
  <r>
    <x v="3"/>
    <s v="NY.GDP.PCAP.KD"/>
    <x v="240"/>
    <s v="VUT"/>
    <x v="805"/>
    <x v="828"/>
    <x v="836"/>
    <n v="1802.6119063045019"/>
    <n v="1913.2477313941115"/>
    <n v="1886.3451892057922"/>
    <n v="1890.202378100453"/>
    <n v="1946.7888217487164"/>
    <n v="1995.5229082615087"/>
    <n v="1966.0782084420014"/>
    <x v="907"/>
    <x v="909"/>
    <x v="910"/>
    <x v="911"/>
    <x v="914"/>
    <x v="225"/>
    <x v="916"/>
    <x v="917"/>
    <x v="906"/>
    <x v="901"/>
    <x v="891"/>
    <x v="891"/>
    <x v="890"/>
    <x v="890"/>
    <x v="16"/>
  </r>
  <r>
    <x v="3"/>
    <s v="NY.GDP.PCAP.KD"/>
    <x v="241"/>
    <s v="VEN"/>
    <x v="806"/>
    <x v="829"/>
    <x v="837"/>
    <n v="5753.0838952153799"/>
    <n v="5496.7729194439353"/>
    <n v="5593.5787837188018"/>
    <n v="5467.5071085320378"/>
    <n v="5698.7781272605389"/>
    <n v="5602.9623074020647"/>
    <n v="5166.7229347835455"/>
    <x v="908"/>
    <x v="910"/>
    <x v="911"/>
    <x v="912"/>
    <x v="915"/>
    <x v="226"/>
    <x v="917"/>
    <x v="918"/>
    <x v="907"/>
    <x v="902"/>
    <x v="892"/>
    <x v="892"/>
    <x v="891"/>
    <x v="891"/>
    <x v="805"/>
  </r>
  <r>
    <x v="3"/>
    <s v="NY.GDP.PCAP.KD"/>
    <x v="242"/>
    <s v="VNM"/>
    <x v="807"/>
    <x v="830"/>
    <x v="838"/>
    <n v="355.35256501339597"/>
    <n v="380.31830522087483"/>
    <n v="409.82649749803079"/>
    <n v="440.99170333306012"/>
    <n v="469.5591147678158"/>
    <n v="489.06169712025627"/>
    <n v="504.77857001657793"/>
    <x v="909"/>
    <x v="911"/>
    <x v="912"/>
    <x v="913"/>
    <x v="916"/>
    <x v="227"/>
    <x v="918"/>
    <x v="919"/>
    <x v="908"/>
    <x v="903"/>
    <x v="893"/>
    <x v="893"/>
    <x v="892"/>
    <x v="892"/>
    <x v="806"/>
  </r>
  <r>
    <x v="3"/>
    <s v="NY.GDP.PCAP.KD"/>
    <x v="243"/>
    <s v="VIR"/>
    <x v="20"/>
    <x v="20"/>
    <x v="20"/>
    <s v=".."/>
    <s v=".."/>
    <s v=".."/>
    <s v=".."/>
    <s v=".."/>
    <s v=".."/>
    <s v=".."/>
    <x v="20"/>
    <x v="23"/>
    <x v="23"/>
    <x v="23"/>
    <x v="23"/>
    <x v="23"/>
    <x v="23"/>
    <x v="23"/>
    <x v="23"/>
    <x v="23"/>
    <x v="23"/>
    <x v="23"/>
    <x v="23"/>
    <x v="23"/>
    <x v="16"/>
  </r>
  <r>
    <x v="3"/>
    <s v="NY.GDP.PCAP.KD"/>
    <x v="244"/>
    <s v="WBG"/>
    <x v="20"/>
    <x v="20"/>
    <x v="20"/>
    <s v=".."/>
    <n v="879.60774322975078"/>
    <n v="900.96188843381697"/>
    <n v="924.12125716465391"/>
    <n v="1095.8459971232717"/>
    <n v="1345.2184155562527"/>
    <n v="1546.8996031130164"/>
    <x v="910"/>
    <x v="912"/>
    <x v="913"/>
    <x v="914"/>
    <x v="917"/>
    <x v="228"/>
    <x v="919"/>
    <x v="920"/>
    <x v="909"/>
    <x v="904"/>
    <x v="894"/>
    <x v="894"/>
    <x v="893"/>
    <x v="893"/>
    <x v="807"/>
  </r>
  <r>
    <x v="3"/>
    <s v="NY.GDP.PCAP.KD"/>
    <x v="245"/>
    <s v="WLD"/>
    <x v="808"/>
    <x v="831"/>
    <x v="839"/>
    <n v="5872.5751416990288"/>
    <n v="5967.1108992929503"/>
    <n v="6050.9236009617589"/>
    <n v="6161.7453853579291"/>
    <n v="6299.3602205382667"/>
    <n v="6372.0906753508016"/>
    <n v="6498.5834608456335"/>
    <x v="911"/>
    <x v="913"/>
    <x v="914"/>
    <x v="915"/>
    <x v="918"/>
    <x v="229"/>
    <x v="920"/>
    <x v="921"/>
    <x v="910"/>
    <x v="905"/>
    <x v="895"/>
    <x v="895"/>
    <x v="894"/>
    <x v="894"/>
    <x v="808"/>
  </r>
  <r>
    <x v="3"/>
    <s v="NY.GDP.PCAP.KD"/>
    <x v="246"/>
    <s v="YEM"/>
    <x v="809"/>
    <x v="832"/>
    <x v="840"/>
    <n v="684.75919111239182"/>
    <n v="696.78408221023938"/>
    <n v="705.81842300806761"/>
    <n v="711.96427826570743"/>
    <n v="725.48649924109156"/>
    <n v="746.95392739072781"/>
    <n v="753.71036086385391"/>
    <x v="912"/>
    <x v="914"/>
    <x v="915"/>
    <x v="916"/>
    <x v="919"/>
    <x v="230"/>
    <x v="921"/>
    <x v="922"/>
    <x v="911"/>
    <x v="906"/>
    <x v="896"/>
    <x v="896"/>
    <x v="895"/>
    <x v="895"/>
    <x v="16"/>
  </r>
  <r>
    <x v="3"/>
    <s v="NY.GDP.PCAP.KD"/>
    <x v="247"/>
    <s v="ZMB"/>
    <x v="810"/>
    <x v="833"/>
    <x v="841"/>
    <n v="652.02696206290784"/>
    <n v="581.80508729140547"/>
    <n v="584.04751093471191"/>
    <n v="604.50615657375113"/>
    <n v="610.94543272811018"/>
    <n v="592.23296593301154"/>
    <n v="603.28861100809581"/>
    <x v="913"/>
    <x v="915"/>
    <x v="916"/>
    <x v="917"/>
    <x v="920"/>
    <x v="231"/>
    <x v="922"/>
    <x v="923"/>
    <x v="912"/>
    <x v="907"/>
    <x v="897"/>
    <x v="897"/>
    <x v="896"/>
    <x v="896"/>
    <x v="809"/>
  </r>
  <r>
    <x v="3"/>
    <s v="NY.GDP.PCAP.KD"/>
    <x v="248"/>
    <s v="ZWE"/>
    <x v="811"/>
    <x v="834"/>
    <x v="842"/>
    <n v="614.39172327397773"/>
    <n v="658.33890267624292"/>
    <n v="647.44241488642615"/>
    <n v="702.05165909887455"/>
    <n v="708.91976904495323"/>
    <n v="718.41842050043817"/>
    <n v="703.61221227744625"/>
    <x v="914"/>
    <x v="916"/>
    <x v="917"/>
    <x v="918"/>
    <x v="921"/>
    <x v="232"/>
    <x v="923"/>
    <x v="924"/>
    <x v="913"/>
    <x v="908"/>
    <x v="898"/>
    <x v="898"/>
    <x v="897"/>
    <x v="897"/>
    <x v="810"/>
  </r>
  <r>
    <x v="4"/>
    <s v="NY.GDP.PCAP.PP.CD"/>
    <x v="0"/>
    <s v="ARG"/>
    <x v="20"/>
    <x v="20"/>
    <x v="20"/>
    <s v=".."/>
    <s v=".."/>
    <s v=".."/>
    <s v=".."/>
    <s v=".."/>
    <s v=".."/>
    <s v=".."/>
    <x v="20"/>
    <x v="23"/>
    <x v="23"/>
    <x v="23"/>
    <x v="23"/>
    <x v="23"/>
    <x v="23"/>
    <x v="23"/>
    <x v="23"/>
    <x v="23"/>
    <x v="23"/>
    <x v="23"/>
    <x v="23"/>
    <x v="23"/>
    <x v="16"/>
  </r>
  <r>
    <x v="4"/>
    <s v="NY.GDP.PCAP.PP.CD"/>
    <x v="1"/>
    <s v="AUS"/>
    <x v="812"/>
    <x v="835"/>
    <x v="843"/>
    <n v="19141.230822870126"/>
    <n v="20066.216532507024"/>
    <n v="20966.307138464137"/>
    <n v="22020.420688391125"/>
    <n v="22938.796387789436"/>
    <n v="24220.639214808514"/>
    <n v="25269.823477322687"/>
    <x v="915"/>
    <x v="917"/>
    <x v="918"/>
    <x v="919"/>
    <x v="922"/>
    <x v="693"/>
    <x v="924"/>
    <x v="925"/>
    <x v="914"/>
    <x v="909"/>
    <x v="899"/>
    <x v="899"/>
    <x v="898"/>
    <x v="898"/>
    <x v="811"/>
  </r>
  <r>
    <x v="4"/>
    <s v="NY.GDP.PCAP.PP.CD"/>
    <x v="2"/>
    <s v="BRA"/>
    <x v="813"/>
    <x v="836"/>
    <x v="844"/>
    <n v="7281.9685531931136"/>
    <n v="7714.6718917610424"/>
    <n v="8098.5684850551161"/>
    <n v="8298.7775763176724"/>
    <n v="8594.3877477045862"/>
    <n v="8587.4621966498853"/>
    <n v="8632.5600665867369"/>
    <x v="916"/>
    <x v="918"/>
    <x v="919"/>
    <x v="920"/>
    <x v="923"/>
    <x v="694"/>
    <x v="925"/>
    <x v="926"/>
    <x v="915"/>
    <x v="910"/>
    <x v="900"/>
    <x v="900"/>
    <x v="899"/>
    <x v="899"/>
    <x v="812"/>
  </r>
  <r>
    <x v="4"/>
    <s v="NY.GDP.PCAP.PP.CD"/>
    <x v="3"/>
    <s v="CHN"/>
    <x v="814"/>
    <x v="837"/>
    <x v="845"/>
    <n v="1453.1580688094025"/>
    <n v="1659.3115106054722"/>
    <n v="1859.8294214369064"/>
    <n v="2060.0286955301194"/>
    <n v="2265.3135769954474"/>
    <n v="2446.1499195953406"/>
    <n v="2649.7451443853533"/>
    <x v="917"/>
    <x v="919"/>
    <x v="920"/>
    <x v="921"/>
    <x v="924"/>
    <x v="695"/>
    <x v="926"/>
    <x v="927"/>
    <x v="916"/>
    <x v="911"/>
    <x v="901"/>
    <x v="901"/>
    <x v="900"/>
    <x v="900"/>
    <x v="813"/>
  </r>
  <r>
    <x v="4"/>
    <s v="NY.GDP.PCAP.PP.CD"/>
    <x v="4"/>
    <s v="FRA"/>
    <x v="815"/>
    <x v="838"/>
    <x v="846"/>
    <n v="19153.147278369102"/>
    <n v="19945.043462591453"/>
    <n v="20710.562783864287"/>
    <n v="21310.193976713846"/>
    <n v="22237.425744538319"/>
    <n v="23333.166464047943"/>
    <n v="24250.210724638582"/>
    <x v="918"/>
    <x v="920"/>
    <x v="921"/>
    <x v="922"/>
    <x v="925"/>
    <x v="696"/>
    <x v="927"/>
    <x v="928"/>
    <x v="917"/>
    <x v="912"/>
    <x v="902"/>
    <x v="902"/>
    <x v="901"/>
    <x v="901"/>
    <x v="814"/>
  </r>
  <r>
    <x v="4"/>
    <s v="NY.GDP.PCAP.PP.CD"/>
    <x v="5"/>
    <s v="DEU"/>
    <x v="816"/>
    <x v="839"/>
    <x v="847"/>
    <n v="21411.005843660332"/>
    <n v="22325.87921919948"/>
    <n v="23110.809265055843"/>
    <n v="23659.920431675491"/>
    <n v="24172.343547435667"/>
    <n v="24846.902883122213"/>
    <n v="25759.923811818193"/>
    <x v="919"/>
    <x v="921"/>
    <x v="922"/>
    <x v="923"/>
    <x v="926"/>
    <x v="697"/>
    <x v="928"/>
    <x v="929"/>
    <x v="918"/>
    <x v="913"/>
    <x v="903"/>
    <x v="903"/>
    <x v="902"/>
    <x v="902"/>
    <x v="815"/>
  </r>
  <r>
    <x v="4"/>
    <s v="NY.GDP.PCAP.PP.CD"/>
    <x v="6"/>
    <s v="IND"/>
    <x v="817"/>
    <x v="840"/>
    <x v="848"/>
    <n v="1308.663576758403"/>
    <n v="1399.1638225508768"/>
    <n v="1508.6417812604807"/>
    <n v="1622.7129964949868"/>
    <n v="1687.3106358260968"/>
    <n v="1780.0381827879107"/>
    <n v="1934.0059386189055"/>
    <x v="920"/>
    <x v="922"/>
    <x v="923"/>
    <x v="924"/>
    <x v="927"/>
    <x v="698"/>
    <x v="929"/>
    <x v="930"/>
    <x v="919"/>
    <x v="914"/>
    <x v="904"/>
    <x v="904"/>
    <x v="903"/>
    <x v="903"/>
    <x v="816"/>
  </r>
  <r>
    <x v="4"/>
    <s v="NY.GDP.PCAP.PP.CD"/>
    <x v="7"/>
    <s v="IDN"/>
    <x v="818"/>
    <x v="841"/>
    <x v="849"/>
    <n v="3784.8407570813124"/>
    <n v="4090.1337087694988"/>
    <n v="4455.4506871306539"/>
    <n v="4809.5564927702208"/>
    <n v="5046.1937086745602"/>
    <n v="4367.1774299574045"/>
    <n v="4404.9442406509343"/>
    <x v="921"/>
    <x v="923"/>
    <x v="924"/>
    <x v="925"/>
    <x v="928"/>
    <x v="699"/>
    <x v="930"/>
    <x v="931"/>
    <x v="920"/>
    <x v="915"/>
    <x v="905"/>
    <x v="905"/>
    <x v="904"/>
    <x v="904"/>
    <x v="817"/>
  </r>
  <r>
    <x v="4"/>
    <s v="NY.GDP.PCAP.PP.CD"/>
    <x v="8"/>
    <s v="ITA"/>
    <x v="819"/>
    <x v="842"/>
    <x v="850"/>
    <n v="20061.105476076798"/>
    <n v="20924.473293770418"/>
    <n v="21977.200592541143"/>
    <n v="22676.310482908473"/>
    <n v="23460.904926927109"/>
    <n v="24681.815654565278"/>
    <n v="25168.3786265157"/>
    <x v="922"/>
    <x v="924"/>
    <x v="925"/>
    <x v="926"/>
    <x v="929"/>
    <x v="700"/>
    <x v="931"/>
    <x v="932"/>
    <x v="921"/>
    <x v="916"/>
    <x v="906"/>
    <x v="906"/>
    <x v="905"/>
    <x v="905"/>
    <x v="818"/>
  </r>
  <r>
    <x v="4"/>
    <s v="NY.GDP.PCAP.PP.CD"/>
    <x v="9"/>
    <s v="JPN"/>
    <x v="820"/>
    <x v="843"/>
    <x v="851"/>
    <n v="21536.844682685078"/>
    <n v="22109.667172107802"/>
    <n v="22921.533800611818"/>
    <n v="23888.60613917575"/>
    <n v="24626.379048780527"/>
    <n v="24328.80675241843"/>
    <n v="24606.920710742972"/>
    <x v="923"/>
    <x v="925"/>
    <x v="926"/>
    <x v="927"/>
    <x v="930"/>
    <x v="701"/>
    <x v="932"/>
    <x v="933"/>
    <x v="922"/>
    <x v="917"/>
    <x v="907"/>
    <x v="907"/>
    <x v="906"/>
    <x v="906"/>
    <x v="819"/>
  </r>
  <r>
    <x v="4"/>
    <s v="NY.GDP.PCAP.PP.CD"/>
    <x v="10"/>
    <s v="KOR"/>
    <x v="821"/>
    <x v="844"/>
    <x v="852"/>
    <n v="11150.367207059897"/>
    <n v="12262.569331205508"/>
    <n v="13499.779583856758"/>
    <n v="14594.302378755305"/>
    <n v="15553.549238914564"/>
    <n v="14717.373275892276"/>
    <n v="16428.846658359438"/>
    <x v="924"/>
    <x v="926"/>
    <x v="927"/>
    <x v="928"/>
    <x v="931"/>
    <x v="702"/>
    <x v="933"/>
    <x v="934"/>
    <x v="923"/>
    <x v="918"/>
    <x v="908"/>
    <x v="908"/>
    <x v="907"/>
    <x v="907"/>
    <x v="820"/>
  </r>
  <r>
    <x v="4"/>
    <s v="NY.GDP.PCAP.PP.CD"/>
    <x v="11"/>
    <s v="MEX"/>
    <x v="822"/>
    <x v="845"/>
    <x v="853"/>
    <n v="8372.3558532236711"/>
    <n v="8770.8758898818651"/>
    <n v="7897.8367774408825"/>
    <n v="8260.4480796571897"/>
    <n v="8832.7512295836877"/>
    <n v="9169.3147476376726"/>
    <n v="9610.8326510830102"/>
    <x v="925"/>
    <x v="927"/>
    <x v="928"/>
    <x v="929"/>
    <x v="932"/>
    <x v="703"/>
    <x v="934"/>
    <x v="935"/>
    <x v="924"/>
    <x v="919"/>
    <x v="909"/>
    <x v="909"/>
    <x v="908"/>
    <x v="908"/>
    <x v="821"/>
  </r>
  <r>
    <x v="4"/>
    <s v="NY.GDP.PCAP.PP.CD"/>
    <x v="12"/>
    <s v="NLD"/>
    <x v="823"/>
    <x v="846"/>
    <x v="854"/>
    <n v="20917.020455661379"/>
    <n v="21862.50858440328"/>
    <n v="22900.557083337066"/>
    <n v="23981.003727075837"/>
    <n v="25522.210271083331"/>
    <n v="27262.618629599303"/>
    <n v="28791.553013761088"/>
    <x v="926"/>
    <x v="928"/>
    <x v="929"/>
    <x v="930"/>
    <x v="933"/>
    <x v="704"/>
    <x v="935"/>
    <x v="936"/>
    <x v="925"/>
    <x v="920"/>
    <x v="910"/>
    <x v="910"/>
    <x v="909"/>
    <x v="909"/>
    <x v="822"/>
  </r>
  <r>
    <x v="4"/>
    <s v="NY.GDP.PCAP.PP.CD"/>
    <x v="13"/>
    <s v="RUS"/>
    <x v="824"/>
    <x v="847"/>
    <x v="855"/>
    <n v="6416.1679959172998"/>
    <n v="5736.15835258263"/>
    <n v="5611.6583779802904"/>
    <n v="5515.9851647968098"/>
    <n v="5697.3196232672399"/>
    <n v="5460.3516294149704"/>
    <n v="5914.3004108854402"/>
    <x v="927"/>
    <x v="929"/>
    <x v="930"/>
    <x v="931"/>
    <x v="934"/>
    <x v="705"/>
    <x v="936"/>
    <x v="937"/>
    <x v="926"/>
    <x v="921"/>
    <x v="911"/>
    <x v="911"/>
    <x v="910"/>
    <x v="910"/>
    <x v="823"/>
  </r>
  <r>
    <x v="4"/>
    <s v="NY.GDP.PCAP.PP.CD"/>
    <x v="14"/>
    <s v="SAU"/>
    <x v="825"/>
    <x v="848"/>
    <x v="856"/>
    <n v="26001.875029291281"/>
    <n v="26087.167801774314"/>
    <n v="26152.550201223385"/>
    <n v="27120.63245422738"/>
    <n v="27984.499622972304"/>
    <n v="28754.959476897162"/>
    <n v="28477.714289153431"/>
    <x v="928"/>
    <x v="930"/>
    <x v="931"/>
    <x v="932"/>
    <x v="935"/>
    <x v="706"/>
    <x v="937"/>
    <x v="938"/>
    <x v="927"/>
    <x v="922"/>
    <x v="912"/>
    <x v="912"/>
    <x v="911"/>
    <x v="911"/>
    <x v="824"/>
  </r>
  <r>
    <x v="4"/>
    <s v="NY.GDP.PCAP.PP.CD"/>
    <x v="15"/>
    <s v="ESP"/>
    <x v="826"/>
    <x v="849"/>
    <x v="857"/>
    <n v="15060.981740199179"/>
    <n v="15705.75533450862"/>
    <n v="16436.94274834665"/>
    <n v="17212.429042305197"/>
    <n v="18180.282325008015"/>
    <n v="19390.712378134962"/>
    <n v="20316.232886573529"/>
    <x v="929"/>
    <x v="931"/>
    <x v="932"/>
    <x v="933"/>
    <x v="936"/>
    <x v="707"/>
    <x v="938"/>
    <x v="939"/>
    <x v="928"/>
    <x v="923"/>
    <x v="913"/>
    <x v="913"/>
    <x v="912"/>
    <x v="912"/>
    <x v="825"/>
  </r>
  <r>
    <x v="4"/>
    <s v="NY.GDP.PCAP.PP.CD"/>
    <x v="16"/>
    <s v="CHE"/>
    <x v="827"/>
    <x v="850"/>
    <x v="858"/>
    <n v="27726.276426967142"/>
    <n v="28448.191624214462"/>
    <n v="28986.844759078998"/>
    <n v="29704.711977043542"/>
    <n v="30943.485205609319"/>
    <n v="32000.572616212168"/>
    <n v="32558.010453153624"/>
    <x v="930"/>
    <x v="932"/>
    <x v="933"/>
    <x v="934"/>
    <x v="937"/>
    <x v="708"/>
    <x v="939"/>
    <x v="940"/>
    <x v="929"/>
    <x v="924"/>
    <x v="914"/>
    <x v="914"/>
    <x v="913"/>
    <x v="913"/>
    <x v="16"/>
  </r>
  <r>
    <x v="4"/>
    <s v="NY.GDP.PCAP.PP.CD"/>
    <x v="17"/>
    <s v="TUR"/>
    <x v="828"/>
    <x v="851"/>
    <x v="859"/>
    <n v="5291.5668057106423"/>
    <n v="5029.1782788583496"/>
    <n v="5417.6755153001759"/>
    <n v="5831.1255552021839"/>
    <n v="6290.9414454674561"/>
    <n v="8728.3860322530618"/>
    <n v="8317.9816410221138"/>
    <x v="931"/>
    <x v="933"/>
    <x v="934"/>
    <x v="935"/>
    <x v="938"/>
    <x v="709"/>
    <x v="940"/>
    <x v="941"/>
    <x v="930"/>
    <x v="925"/>
    <x v="915"/>
    <x v="915"/>
    <x v="914"/>
    <x v="914"/>
    <x v="826"/>
  </r>
  <r>
    <x v="4"/>
    <s v="NY.GDP.PCAP.PP.CD"/>
    <x v="18"/>
    <s v="GBR"/>
    <x v="829"/>
    <x v="852"/>
    <x v="860"/>
    <n v="19513.131633238081"/>
    <n v="20506.754375429962"/>
    <n v="21072.568621120452"/>
    <n v="22408.696966869491"/>
    <n v="23720.41048510612"/>
    <n v="24458.574731843535"/>
    <n v="25149.535300779389"/>
    <x v="932"/>
    <x v="934"/>
    <x v="935"/>
    <x v="936"/>
    <x v="939"/>
    <x v="710"/>
    <x v="941"/>
    <x v="942"/>
    <x v="931"/>
    <x v="926"/>
    <x v="916"/>
    <x v="916"/>
    <x v="915"/>
    <x v="915"/>
    <x v="827"/>
  </r>
  <r>
    <x v="4"/>
    <s v="NY.GDP.PCAP.PP.CD"/>
    <x v="19"/>
    <s v="USA"/>
    <x v="19"/>
    <x v="19"/>
    <x v="19"/>
    <n v="26464.821732924487"/>
    <n v="27776.616525922942"/>
    <n v="28782.175020091785"/>
    <n v="30068.227206248099"/>
    <n v="31572.690229849224"/>
    <n v="32949.197764034601"/>
    <n v="34620.928899082566"/>
    <x v="19"/>
    <x v="19"/>
    <x v="19"/>
    <x v="19"/>
    <x v="19"/>
    <x v="19"/>
    <x v="19"/>
    <x v="19"/>
    <x v="19"/>
    <x v="19"/>
    <x v="19"/>
    <x v="19"/>
    <x v="19"/>
    <x v="19"/>
    <x v="19"/>
  </r>
  <r>
    <x v="4"/>
    <s v="NY.GDP.PCAP.PP.CD"/>
    <x v="20"/>
    <s v="AFG"/>
    <x v="20"/>
    <x v="20"/>
    <x v="20"/>
    <s v=".."/>
    <s v=".."/>
    <s v=".."/>
    <s v=".."/>
    <s v=".."/>
    <s v=".."/>
    <s v=".."/>
    <x v="20"/>
    <x v="23"/>
    <x v="936"/>
    <x v="937"/>
    <x v="940"/>
    <x v="711"/>
    <x v="942"/>
    <x v="943"/>
    <x v="932"/>
    <x v="927"/>
    <x v="917"/>
    <x v="917"/>
    <x v="916"/>
    <x v="916"/>
    <x v="828"/>
  </r>
  <r>
    <x v="4"/>
    <s v="NY.GDP.PCAP.PP.CD"/>
    <x v="21"/>
    <s v="ALB"/>
    <x v="830"/>
    <x v="853"/>
    <x v="861"/>
    <n v="2241.7708792519793"/>
    <n v="2494.7731833377966"/>
    <n v="2903.4113933680583"/>
    <n v="3245.5575578167313"/>
    <n v="2982.9923955339382"/>
    <n v="3419.771140551431"/>
    <n v="3847.075754781546"/>
    <x v="933"/>
    <x v="935"/>
    <x v="937"/>
    <x v="938"/>
    <x v="941"/>
    <x v="712"/>
    <x v="943"/>
    <x v="944"/>
    <x v="933"/>
    <x v="928"/>
    <x v="918"/>
    <x v="918"/>
    <x v="917"/>
    <x v="917"/>
    <x v="829"/>
  </r>
  <r>
    <x v="4"/>
    <s v="NY.GDP.PCAP.PP.CD"/>
    <x v="22"/>
    <s v="DZA"/>
    <x v="831"/>
    <x v="854"/>
    <x v="862"/>
    <n v="6489.3274367663835"/>
    <n v="6431.8267979096827"/>
    <n v="6684.6586486097449"/>
    <n v="6959.9946264040173"/>
    <n v="7039.0029000148297"/>
    <n v="7363.0328532322264"/>
    <n v="7602.4866774986394"/>
    <x v="934"/>
    <x v="936"/>
    <x v="938"/>
    <x v="939"/>
    <x v="942"/>
    <x v="713"/>
    <x v="944"/>
    <x v="945"/>
    <x v="934"/>
    <x v="929"/>
    <x v="919"/>
    <x v="919"/>
    <x v="918"/>
    <x v="918"/>
    <x v="830"/>
  </r>
  <r>
    <x v="4"/>
    <s v="NY.GDP.PCAP.PP.CD"/>
    <x v="23"/>
    <s v="ASM"/>
    <x v="20"/>
    <x v="20"/>
    <x v="20"/>
    <s v=".."/>
    <s v=".."/>
    <s v=".."/>
    <s v=".."/>
    <s v=".."/>
    <s v=".."/>
    <s v=".."/>
    <x v="20"/>
    <x v="23"/>
    <x v="23"/>
    <x v="23"/>
    <x v="23"/>
    <x v="23"/>
    <x v="23"/>
    <x v="23"/>
    <x v="23"/>
    <x v="23"/>
    <x v="23"/>
    <x v="23"/>
    <x v="23"/>
    <x v="23"/>
    <x v="16"/>
  </r>
  <r>
    <x v="4"/>
    <s v="NY.GDP.PCAP.PP.CD"/>
    <x v="24"/>
    <s v="ADO"/>
    <x v="20"/>
    <x v="20"/>
    <x v="20"/>
    <s v=".."/>
    <s v=".."/>
    <s v=".."/>
    <s v=".."/>
    <s v=".."/>
    <s v=".."/>
    <s v=".."/>
    <x v="20"/>
    <x v="23"/>
    <x v="23"/>
    <x v="23"/>
    <x v="23"/>
    <x v="23"/>
    <x v="23"/>
    <x v="23"/>
    <x v="23"/>
    <x v="23"/>
    <x v="23"/>
    <x v="23"/>
    <x v="23"/>
    <x v="23"/>
    <x v="16"/>
  </r>
  <r>
    <x v="4"/>
    <s v="NY.GDP.PCAP.PP.CD"/>
    <x v="25"/>
    <s v="AGO"/>
    <x v="832"/>
    <x v="855"/>
    <x v="863"/>
    <n v="1862.5417609435083"/>
    <n v="1906.5117143199059"/>
    <n v="2084.5171092716773"/>
    <n v="2294.5257062005498"/>
    <n v="2451.3435408732894"/>
    <n v="2576.8323705024568"/>
    <n v="2626.4434231932532"/>
    <x v="935"/>
    <x v="937"/>
    <x v="939"/>
    <x v="940"/>
    <x v="943"/>
    <x v="714"/>
    <x v="945"/>
    <x v="946"/>
    <x v="935"/>
    <x v="930"/>
    <x v="920"/>
    <x v="920"/>
    <x v="919"/>
    <x v="919"/>
    <x v="831"/>
  </r>
  <r>
    <x v="4"/>
    <s v="NY.GDP.PCAP.PP.CD"/>
    <x v="26"/>
    <s v="ATG"/>
    <x v="833"/>
    <x v="856"/>
    <x v="864"/>
    <n v="12415.403543757364"/>
    <n v="13141.191005971454"/>
    <n v="12516.593701249531"/>
    <n v="13236.864229869851"/>
    <n v="13732.766755204448"/>
    <n v="14108.111989840456"/>
    <n v="14554.480731518008"/>
    <x v="936"/>
    <x v="938"/>
    <x v="940"/>
    <x v="941"/>
    <x v="944"/>
    <x v="715"/>
    <x v="946"/>
    <x v="947"/>
    <x v="936"/>
    <x v="931"/>
    <x v="921"/>
    <x v="921"/>
    <x v="920"/>
    <x v="920"/>
    <x v="832"/>
  </r>
  <r>
    <x v="4"/>
    <s v="NY.GDP.PCAP.PP.CD"/>
    <x v="27"/>
    <s v="ARB"/>
    <x v="834"/>
    <x v="857"/>
    <x v="865"/>
    <n v="7014.9549534774233"/>
    <n v="7215.1587821234043"/>
    <n v="7355.2204800265099"/>
    <n v="7692.3508881834596"/>
    <n v="8036.0666466331077"/>
    <n v="8421.1479863145487"/>
    <n v="8670.7384757782329"/>
    <x v="937"/>
    <x v="939"/>
    <x v="941"/>
    <x v="942"/>
    <x v="945"/>
    <x v="716"/>
    <x v="947"/>
    <x v="948"/>
    <x v="937"/>
    <x v="932"/>
    <x v="922"/>
    <x v="922"/>
    <x v="921"/>
    <x v="921"/>
    <x v="833"/>
  </r>
  <r>
    <x v="4"/>
    <s v="NY.GDP.PCAP.PP.CD"/>
    <x v="28"/>
    <s v="ARM"/>
    <x v="835"/>
    <x v="858"/>
    <x v="866"/>
    <n v="1287.95417735558"/>
    <n v="1419.9915396118849"/>
    <n v="1581.7329426059707"/>
    <n v="1731.8065650437832"/>
    <n v="1840.6959979679384"/>
    <n v="2012.3388831387024"/>
    <n v="2123.6132257743229"/>
    <x v="938"/>
    <x v="940"/>
    <x v="942"/>
    <x v="943"/>
    <x v="946"/>
    <x v="717"/>
    <x v="948"/>
    <x v="949"/>
    <x v="938"/>
    <x v="933"/>
    <x v="923"/>
    <x v="923"/>
    <x v="922"/>
    <x v="922"/>
    <x v="834"/>
  </r>
  <r>
    <x v="4"/>
    <s v="NY.GDP.PCAP.PP.CD"/>
    <x v="29"/>
    <s v="ABW"/>
    <x v="20"/>
    <x v="20"/>
    <x v="20"/>
    <s v=".."/>
    <s v=".."/>
    <s v=".."/>
    <s v=".."/>
    <s v=".."/>
    <s v=".."/>
    <s v=".."/>
    <x v="20"/>
    <x v="23"/>
    <x v="23"/>
    <x v="23"/>
    <x v="23"/>
    <x v="23"/>
    <x v="23"/>
    <x v="23"/>
    <x v="23"/>
    <x v="23"/>
    <x v="23"/>
    <x v="924"/>
    <x v="23"/>
    <x v="23"/>
    <x v="16"/>
  </r>
  <r>
    <x v="4"/>
    <s v="NY.GDP.PCAP.PP.CD"/>
    <x v="30"/>
    <s v="AUT"/>
    <x v="836"/>
    <x v="859"/>
    <x v="867"/>
    <n v="21769.229299955776"/>
    <n v="22679.093337170903"/>
    <n v="23733.461822578454"/>
    <n v="24598.01766048772"/>
    <n v="25551.726352362992"/>
    <n v="26741.892974409911"/>
    <n v="27752.71365617017"/>
    <x v="939"/>
    <x v="941"/>
    <x v="943"/>
    <x v="944"/>
    <x v="947"/>
    <x v="718"/>
    <x v="949"/>
    <x v="950"/>
    <x v="939"/>
    <x v="934"/>
    <x v="924"/>
    <x v="925"/>
    <x v="923"/>
    <x v="923"/>
    <x v="835"/>
  </r>
  <r>
    <x v="4"/>
    <s v="NY.GDP.PCAP.PP.CD"/>
    <x v="31"/>
    <s v="AZE"/>
    <x v="837"/>
    <x v="860"/>
    <x v="868"/>
    <n v="3361.033069332721"/>
    <n v="2719.3379243065278"/>
    <n v="2420.4435680162551"/>
    <n v="2471.5846650974572"/>
    <n v="2634.1586165035465"/>
    <n v="2901.3516564291303"/>
    <n v="3136.0938717874487"/>
    <x v="940"/>
    <x v="942"/>
    <x v="944"/>
    <x v="945"/>
    <x v="948"/>
    <x v="719"/>
    <x v="950"/>
    <x v="951"/>
    <x v="940"/>
    <x v="935"/>
    <x v="925"/>
    <x v="926"/>
    <x v="924"/>
    <x v="924"/>
    <x v="836"/>
  </r>
  <r>
    <x v="4"/>
    <s v="NY.GDP.PCAP.PP.CD"/>
    <x v="32"/>
    <s v="BHS"/>
    <x v="838"/>
    <x v="861"/>
    <x v="869"/>
    <n v="14840.719728996139"/>
    <n v="15366.563102146714"/>
    <n v="16126.642747601933"/>
    <n v="16895.710733512664"/>
    <n v="17345.63554508991"/>
    <n v="18165.742888753088"/>
    <n v="19524.602361281799"/>
    <x v="941"/>
    <x v="943"/>
    <x v="945"/>
    <x v="946"/>
    <x v="949"/>
    <x v="720"/>
    <x v="951"/>
    <x v="952"/>
    <x v="941"/>
    <x v="936"/>
    <x v="926"/>
    <x v="927"/>
    <x v="925"/>
    <x v="925"/>
    <x v="837"/>
  </r>
  <r>
    <x v="4"/>
    <s v="NY.GDP.PCAP.PP.CD"/>
    <x v="33"/>
    <s v="BHR"/>
    <x v="839"/>
    <x v="862"/>
    <x v="870"/>
    <n v="30696.352687707214"/>
    <n v="30504.84140005512"/>
    <n v="31529.00515777534"/>
    <n v="32503.462862476299"/>
    <n v="33072.340418251944"/>
    <n v="33890.254659102298"/>
    <n v="34579.507357374372"/>
    <x v="942"/>
    <x v="944"/>
    <x v="946"/>
    <x v="947"/>
    <x v="950"/>
    <x v="721"/>
    <x v="952"/>
    <x v="953"/>
    <x v="942"/>
    <x v="937"/>
    <x v="927"/>
    <x v="928"/>
    <x v="926"/>
    <x v="926"/>
    <x v="838"/>
  </r>
  <r>
    <x v="4"/>
    <s v="NY.GDP.PCAP.PP.CD"/>
    <x v="34"/>
    <s v="BGD"/>
    <x v="840"/>
    <x v="863"/>
    <x v="871"/>
    <n v="951.102456272994"/>
    <n v="987.87599625979567"/>
    <n v="1038.0164465998073"/>
    <n v="1081.9245326336795"/>
    <n v="1126.435097781819"/>
    <n v="1173.8100674411157"/>
    <n v="1223.547936577095"/>
    <x v="943"/>
    <x v="945"/>
    <x v="947"/>
    <x v="948"/>
    <x v="951"/>
    <x v="722"/>
    <x v="953"/>
    <x v="954"/>
    <x v="943"/>
    <x v="938"/>
    <x v="928"/>
    <x v="929"/>
    <x v="927"/>
    <x v="927"/>
    <x v="839"/>
  </r>
  <r>
    <x v="4"/>
    <s v="NY.GDP.PCAP.PP.CD"/>
    <x v="35"/>
    <s v="BRB"/>
    <x v="841"/>
    <x v="864"/>
    <x v="872"/>
    <n v="8388.0608690725494"/>
    <n v="8882.4003538537636"/>
    <n v="9177.4635335328749"/>
    <n v="9490.4631186018087"/>
    <n v="10242.150835669045"/>
    <n v="10748.036994579847"/>
    <n v="11159.695250867833"/>
    <x v="944"/>
    <x v="946"/>
    <x v="948"/>
    <x v="949"/>
    <x v="952"/>
    <x v="723"/>
    <x v="954"/>
    <x v="955"/>
    <x v="944"/>
    <x v="939"/>
    <x v="929"/>
    <x v="930"/>
    <x v="928"/>
    <x v="928"/>
    <x v="840"/>
  </r>
  <r>
    <x v="4"/>
    <s v="NY.GDP.PCAP.PP.CD"/>
    <x v="36"/>
    <s v="BLR"/>
    <x v="842"/>
    <x v="865"/>
    <x v="873"/>
    <n v="4642.5157629833393"/>
    <n v="4191.4927143642062"/>
    <n v="3846.3189878491376"/>
    <n v="4039.6722711545922"/>
    <n v="4596.6725548210807"/>
    <n v="5060.880413828263"/>
    <n v="5331.0326270648447"/>
    <x v="945"/>
    <x v="947"/>
    <x v="949"/>
    <x v="950"/>
    <x v="953"/>
    <x v="724"/>
    <x v="955"/>
    <x v="956"/>
    <x v="945"/>
    <x v="940"/>
    <x v="930"/>
    <x v="931"/>
    <x v="929"/>
    <x v="929"/>
    <x v="841"/>
  </r>
  <r>
    <x v="4"/>
    <s v="NY.GDP.PCAP.PP.CD"/>
    <x v="37"/>
    <s v="BEL"/>
    <x v="843"/>
    <x v="866"/>
    <x v="874"/>
    <n v="20856.467118907163"/>
    <n v="21920.004316465151"/>
    <n v="22862.9099309956"/>
    <n v="23249.206980632334"/>
    <n v="24253.766170476265"/>
    <n v="24769.863696564487"/>
    <n v="25869.435147827509"/>
    <x v="946"/>
    <x v="948"/>
    <x v="950"/>
    <x v="951"/>
    <x v="954"/>
    <x v="725"/>
    <x v="956"/>
    <x v="957"/>
    <x v="946"/>
    <x v="941"/>
    <x v="931"/>
    <x v="932"/>
    <x v="930"/>
    <x v="930"/>
    <x v="842"/>
  </r>
  <r>
    <x v="4"/>
    <s v="NY.GDP.PCAP.PP.CD"/>
    <x v="38"/>
    <s v="BLZ"/>
    <x v="844"/>
    <x v="867"/>
    <x v="875"/>
    <n v="4492.6370621103442"/>
    <n v="4506.2842243840005"/>
    <n v="4526.6780361238298"/>
    <n v="4556.0090852430703"/>
    <n v="4664.1069817633306"/>
    <n v="4747.7026500423999"/>
    <n v="5090.3386323646855"/>
    <x v="947"/>
    <x v="949"/>
    <x v="951"/>
    <x v="952"/>
    <x v="955"/>
    <x v="726"/>
    <x v="957"/>
    <x v="958"/>
    <x v="947"/>
    <x v="942"/>
    <x v="932"/>
    <x v="933"/>
    <x v="931"/>
    <x v="931"/>
    <x v="16"/>
  </r>
  <r>
    <x v="4"/>
    <s v="NY.GDP.PCAP.PP.CD"/>
    <x v="39"/>
    <s v="BEN"/>
    <x v="845"/>
    <x v="868"/>
    <x v="876"/>
    <n v="969.00344841861158"/>
    <n v="973.96235246677247"/>
    <n v="1019.3521663585631"/>
    <n v="1049.418490906698"/>
    <n v="1095.7719785053289"/>
    <n v="1118.9630441644613"/>
    <n v="1162.3260463946397"/>
    <x v="948"/>
    <x v="950"/>
    <x v="952"/>
    <x v="953"/>
    <x v="956"/>
    <x v="727"/>
    <x v="958"/>
    <x v="959"/>
    <x v="948"/>
    <x v="943"/>
    <x v="933"/>
    <x v="934"/>
    <x v="932"/>
    <x v="932"/>
    <x v="843"/>
  </r>
  <r>
    <x v="4"/>
    <s v="NY.GDP.PCAP.PP.CD"/>
    <x v="40"/>
    <s v="BMU"/>
    <x v="846"/>
    <x v="869"/>
    <x v="877"/>
    <n v="28362.545644566755"/>
    <n v="28938.414758555824"/>
    <n v="30621.675179224607"/>
    <n v="31787.763483998238"/>
    <n v="33613.37228643064"/>
    <n v="35044.951154144714"/>
    <n v="36579.563178700475"/>
    <x v="949"/>
    <x v="951"/>
    <x v="953"/>
    <x v="954"/>
    <x v="957"/>
    <x v="728"/>
    <x v="959"/>
    <x v="960"/>
    <x v="949"/>
    <x v="944"/>
    <x v="934"/>
    <x v="935"/>
    <x v="933"/>
    <x v="933"/>
    <x v="16"/>
  </r>
  <r>
    <x v="4"/>
    <s v="NY.GDP.PCAP.PP.CD"/>
    <x v="41"/>
    <s v="BTN"/>
    <x v="847"/>
    <x v="870"/>
    <x v="878"/>
    <n v="1788.2742512528005"/>
    <n v="1944.7419981000005"/>
    <n v="2136.1140151999398"/>
    <n v="2280.5297131283951"/>
    <n v="2404.1022287532769"/>
    <n v="2513.1958984491407"/>
    <n v="2680.7338706365681"/>
    <x v="950"/>
    <x v="952"/>
    <x v="954"/>
    <x v="955"/>
    <x v="958"/>
    <x v="729"/>
    <x v="960"/>
    <x v="961"/>
    <x v="950"/>
    <x v="945"/>
    <x v="935"/>
    <x v="936"/>
    <x v="934"/>
    <x v="934"/>
    <x v="844"/>
  </r>
  <r>
    <x v="4"/>
    <s v="NY.GDP.PCAP.PP.CD"/>
    <x v="42"/>
    <s v="BOL"/>
    <x v="848"/>
    <x v="871"/>
    <x v="879"/>
    <n v="2718.4697369743585"/>
    <n v="2839.313370593411"/>
    <n v="2965.9486649003779"/>
    <n v="3082.5359048237488"/>
    <n v="3219.8634989457905"/>
    <n v="3346.4886335538395"/>
    <n v="3341.6050578991103"/>
    <x v="951"/>
    <x v="953"/>
    <x v="955"/>
    <x v="956"/>
    <x v="959"/>
    <x v="730"/>
    <x v="961"/>
    <x v="962"/>
    <x v="951"/>
    <x v="946"/>
    <x v="936"/>
    <x v="937"/>
    <x v="935"/>
    <x v="935"/>
    <x v="845"/>
  </r>
  <r>
    <x v="4"/>
    <s v="NY.GDP.PCAP.PP.CD"/>
    <x v="43"/>
    <s v="BIH"/>
    <x v="20"/>
    <x v="20"/>
    <x v="20"/>
    <s v=".."/>
    <n v="1002.1770993428347"/>
    <n v="1284.4635301100918"/>
    <n v="2496.5150535403868"/>
    <n v="3363.8178847695845"/>
    <n v="3817.6032796531513"/>
    <n v="4122.2387899779214"/>
    <x v="952"/>
    <x v="954"/>
    <x v="956"/>
    <x v="957"/>
    <x v="960"/>
    <x v="731"/>
    <x v="962"/>
    <x v="963"/>
    <x v="952"/>
    <x v="947"/>
    <x v="937"/>
    <x v="938"/>
    <x v="936"/>
    <x v="936"/>
    <x v="846"/>
  </r>
  <r>
    <x v="4"/>
    <s v="NY.GDP.PCAP.PP.CD"/>
    <x v="44"/>
    <s v="BWA"/>
    <x v="849"/>
    <x v="872"/>
    <x v="880"/>
    <n v="5851.8244099026251"/>
    <n v="6034.5762858897988"/>
    <n v="6432.8626044124985"/>
    <n v="6771.6446398120133"/>
    <n v="7277.1452704433987"/>
    <n v="7256.8608853675814"/>
    <n v="7926.6531849949397"/>
    <x v="953"/>
    <x v="955"/>
    <x v="957"/>
    <x v="958"/>
    <x v="961"/>
    <x v="732"/>
    <x v="963"/>
    <x v="964"/>
    <x v="953"/>
    <x v="948"/>
    <x v="938"/>
    <x v="939"/>
    <x v="937"/>
    <x v="937"/>
    <x v="847"/>
  </r>
  <r>
    <x v="4"/>
    <s v="NY.GDP.PCAP.PP.CD"/>
    <x v="45"/>
    <s v="BRN"/>
    <x v="850"/>
    <x v="873"/>
    <x v="881"/>
    <n v="53672.987013803817"/>
    <n v="55020.870648911274"/>
    <n v="57165.655896321303"/>
    <n v="58398.421126450616"/>
    <n v="57127.957737568089"/>
    <n v="56102.08206389664"/>
    <n v="57381.002776056317"/>
    <x v="954"/>
    <x v="956"/>
    <x v="958"/>
    <x v="959"/>
    <x v="962"/>
    <x v="733"/>
    <x v="964"/>
    <x v="965"/>
    <x v="954"/>
    <x v="949"/>
    <x v="939"/>
    <x v="940"/>
    <x v="938"/>
    <x v="938"/>
    <x v="848"/>
  </r>
  <r>
    <x v="4"/>
    <s v="NY.GDP.PCAP.PP.CD"/>
    <x v="46"/>
    <s v="BGR"/>
    <x v="851"/>
    <x v="874"/>
    <x v="882"/>
    <n v="5037.0908631329312"/>
    <n v="5255.6270088149104"/>
    <n v="5543.3352386586976"/>
    <n v="5282.9070594221894"/>
    <n v="5408.9282493143673"/>
    <n v="6123.1378147692203"/>
    <n v="5849.4484508393944"/>
    <x v="955"/>
    <x v="957"/>
    <x v="959"/>
    <x v="960"/>
    <x v="963"/>
    <x v="734"/>
    <x v="965"/>
    <x v="966"/>
    <x v="955"/>
    <x v="950"/>
    <x v="940"/>
    <x v="941"/>
    <x v="939"/>
    <x v="939"/>
    <x v="849"/>
  </r>
  <r>
    <x v="4"/>
    <s v="NY.GDP.PCAP.PP.CD"/>
    <x v="47"/>
    <s v="BFA"/>
    <x v="852"/>
    <x v="875"/>
    <x v="883"/>
    <n v="599.16137057573269"/>
    <n v="603.27908161761695"/>
    <n v="633.43217341763182"/>
    <n v="696.52605646438928"/>
    <n v="732.54718582831697"/>
    <n v="772.66913668105474"/>
    <n v="819.12011781262368"/>
    <x v="956"/>
    <x v="958"/>
    <x v="960"/>
    <x v="961"/>
    <x v="964"/>
    <x v="735"/>
    <x v="966"/>
    <x v="967"/>
    <x v="956"/>
    <x v="951"/>
    <x v="941"/>
    <x v="942"/>
    <x v="940"/>
    <x v="940"/>
    <x v="850"/>
  </r>
  <r>
    <x v="4"/>
    <s v="NY.GDP.PCAP.PP.CD"/>
    <x v="48"/>
    <s v="BDI"/>
    <x v="853"/>
    <x v="876"/>
    <x v="884"/>
    <n v="682.1383085758689"/>
    <n v="658.05382463680655"/>
    <n v="608.86457761792849"/>
    <n v="562.71896672677701"/>
    <n v="556.60967076806139"/>
    <n v="582.23723848035775"/>
    <n v="576.4507864199162"/>
    <x v="957"/>
    <x v="959"/>
    <x v="961"/>
    <x v="962"/>
    <x v="965"/>
    <x v="736"/>
    <x v="967"/>
    <x v="968"/>
    <x v="957"/>
    <x v="952"/>
    <x v="942"/>
    <x v="943"/>
    <x v="941"/>
    <x v="941"/>
    <x v="851"/>
  </r>
  <r>
    <x v="4"/>
    <s v="NY.GDP.PCAP.PP.CD"/>
    <x v="49"/>
    <s v="CPV"/>
    <x v="854"/>
    <x v="877"/>
    <x v="885"/>
    <n v="1277.898133435601"/>
    <n v="1513.8974031200617"/>
    <n v="1721.0436556279874"/>
    <n v="1906.8514799206416"/>
    <n v="2109.8546109338668"/>
    <n v="2352.5577424197254"/>
    <n v="2606.2240344144711"/>
    <x v="958"/>
    <x v="960"/>
    <x v="962"/>
    <x v="963"/>
    <x v="966"/>
    <x v="737"/>
    <x v="968"/>
    <x v="969"/>
    <x v="958"/>
    <x v="953"/>
    <x v="943"/>
    <x v="944"/>
    <x v="942"/>
    <x v="942"/>
    <x v="852"/>
  </r>
  <r>
    <x v="4"/>
    <s v="NY.GDP.PCAP.PP.CD"/>
    <x v="50"/>
    <s v="KHM"/>
    <x v="20"/>
    <x v="20"/>
    <x v="20"/>
    <n v="702.14640618107751"/>
    <n v="755.87300674293158"/>
    <n v="795.50442283023472"/>
    <n v="829.12257038161431"/>
    <n v="866.84004876875622"/>
    <n v="897.35280818700892"/>
    <n v="996.13881706112772"/>
    <x v="959"/>
    <x v="961"/>
    <x v="963"/>
    <x v="964"/>
    <x v="967"/>
    <x v="738"/>
    <x v="969"/>
    <x v="970"/>
    <x v="959"/>
    <x v="954"/>
    <x v="944"/>
    <x v="945"/>
    <x v="943"/>
    <x v="943"/>
    <x v="853"/>
  </r>
  <r>
    <x v="4"/>
    <s v="NY.GDP.PCAP.PP.CD"/>
    <x v="51"/>
    <s v="CMR"/>
    <x v="855"/>
    <x v="878"/>
    <x v="886"/>
    <n v="1522.724649505903"/>
    <n v="1542.9655791056443"/>
    <n v="1595.121822251994"/>
    <n v="1657.9176656259851"/>
    <n v="1728.5213922032315"/>
    <n v="1784.4739655248202"/>
    <n v="1836.0715360624017"/>
    <x v="960"/>
    <x v="962"/>
    <x v="964"/>
    <x v="965"/>
    <x v="968"/>
    <x v="739"/>
    <x v="970"/>
    <x v="971"/>
    <x v="960"/>
    <x v="955"/>
    <x v="945"/>
    <x v="946"/>
    <x v="944"/>
    <x v="944"/>
    <x v="854"/>
  </r>
  <r>
    <x v="4"/>
    <s v="NY.GDP.PCAP.PP.CD"/>
    <x v="52"/>
    <s v="CAN"/>
    <x v="856"/>
    <x v="879"/>
    <x v="887"/>
    <n v="21147.319701338103"/>
    <n v="22364.897403469891"/>
    <n v="23263.1352259042"/>
    <n v="23827.628157188916"/>
    <n v="25000.57531144976"/>
    <n v="26090.89465575041"/>
    <n v="27584.785685646781"/>
    <x v="961"/>
    <x v="963"/>
    <x v="965"/>
    <x v="966"/>
    <x v="969"/>
    <x v="740"/>
    <x v="971"/>
    <x v="972"/>
    <x v="961"/>
    <x v="956"/>
    <x v="946"/>
    <x v="947"/>
    <x v="945"/>
    <x v="945"/>
    <x v="855"/>
  </r>
  <r>
    <x v="4"/>
    <s v="NY.GDP.PCAP.PP.CD"/>
    <x v="53"/>
    <s v="CSS"/>
    <x v="857"/>
    <x v="880"/>
    <x v="888"/>
    <n v="6335.0146370509328"/>
    <n v="6603.6688175706977"/>
    <n v="6880.4902417077919"/>
    <n v="7117.7547491593832"/>
    <n v="7335.0736810170547"/>
    <n v="7555.0615079472609"/>
    <n v="7860.3023356801141"/>
    <x v="962"/>
    <x v="964"/>
    <x v="966"/>
    <x v="967"/>
    <x v="970"/>
    <x v="741"/>
    <x v="972"/>
    <x v="973"/>
    <x v="962"/>
    <x v="957"/>
    <x v="947"/>
    <x v="948"/>
    <x v="946"/>
    <x v="946"/>
    <x v="16"/>
  </r>
  <r>
    <x v="4"/>
    <s v="NY.GDP.PCAP.PP.CD"/>
    <x v="54"/>
    <s v="CYM"/>
    <x v="20"/>
    <x v="20"/>
    <x v="20"/>
    <s v=".."/>
    <s v=".."/>
    <s v=".."/>
    <s v=".."/>
    <s v=".."/>
    <s v=".."/>
    <s v=".."/>
    <x v="20"/>
    <x v="23"/>
    <x v="23"/>
    <x v="23"/>
    <x v="23"/>
    <x v="23"/>
    <x v="23"/>
    <x v="23"/>
    <x v="23"/>
    <x v="23"/>
    <x v="23"/>
    <x v="949"/>
    <x v="23"/>
    <x v="23"/>
    <x v="16"/>
  </r>
  <r>
    <x v="4"/>
    <s v="NY.GDP.PCAP.PP.CD"/>
    <x v="55"/>
    <s v="CAF"/>
    <x v="858"/>
    <x v="881"/>
    <x v="889"/>
    <n v="574.40331857980175"/>
    <n v="600.85809641609194"/>
    <n v="642.4866086491603"/>
    <n v="614.06167876305904"/>
    <n v="643.37993499428205"/>
    <n v="666.64022731972818"/>
    <n v="687.18559790207894"/>
    <x v="963"/>
    <x v="965"/>
    <x v="967"/>
    <x v="968"/>
    <x v="971"/>
    <x v="742"/>
    <x v="973"/>
    <x v="974"/>
    <x v="963"/>
    <x v="958"/>
    <x v="948"/>
    <x v="950"/>
    <x v="947"/>
    <x v="947"/>
    <x v="856"/>
  </r>
  <r>
    <x v="4"/>
    <s v="NY.GDP.PCAP.PP.CD"/>
    <x v="56"/>
    <s v="CEB"/>
    <x v="859"/>
    <x v="882"/>
    <x v="890"/>
    <n v="6752.8449132096212"/>
    <n v="7184.8351656172608"/>
    <n v="7766.5418807958667"/>
    <n v="8271.9919636485974"/>
    <n v="8707.3705832093056"/>
    <n v="9110.0671980411644"/>
    <n v="9405.9098610703895"/>
    <x v="964"/>
    <x v="966"/>
    <x v="968"/>
    <x v="969"/>
    <x v="972"/>
    <x v="743"/>
    <x v="974"/>
    <x v="975"/>
    <x v="964"/>
    <x v="959"/>
    <x v="949"/>
    <x v="951"/>
    <x v="948"/>
    <x v="948"/>
    <x v="857"/>
  </r>
  <r>
    <x v="4"/>
    <s v="NY.GDP.PCAP.PP.CD"/>
    <x v="57"/>
    <s v="TCD"/>
    <x v="860"/>
    <x v="883"/>
    <x v="891"/>
    <n v="698.59763831178668"/>
    <n v="760.99803490033446"/>
    <n v="761.147148020538"/>
    <n v="766.30072181737683"/>
    <n v="796.22383791048594"/>
    <n v="831.73274155716979"/>
    <n v="809.49935028167727"/>
    <x v="965"/>
    <x v="967"/>
    <x v="969"/>
    <x v="970"/>
    <x v="973"/>
    <x v="744"/>
    <x v="975"/>
    <x v="976"/>
    <x v="965"/>
    <x v="960"/>
    <x v="950"/>
    <x v="952"/>
    <x v="949"/>
    <x v="949"/>
    <x v="858"/>
  </r>
  <r>
    <x v="4"/>
    <s v="NY.GDP.PCAP.PP.CD"/>
    <x v="58"/>
    <s v="CHI"/>
    <x v="20"/>
    <x v="20"/>
    <x v="20"/>
    <s v=".."/>
    <s v=".."/>
    <s v=".."/>
    <s v=".."/>
    <s v=".."/>
    <s v=".."/>
    <s v=".."/>
    <x v="20"/>
    <x v="23"/>
    <x v="23"/>
    <x v="23"/>
    <x v="23"/>
    <x v="23"/>
    <x v="23"/>
    <x v="23"/>
    <x v="23"/>
    <x v="23"/>
    <x v="23"/>
    <x v="23"/>
    <x v="23"/>
    <x v="23"/>
    <x v="16"/>
  </r>
  <r>
    <x v="4"/>
    <s v="NY.GDP.PCAP.PP.CD"/>
    <x v="59"/>
    <s v="CHL"/>
    <x v="861"/>
    <x v="884"/>
    <x v="892"/>
    <n v="5999.587546808355"/>
    <n v="6428.5709676663355"/>
    <n v="7213.4432633286369"/>
    <n v="7848.0740570224043"/>
    <n v="8438.437102401298"/>
    <n v="8740.2496810032862"/>
    <n v="8681.2414273155864"/>
    <x v="966"/>
    <x v="968"/>
    <x v="970"/>
    <x v="971"/>
    <x v="974"/>
    <x v="745"/>
    <x v="976"/>
    <x v="977"/>
    <x v="966"/>
    <x v="961"/>
    <x v="951"/>
    <x v="953"/>
    <x v="950"/>
    <x v="950"/>
    <x v="859"/>
  </r>
  <r>
    <x v="4"/>
    <s v="NY.GDP.PCAP.PP.CD"/>
    <x v="60"/>
    <s v="COL"/>
    <x v="862"/>
    <x v="885"/>
    <x v="893"/>
    <n v="5630.9094521303914"/>
    <n v="5975.3497624158399"/>
    <n v="6301.7908625334549"/>
    <n v="6432.287605910652"/>
    <n v="6648.0334377025911"/>
    <n v="6641.6433541680472"/>
    <n v="6350.1284164398558"/>
    <x v="967"/>
    <x v="969"/>
    <x v="971"/>
    <x v="972"/>
    <x v="975"/>
    <x v="746"/>
    <x v="977"/>
    <x v="978"/>
    <x v="967"/>
    <x v="962"/>
    <x v="952"/>
    <x v="954"/>
    <x v="951"/>
    <x v="951"/>
    <x v="860"/>
  </r>
  <r>
    <x v="4"/>
    <s v="NY.GDP.PCAP.PP.CD"/>
    <x v="61"/>
    <s v="COM"/>
    <x v="863"/>
    <x v="886"/>
    <x v="894"/>
    <n v="1097.4206379057216"/>
    <n v="1036.3124334268834"/>
    <n v="1069.6983996506574"/>
    <n v="1048.9214697193149"/>
    <n v="1082.4926424470009"/>
    <n v="1080.6841895881882"/>
    <n v="1090.3229292691317"/>
    <x v="968"/>
    <x v="970"/>
    <x v="972"/>
    <x v="973"/>
    <x v="976"/>
    <x v="747"/>
    <x v="978"/>
    <x v="979"/>
    <x v="968"/>
    <x v="963"/>
    <x v="953"/>
    <x v="955"/>
    <x v="952"/>
    <x v="952"/>
    <x v="861"/>
  </r>
  <r>
    <x v="4"/>
    <s v="NY.GDP.PCAP.PP.CD"/>
    <x v="62"/>
    <s v="ZAR"/>
    <x v="20"/>
    <x v="887"/>
    <x v="895"/>
    <n v="559.97696071861992"/>
    <n v="529.95474446768037"/>
    <n v="527.92824545912868"/>
    <n v="518.36903524698585"/>
    <n v="486.83529406036263"/>
    <n v="474.62296913307574"/>
    <n v="451.97851015188166"/>
    <x v="969"/>
    <x v="971"/>
    <x v="973"/>
    <x v="974"/>
    <x v="977"/>
    <x v="748"/>
    <x v="979"/>
    <x v="980"/>
    <x v="969"/>
    <x v="964"/>
    <x v="954"/>
    <x v="956"/>
    <x v="953"/>
    <x v="953"/>
    <x v="862"/>
  </r>
  <r>
    <x v="4"/>
    <s v="NY.GDP.PCAP.PP.CD"/>
    <x v="63"/>
    <s v="COG"/>
    <x v="864"/>
    <x v="888"/>
    <x v="896"/>
    <n v="3539.9309316690105"/>
    <n v="3327.1327133933996"/>
    <n v="3437.360855199508"/>
    <n v="3549.8931980034558"/>
    <n v="3487.4161235732035"/>
    <n v="3554.4945828976383"/>
    <n v="3419.7528142899882"/>
    <x v="970"/>
    <x v="972"/>
    <x v="974"/>
    <x v="975"/>
    <x v="978"/>
    <x v="749"/>
    <x v="980"/>
    <x v="981"/>
    <x v="970"/>
    <x v="965"/>
    <x v="955"/>
    <x v="957"/>
    <x v="954"/>
    <x v="954"/>
    <x v="863"/>
  </r>
  <r>
    <x v="4"/>
    <s v="NY.GDP.PCAP.PP.CD"/>
    <x v="64"/>
    <s v="CRI"/>
    <x v="865"/>
    <x v="889"/>
    <x v="897"/>
    <n v="5731.481097575429"/>
    <n v="5983.4929524968957"/>
    <n v="6193.3533996381211"/>
    <n v="6204.620615734756"/>
    <n v="6496.3386028894402"/>
    <n v="6942.6327438150374"/>
    <n v="7447.457557965904"/>
    <x v="971"/>
    <x v="973"/>
    <x v="975"/>
    <x v="976"/>
    <x v="979"/>
    <x v="750"/>
    <x v="981"/>
    <x v="982"/>
    <x v="971"/>
    <x v="966"/>
    <x v="956"/>
    <x v="958"/>
    <x v="955"/>
    <x v="955"/>
    <x v="864"/>
  </r>
  <r>
    <x v="4"/>
    <s v="NY.GDP.PCAP.PP.CD"/>
    <x v="65"/>
    <s v="CIV"/>
    <x v="866"/>
    <x v="890"/>
    <x v="898"/>
    <n v="2040.4039474610845"/>
    <n v="2036.2571028398195"/>
    <n v="2161.2926966407913"/>
    <n v="2303.6162521993379"/>
    <n v="2364.5415457853537"/>
    <n v="2443.9884214209446"/>
    <n v="2463.160150747387"/>
    <x v="972"/>
    <x v="974"/>
    <x v="976"/>
    <x v="977"/>
    <x v="980"/>
    <x v="751"/>
    <x v="982"/>
    <x v="983"/>
    <x v="972"/>
    <x v="967"/>
    <x v="957"/>
    <x v="959"/>
    <x v="956"/>
    <x v="956"/>
    <x v="865"/>
  </r>
  <r>
    <x v="4"/>
    <s v="NY.GDP.PCAP.PP.CD"/>
    <x v="66"/>
    <s v="HRV"/>
    <x v="20"/>
    <x v="20"/>
    <x v="20"/>
    <s v=".."/>
    <s v=".."/>
    <n v="8118.5291281910349"/>
    <n v="9140.0612131297403"/>
    <n v="9720.2706418496236"/>
    <n v="10212.959453016638"/>
    <n v="10102.194341180944"/>
    <x v="973"/>
    <x v="975"/>
    <x v="977"/>
    <x v="978"/>
    <x v="981"/>
    <x v="752"/>
    <x v="983"/>
    <x v="984"/>
    <x v="973"/>
    <x v="968"/>
    <x v="958"/>
    <x v="960"/>
    <x v="957"/>
    <x v="957"/>
    <x v="866"/>
  </r>
  <r>
    <x v="4"/>
    <s v="NY.GDP.PCAP.PP.CD"/>
    <x v="67"/>
    <s v="CUB"/>
    <x v="867"/>
    <x v="891"/>
    <x v="899"/>
    <n v="6294.7351380531718"/>
    <n v="6440.6971477981751"/>
    <n v="6703.8159746602678"/>
    <n v="7328.6089204844957"/>
    <n v="7631.4119238587718"/>
    <n v="7698.5436825458673"/>
    <n v="8272.1233089715806"/>
    <x v="974"/>
    <x v="976"/>
    <x v="978"/>
    <x v="979"/>
    <x v="982"/>
    <x v="753"/>
    <x v="984"/>
    <x v="985"/>
    <x v="974"/>
    <x v="969"/>
    <x v="959"/>
    <x v="961"/>
    <x v="958"/>
    <x v="958"/>
    <x v="16"/>
  </r>
  <r>
    <x v="4"/>
    <s v="NY.GDP.PCAP.PP.CD"/>
    <x v="68"/>
    <s v="CUW"/>
    <x v="20"/>
    <x v="20"/>
    <x v="20"/>
    <s v=".."/>
    <s v=".."/>
    <s v=".."/>
    <s v=".."/>
    <s v=".."/>
    <s v=".."/>
    <s v=".."/>
    <x v="20"/>
    <x v="23"/>
    <x v="23"/>
    <x v="23"/>
    <x v="23"/>
    <x v="23"/>
    <x v="23"/>
    <x v="23"/>
    <x v="23"/>
    <x v="23"/>
    <x v="23"/>
    <x v="23"/>
    <x v="23"/>
    <x v="23"/>
    <x v="16"/>
  </r>
  <r>
    <x v="4"/>
    <s v="NY.GDP.PCAP.PP.CD"/>
    <x v="69"/>
    <s v="CYP"/>
    <x v="868"/>
    <x v="892"/>
    <x v="900"/>
    <n v="14686.5931161341"/>
    <n v="15558.939734780901"/>
    <n v="16549.561381704199"/>
    <n v="16900.7828665052"/>
    <n v="17358.592877106599"/>
    <n v="18349.315015783901"/>
    <n v="19211.755266123499"/>
    <x v="975"/>
    <x v="977"/>
    <x v="979"/>
    <x v="980"/>
    <x v="983"/>
    <x v="754"/>
    <x v="985"/>
    <x v="986"/>
    <x v="975"/>
    <x v="970"/>
    <x v="960"/>
    <x v="962"/>
    <x v="959"/>
    <x v="959"/>
    <x v="867"/>
  </r>
  <r>
    <x v="4"/>
    <s v="NY.GDP.PCAP.PP.CD"/>
    <x v="70"/>
    <s v="CZE"/>
    <x v="869"/>
    <x v="893"/>
    <x v="901"/>
    <n v="12124.972174084687"/>
    <n v="12738.664056952373"/>
    <n v="13821.881487227996"/>
    <n v="14699.927658588438"/>
    <n v="14904.061458962737"/>
    <n v="14976.718401546605"/>
    <n v="15387.37530112632"/>
    <x v="976"/>
    <x v="978"/>
    <x v="980"/>
    <x v="981"/>
    <x v="984"/>
    <x v="755"/>
    <x v="986"/>
    <x v="987"/>
    <x v="976"/>
    <x v="971"/>
    <x v="961"/>
    <x v="963"/>
    <x v="960"/>
    <x v="960"/>
    <x v="868"/>
  </r>
  <r>
    <x v="4"/>
    <s v="NY.GDP.PCAP.PP.CD"/>
    <x v="71"/>
    <s v="DNK"/>
    <x v="870"/>
    <x v="894"/>
    <x v="902"/>
    <n v="20795.917627301824"/>
    <n v="22336.430539055418"/>
    <n v="23379.118105836722"/>
    <n v="24476.656150978069"/>
    <n v="25702.179722174467"/>
    <n v="26622.069642475049"/>
    <n v="27544.006560542857"/>
    <x v="977"/>
    <x v="979"/>
    <x v="981"/>
    <x v="982"/>
    <x v="985"/>
    <x v="756"/>
    <x v="987"/>
    <x v="988"/>
    <x v="977"/>
    <x v="972"/>
    <x v="962"/>
    <x v="964"/>
    <x v="961"/>
    <x v="961"/>
    <x v="869"/>
  </r>
  <r>
    <x v="4"/>
    <s v="NY.GDP.PCAP.PP.CD"/>
    <x v="72"/>
    <s v="DJI"/>
    <x v="871"/>
    <x v="895"/>
    <x v="903"/>
    <n v="1751.6626311277842"/>
    <n v="1742.5998189288928"/>
    <n v="1687.9159412987815"/>
    <n v="1618.9997754517967"/>
    <n v="1605.9014847544554"/>
    <n v="1597.0255637238499"/>
    <n v="1629.4884073426174"/>
    <x v="978"/>
    <x v="980"/>
    <x v="982"/>
    <x v="983"/>
    <x v="986"/>
    <x v="757"/>
    <x v="988"/>
    <x v="989"/>
    <x v="978"/>
    <x v="973"/>
    <x v="963"/>
    <x v="965"/>
    <x v="962"/>
    <x v="962"/>
    <x v="870"/>
  </r>
  <r>
    <x v="4"/>
    <s v="NY.GDP.PCAP.PP.CD"/>
    <x v="73"/>
    <s v="DMA"/>
    <x v="872"/>
    <x v="896"/>
    <x v="904"/>
    <n v="4843.5939515486052"/>
    <n v="5005.7342548868"/>
    <n v="5211.4152610325064"/>
    <n v="5463.6594206578166"/>
    <n v="5671.1074047786597"/>
    <n v="6057.4966363183075"/>
    <n v="6227.0334232923324"/>
    <x v="979"/>
    <x v="981"/>
    <x v="983"/>
    <x v="984"/>
    <x v="987"/>
    <x v="758"/>
    <x v="989"/>
    <x v="990"/>
    <x v="979"/>
    <x v="974"/>
    <x v="964"/>
    <x v="966"/>
    <x v="963"/>
    <x v="963"/>
    <x v="871"/>
  </r>
  <r>
    <x v="4"/>
    <s v="NY.GDP.PCAP.PP.CD"/>
    <x v="74"/>
    <s v="DOM"/>
    <x v="873"/>
    <x v="897"/>
    <x v="905"/>
    <n v="4160.6066990313057"/>
    <n v="4265.9173574701335"/>
    <n v="4511.4370910344824"/>
    <n v="4836.1637094299749"/>
    <n v="5223.9136307141607"/>
    <n v="5559.2122989032196"/>
    <n v="5927.7231160763949"/>
    <x v="980"/>
    <x v="982"/>
    <x v="984"/>
    <x v="985"/>
    <x v="988"/>
    <x v="759"/>
    <x v="990"/>
    <x v="991"/>
    <x v="980"/>
    <x v="975"/>
    <x v="965"/>
    <x v="967"/>
    <x v="964"/>
    <x v="964"/>
    <x v="872"/>
  </r>
  <r>
    <x v="4"/>
    <s v="NY.GDP.PCAP.PP.CD"/>
    <x v="75"/>
    <s v="EAS"/>
    <x v="874"/>
    <x v="898"/>
    <x v="906"/>
    <n v="3878.4334325004979"/>
    <n v="4160.2613358038461"/>
    <n v="4462.8764524517446"/>
    <n v="4768.31564505198"/>
    <n v="5028.5532424999483"/>
    <n v="5004.8285586167458"/>
    <n v="5240.2496139731138"/>
    <x v="981"/>
    <x v="983"/>
    <x v="985"/>
    <x v="986"/>
    <x v="989"/>
    <x v="760"/>
    <x v="991"/>
    <x v="992"/>
    <x v="981"/>
    <x v="976"/>
    <x v="966"/>
    <x v="968"/>
    <x v="965"/>
    <x v="965"/>
    <x v="873"/>
  </r>
  <r>
    <x v="4"/>
    <s v="NY.GDP.PCAP.PP.CD"/>
    <x v="76"/>
    <s v="EAP"/>
    <x v="875"/>
    <x v="899"/>
    <x v="907"/>
    <n v="1938.2293090259564"/>
    <n v="2160.7404585869981"/>
    <n v="2391.0695251276961"/>
    <n v="2616.5645906294067"/>
    <n v="2810.5905947170922"/>
    <n v="2825.4788129941203"/>
    <n v="3002.0635845947186"/>
    <x v="982"/>
    <x v="984"/>
    <x v="986"/>
    <x v="987"/>
    <x v="990"/>
    <x v="761"/>
    <x v="992"/>
    <x v="993"/>
    <x v="982"/>
    <x v="977"/>
    <x v="967"/>
    <x v="969"/>
    <x v="966"/>
    <x v="966"/>
    <x v="874"/>
  </r>
  <r>
    <x v="4"/>
    <s v="NY.GDP.PCAP.PP.CD"/>
    <x v="77"/>
    <s v="ECU"/>
    <x v="876"/>
    <x v="900"/>
    <x v="908"/>
    <n v="5350.8651722759314"/>
    <n v="5574.4284201752662"/>
    <n v="5695.2882163477807"/>
    <n v="5776.4828125396134"/>
    <n v="6003.8390229938195"/>
    <n v="6140.691495270371"/>
    <n v="5820.9749933546682"/>
    <x v="983"/>
    <x v="985"/>
    <x v="987"/>
    <x v="988"/>
    <x v="991"/>
    <x v="762"/>
    <x v="993"/>
    <x v="994"/>
    <x v="983"/>
    <x v="978"/>
    <x v="968"/>
    <x v="970"/>
    <x v="967"/>
    <x v="967"/>
    <x v="875"/>
  </r>
  <r>
    <x v="4"/>
    <s v="NY.GDP.PCAP.PP.CD"/>
    <x v="78"/>
    <s v="EGY"/>
    <x v="877"/>
    <x v="901"/>
    <x v="909"/>
    <n v="4344.057694344785"/>
    <n v="4542.004566465057"/>
    <n v="4777.7085495131823"/>
    <n v="5029.0931166015953"/>
    <n v="5313.0503996104308"/>
    <n v="5501.1419631206791"/>
    <n v="5834.0857057462454"/>
    <x v="984"/>
    <x v="986"/>
    <x v="988"/>
    <x v="989"/>
    <x v="992"/>
    <x v="763"/>
    <x v="994"/>
    <x v="995"/>
    <x v="984"/>
    <x v="979"/>
    <x v="969"/>
    <x v="971"/>
    <x v="968"/>
    <x v="968"/>
    <x v="876"/>
  </r>
  <r>
    <x v="4"/>
    <s v="NY.GDP.PCAP.PP.CD"/>
    <x v="79"/>
    <s v="SLV"/>
    <x v="878"/>
    <x v="902"/>
    <x v="910"/>
    <n v="3556.8946966963572"/>
    <n v="3797.8086963736878"/>
    <n v="4074.5875307734364"/>
    <n v="4177.052010830067"/>
    <n v="4392.2844845725576"/>
    <n v="4575.3000190128014"/>
    <n v="4778.1494144556609"/>
    <x v="985"/>
    <x v="987"/>
    <x v="989"/>
    <x v="990"/>
    <x v="993"/>
    <x v="764"/>
    <x v="995"/>
    <x v="996"/>
    <x v="985"/>
    <x v="980"/>
    <x v="970"/>
    <x v="972"/>
    <x v="969"/>
    <x v="969"/>
    <x v="877"/>
  </r>
  <r>
    <x v="4"/>
    <s v="NY.GDP.PCAP.PP.CD"/>
    <x v="80"/>
    <s v="GNQ"/>
    <x v="879"/>
    <x v="903"/>
    <x v="911"/>
    <n v="982.99759721548298"/>
    <n v="1132.5836968165968"/>
    <n v="1314.3386957797386"/>
    <n v="2158.2710872098801"/>
    <n v="5313.9578341151791"/>
    <n v="6440.2553130988017"/>
    <n v="7961.2308415332509"/>
    <x v="986"/>
    <x v="988"/>
    <x v="990"/>
    <x v="991"/>
    <x v="994"/>
    <x v="765"/>
    <x v="996"/>
    <x v="997"/>
    <x v="986"/>
    <x v="981"/>
    <x v="971"/>
    <x v="973"/>
    <x v="970"/>
    <x v="970"/>
    <x v="878"/>
  </r>
  <r>
    <x v="4"/>
    <s v="NY.GDP.PCAP.PP.CD"/>
    <x v="81"/>
    <s v="ERI"/>
    <x v="20"/>
    <x v="20"/>
    <x v="912"/>
    <n v="821.9013992557218"/>
    <n v="1011.0822521905762"/>
    <n v="1048.6267884387707"/>
    <n v="1144.6040661733841"/>
    <n v="1225.5854139556304"/>
    <n v="1223.7268502011548"/>
    <n v="1201.0299474628259"/>
    <x v="987"/>
    <x v="989"/>
    <x v="991"/>
    <x v="992"/>
    <x v="995"/>
    <x v="766"/>
    <x v="997"/>
    <x v="998"/>
    <x v="987"/>
    <x v="982"/>
    <x v="972"/>
    <x v="974"/>
    <x v="971"/>
    <x v="971"/>
    <x v="879"/>
  </r>
  <r>
    <x v="4"/>
    <s v="NY.GDP.PCAP.PP.CD"/>
    <x v="82"/>
    <s v="EST"/>
    <x v="20"/>
    <x v="20"/>
    <x v="20"/>
    <s v=".."/>
    <s v=".."/>
    <n v="6343.1075843994549"/>
    <n v="6953.6092048515402"/>
    <n v="7998.704739170621"/>
    <n v="8469.7948488860784"/>
    <n v="8758.4890985786606"/>
    <x v="988"/>
    <x v="990"/>
    <x v="992"/>
    <x v="993"/>
    <x v="996"/>
    <x v="767"/>
    <x v="998"/>
    <x v="999"/>
    <x v="988"/>
    <x v="983"/>
    <x v="973"/>
    <x v="975"/>
    <x v="972"/>
    <x v="972"/>
    <x v="880"/>
  </r>
  <r>
    <x v="4"/>
    <s v="NY.GDP.PCAP.PP.CD"/>
    <x v="83"/>
    <s v="ETH"/>
    <x v="880"/>
    <x v="904"/>
    <x v="913"/>
    <n v="394.26426077217809"/>
    <n v="401.63353207726885"/>
    <n v="421.21864344145109"/>
    <n v="467.51642246990895"/>
    <n v="476.09945418909194"/>
    <n v="451.43700018411459"/>
    <n v="468.44590451891128"/>
    <x v="989"/>
    <x v="991"/>
    <x v="993"/>
    <x v="994"/>
    <x v="997"/>
    <x v="768"/>
    <x v="999"/>
    <x v="1000"/>
    <x v="989"/>
    <x v="984"/>
    <x v="974"/>
    <x v="976"/>
    <x v="973"/>
    <x v="973"/>
    <x v="881"/>
  </r>
  <r>
    <x v="4"/>
    <s v="NY.GDP.PCAP.PP.CD"/>
    <x v="84"/>
    <s v="EMU"/>
    <x v="881"/>
    <x v="905"/>
    <x v="914"/>
    <n v="18592.858589395302"/>
    <n v="19403.497166645582"/>
    <n v="20248.355019918392"/>
    <n v="20904.885784171533"/>
    <n v="21756.161696857886"/>
    <n v="22770.75355029307"/>
    <n v="23642.21137446717"/>
    <x v="990"/>
    <x v="992"/>
    <x v="994"/>
    <x v="995"/>
    <x v="998"/>
    <x v="769"/>
    <x v="1000"/>
    <x v="1001"/>
    <x v="990"/>
    <x v="985"/>
    <x v="975"/>
    <x v="977"/>
    <x v="974"/>
    <x v="974"/>
    <x v="882"/>
  </r>
  <r>
    <x v="4"/>
    <s v="NY.GDP.PCAP.PP.CD"/>
    <x v="85"/>
    <s v="ECS"/>
    <x v="882"/>
    <x v="906"/>
    <x v="915"/>
    <n v="11824.585265817565"/>
    <n v="12037.253549821084"/>
    <n v="12458.035969069413"/>
    <n v="12902.014084089962"/>
    <n v="13476.676527874995"/>
    <n v="14126.581900604458"/>
    <n v="14652.731029331826"/>
    <x v="991"/>
    <x v="993"/>
    <x v="995"/>
    <x v="996"/>
    <x v="999"/>
    <x v="770"/>
    <x v="1001"/>
    <x v="1002"/>
    <x v="991"/>
    <x v="986"/>
    <x v="976"/>
    <x v="978"/>
    <x v="975"/>
    <x v="975"/>
    <x v="883"/>
  </r>
  <r>
    <x v="4"/>
    <s v="NY.GDP.PCAP.PP.CD"/>
    <x v="86"/>
    <s v="ECA"/>
    <x v="883"/>
    <x v="907"/>
    <x v="916"/>
    <n v="4402.2355028072161"/>
    <n v="3998.1896896823132"/>
    <n v="4025.9949939601383"/>
    <n v="4156.1623239468563"/>
    <n v="4334.2742011711798"/>
    <n v="5028.1880474945756"/>
    <n v="5001.0694639981666"/>
    <x v="992"/>
    <x v="994"/>
    <x v="996"/>
    <x v="997"/>
    <x v="1000"/>
    <x v="771"/>
    <x v="1002"/>
    <x v="1003"/>
    <x v="992"/>
    <x v="987"/>
    <x v="977"/>
    <x v="979"/>
    <x v="976"/>
    <x v="976"/>
    <x v="884"/>
  </r>
  <r>
    <x v="4"/>
    <s v="NY.GDP.PCAP.PP.CD"/>
    <x v="87"/>
    <s v="EUU"/>
    <x v="884"/>
    <x v="908"/>
    <x v="917"/>
    <n v="16417.181209701925"/>
    <n v="17190.332685862351"/>
    <n v="17960.671425129163"/>
    <n v="18686.44668886498"/>
    <n v="19511.457911155358"/>
    <n v="20376.66610889999"/>
    <n v="21134.478462218667"/>
    <x v="993"/>
    <x v="995"/>
    <x v="997"/>
    <x v="998"/>
    <x v="1001"/>
    <x v="772"/>
    <x v="1003"/>
    <x v="1004"/>
    <x v="993"/>
    <x v="988"/>
    <x v="978"/>
    <x v="980"/>
    <x v="977"/>
    <x v="977"/>
    <x v="885"/>
  </r>
  <r>
    <x v="4"/>
    <s v="NY.GDP.PCAP.PP.CD"/>
    <x v="88"/>
    <s v="FRO"/>
    <x v="20"/>
    <x v="20"/>
    <x v="20"/>
    <s v=".."/>
    <s v=".."/>
    <s v=".."/>
    <s v=".."/>
    <s v=".."/>
    <s v=".."/>
    <s v=".."/>
    <x v="20"/>
    <x v="23"/>
    <x v="23"/>
    <x v="23"/>
    <x v="23"/>
    <x v="23"/>
    <x v="23"/>
    <x v="23"/>
    <x v="23"/>
    <x v="23"/>
    <x v="23"/>
    <x v="23"/>
    <x v="23"/>
    <x v="23"/>
    <x v="16"/>
  </r>
  <r>
    <x v="4"/>
    <s v="NY.GDP.PCAP.PP.CD"/>
    <x v="89"/>
    <s v="FJI"/>
    <x v="885"/>
    <x v="909"/>
    <x v="918"/>
    <n v="4050.1997771139613"/>
    <n v="4286.3628099615162"/>
    <n v="4427.7739889476334"/>
    <n v="4670.4607672612738"/>
    <n v="4596.3842966117309"/>
    <n v="4662.4715348899308"/>
    <n v="5110.5605694529449"/>
    <x v="994"/>
    <x v="996"/>
    <x v="998"/>
    <x v="999"/>
    <x v="1002"/>
    <x v="773"/>
    <x v="1004"/>
    <x v="1005"/>
    <x v="994"/>
    <x v="989"/>
    <x v="979"/>
    <x v="981"/>
    <x v="978"/>
    <x v="978"/>
    <x v="886"/>
  </r>
  <r>
    <x v="4"/>
    <s v="NY.GDP.PCAP.PP.CD"/>
    <x v="90"/>
    <s v="FIN"/>
    <x v="886"/>
    <x v="910"/>
    <x v="919"/>
    <n v="17236.822765893412"/>
    <n v="18218.399877727446"/>
    <n v="19307.010635729268"/>
    <n v="19837.941746745542"/>
    <n v="21589.112977482695"/>
    <n v="23279.106222332299"/>
    <n v="24501.779910473851"/>
    <x v="995"/>
    <x v="997"/>
    <x v="999"/>
    <x v="1000"/>
    <x v="1003"/>
    <x v="774"/>
    <x v="1005"/>
    <x v="1006"/>
    <x v="995"/>
    <x v="990"/>
    <x v="980"/>
    <x v="982"/>
    <x v="979"/>
    <x v="979"/>
    <x v="887"/>
  </r>
  <r>
    <x v="4"/>
    <s v="NY.GDP.PCAP.PP.CD"/>
    <x v="91"/>
    <s v="FCS"/>
    <x v="887"/>
    <x v="911"/>
    <x v="920"/>
    <n v="1579.4951092750744"/>
    <n v="1623.5612354809259"/>
    <n v="1675.315277337256"/>
    <n v="1792.6299965687556"/>
    <n v="1957.165280404206"/>
    <n v="2212.8415996582562"/>
    <n v="2374.6875012717533"/>
    <x v="996"/>
    <x v="998"/>
    <x v="1000"/>
    <x v="1001"/>
    <x v="1004"/>
    <x v="775"/>
    <x v="1006"/>
    <x v="1007"/>
    <x v="996"/>
    <x v="991"/>
    <x v="981"/>
    <x v="983"/>
    <x v="980"/>
    <x v="980"/>
    <x v="888"/>
  </r>
  <r>
    <x v="4"/>
    <s v="NY.GDP.PCAP.PP.CD"/>
    <x v="92"/>
    <s v="PYF"/>
    <x v="20"/>
    <x v="20"/>
    <x v="20"/>
    <s v=".."/>
    <s v=".."/>
    <s v=".."/>
    <s v=".."/>
    <s v=".."/>
    <s v=".."/>
    <s v=".."/>
    <x v="20"/>
    <x v="23"/>
    <x v="23"/>
    <x v="23"/>
    <x v="23"/>
    <x v="23"/>
    <x v="23"/>
    <x v="23"/>
    <x v="23"/>
    <x v="23"/>
    <x v="23"/>
    <x v="23"/>
    <x v="23"/>
    <x v="23"/>
    <x v="16"/>
  </r>
  <r>
    <x v="4"/>
    <s v="NY.GDP.PCAP.PP.CD"/>
    <x v="93"/>
    <s v="GAB"/>
    <x v="888"/>
    <x v="912"/>
    <x v="921"/>
    <n v="13357.633116250781"/>
    <n v="13782.669045346269"/>
    <n v="14391.240469999093"/>
    <n v="14798.645731165794"/>
    <n v="15513.878171901086"/>
    <n v="15822.651512095532"/>
    <n v="14270.201114423138"/>
    <x v="997"/>
    <x v="999"/>
    <x v="1001"/>
    <x v="1002"/>
    <x v="1005"/>
    <x v="776"/>
    <x v="1007"/>
    <x v="1008"/>
    <x v="997"/>
    <x v="992"/>
    <x v="982"/>
    <x v="984"/>
    <x v="981"/>
    <x v="981"/>
    <x v="889"/>
  </r>
  <r>
    <x v="4"/>
    <s v="NY.GDP.PCAP.PP.CD"/>
    <x v="94"/>
    <s v="GMB"/>
    <x v="889"/>
    <x v="913"/>
    <x v="922"/>
    <n v="1059.1894440651306"/>
    <n v="1053.7819172976358"/>
    <n v="1055.5476244504202"/>
    <n v="1068.4555694671392"/>
    <n v="1108.5787048280627"/>
    <n v="1127.5303500303944"/>
    <n v="1183.4723139053244"/>
    <x v="998"/>
    <x v="1000"/>
    <x v="1002"/>
    <x v="1003"/>
    <x v="1006"/>
    <x v="777"/>
    <x v="1008"/>
    <x v="1009"/>
    <x v="998"/>
    <x v="993"/>
    <x v="983"/>
    <x v="985"/>
    <x v="982"/>
    <x v="982"/>
    <x v="890"/>
  </r>
  <r>
    <x v="4"/>
    <s v="NY.GDP.PCAP.PP.CD"/>
    <x v="95"/>
    <s v="GEO"/>
    <x v="890"/>
    <x v="914"/>
    <x v="923"/>
    <n v="1685.1967779931297"/>
    <n v="1557.77078383555"/>
    <n v="1675.586341388273"/>
    <n v="1945.7249721472322"/>
    <n v="2227.9861426155894"/>
    <n v="2345.0174780864736"/>
    <n v="2468.3607074211554"/>
    <x v="999"/>
    <x v="1001"/>
    <x v="1003"/>
    <x v="1004"/>
    <x v="1007"/>
    <x v="778"/>
    <x v="1009"/>
    <x v="1010"/>
    <x v="999"/>
    <x v="994"/>
    <x v="984"/>
    <x v="986"/>
    <x v="983"/>
    <x v="983"/>
    <x v="891"/>
  </r>
  <r>
    <x v="4"/>
    <s v="NY.GDP.PCAP.PP.CD"/>
    <x v="96"/>
    <s v="GHA"/>
    <x v="891"/>
    <x v="915"/>
    <x v="924"/>
    <n v="1415.5835999789051"/>
    <n v="1453.9311269451116"/>
    <n v="1506.4203435613167"/>
    <n v="1566.3689352987342"/>
    <n v="1622.3030547594178"/>
    <n v="1678.7345305683564"/>
    <n v="1739.2056039423726"/>
    <x v="1000"/>
    <x v="1002"/>
    <x v="1004"/>
    <x v="1005"/>
    <x v="1008"/>
    <x v="779"/>
    <x v="1010"/>
    <x v="1011"/>
    <x v="1000"/>
    <x v="995"/>
    <x v="985"/>
    <x v="987"/>
    <x v="984"/>
    <x v="984"/>
    <x v="892"/>
  </r>
  <r>
    <x v="4"/>
    <s v="NY.GDP.PCAP.PP.CD"/>
    <x v="97"/>
    <s v="GRC"/>
    <x v="892"/>
    <x v="916"/>
    <x v="925"/>
    <n v="14340.351764512192"/>
    <n v="14814.573243599936"/>
    <n v="15322.97498020386"/>
    <n v="15977.282552614435"/>
    <n v="16907.860673639705"/>
    <n v="17513.27342080529"/>
    <n v="18120.413862716934"/>
    <x v="1001"/>
    <x v="1003"/>
    <x v="1005"/>
    <x v="1006"/>
    <x v="1009"/>
    <x v="780"/>
    <x v="1011"/>
    <x v="1012"/>
    <x v="1001"/>
    <x v="996"/>
    <x v="986"/>
    <x v="988"/>
    <x v="985"/>
    <x v="985"/>
    <x v="893"/>
  </r>
  <r>
    <x v="4"/>
    <s v="NY.GDP.PCAP.PP.CD"/>
    <x v="98"/>
    <s v="GRL"/>
    <x v="20"/>
    <x v="20"/>
    <x v="20"/>
    <s v=".."/>
    <s v=".."/>
    <s v=".."/>
    <s v=".."/>
    <s v=".."/>
    <s v=".."/>
    <s v=".."/>
    <x v="20"/>
    <x v="23"/>
    <x v="23"/>
    <x v="23"/>
    <x v="23"/>
    <x v="23"/>
    <x v="23"/>
    <x v="23"/>
    <x v="23"/>
    <x v="23"/>
    <x v="23"/>
    <x v="23"/>
    <x v="23"/>
    <x v="23"/>
    <x v="16"/>
  </r>
  <r>
    <x v="4"/>
    <s v="NY.GDP.PCAP.PP.CD"/>
    <x v="99"/>
    <s v="GRD"/>
    <x v="893"/>
    <x v="917"/>
    <x v="926"/>
    <n v="5093.1370400535588"/>
    <n v="5285.5451810852155"/>
    <n v="5483.9995424812341"/>
    <n v="5779.380621822158"/>
    <n v="6129.2137860328476"/>
    <n v="6589.5166939654209"/>
    <n v="7354.1527794449557"/>
    <x v="1002"/>
    <x v="1004"/>
    <x v="1006"/>
    <x v="1007"/>
    <x v="1010"/>
    <x v="781"/>
    <x v="1012"/>
    <x v="1013"/>
    <x v="1002"/>
    <x v="997"/>
    <x v="987"/>
    <x v="989"/>
    <x v="986"/>
    <x v="986"/>
    <x v="894"/>
  </r>
  <r>
    <x v="4"/>
    <s v="NY.GDP.PCAP.PP.CD"/>
    <x v="100"/>
    <s v="GUM"/>
    <x v="20"/>
    <x v="20"/>
    <x v="20"/>
    <s v=".."/>
    <s v=".."/>
    <s v=".."/>
    <s v=".."/>
    <s v=".."/>
    <s v=".."/>
    <s v=".."/>
    <x v="20"/>
    <x v="23"/>
    <x v="23"/>
    <x v="23"/>
    <x v="23"/>
    <x v="23"/>
    <x v="23"/>
    <x v="23"/>
    <x v="23"/>
    <x v="23"/>
    <x v="23"/>
    <x v="23"/>
    <x v="23"/>
    <x v="23"/>
    <x v="16"/>
  </r>
  <r>
    <x v="4"/>
    <s v="NY.GDP.PCAP.PP.CD"/>
    <x v="101"/>
    <s v="GTM"/>
    <x v="894"/>
    <x v="918"/>
    <x v="927"/>
    <n v="3915.13894965091"/>
    <n v="4064.3052580541766"/>
    <n v="4255.1872974191119"/>
    <n v="4360.2443908331707"/>
    <n v="4524.3207647689478"/>
    <n v="4693.3496457161118"/>
    <n v="4835.0571862293309"/>
    <x v="1003"/>
    <x v="1005"/>
    <x v="1007"/>
    <x v="1008"/>
    <x v="1011"/>
    <x v="782"/>
    <x v="1013"/>
    <x v="1014"/>
    <x v="1003"/>
    <x v="998"/>
    <x v="988"/>
    <x v="990"/>
    <x v="987"/>
    <x v="987"/>
    <x v="895"/>
  </r>
  <r>
    <x v="4"/>
    <s v="NY.GDP.PCAP.PP.CD"/>
    <x v="102"/>
    <s v="GIN"/>
    <x v="895"/>
    <x v="919"/>
    <x v="928"/>
    <n v="740.66366038665694"/>
    <n v="746.89940750667142"/>
    <n v="764.72523986011186"/>
    <n v="787.54382792448814"/>
    <n v="822.04299589986579"/>
    <n v="844.87626472292118"/>
    <n v="875.62806487768626"/>
    <x v="1004"/>
    <x v="1006"/>
    <x v="1008"/>
    <x v="1009"/>
    <x v="1012"/>
    <x v="783"/>
    <x v="1014"/>
    <x v="1015"/>
    <x v="1004"/>
    <x v="999"/>
    <x v="989"/>
    <x v="991"/>
    <x v="988"/>
    <x v="988"/>
    <x v="896"/>
  </r>
  <r>
    <x v="4"/>
    <s v="NY.GDP.PCAP.PP.CD"/>
    <x v="103"/>
    <s v="GNB"/>
    <x v="896"/>
    <x v="920"/>
    <x v="929"/>
    <n v="1108.4659179994578"/>
    <n v="1142.0541984086399"/>
    <n v="1190.0259728858923"/>
    <n v="1322.3796903340738"/>
    <n v="1400.9368682046718"/>
    <n v="995.92137061335143"/>
    <n v="999.22862798455992"/>
    <x v="1005"/>
    <x v="1007"/>
    <x v="1009"/>
    <x v="1010"/>
    <x v="1013"/>
    <x v="784"/>
    <x v="1015"/>
    <x v="1016"/>
    <x v="1005"/>
    <x v="1000"/>
    <x v="990"/>
    <x v="992"/>
    <x v="989"/>
    <x v="989"/>
    <x v="897"/>
  </r>
  <r>
    <x v="4"/>
    <s v="NY.GDP.PCAP.PP.CD"/>
    <x v="104"/>
    <s v="GUY"/>
    <x v="897"/>
    <x v="921"/>
    <x v="930"/>
    <n v="2798.059987461113"/>
    <n v="3093.3713040079165"/>
    <n v="3304.8935978670766"/>
    <n v="3616.9667203824765"/>
    <n v="3890.9504561543872"/>
    <n v="3847.8028846274851"/>
    <n v="4003.6025463196011"/>
    <x v="1006"/>
    <x v="1008"/>
    <x v="1010"/>
    <x v="1011"/>
    <x v="1014"/>
    <x v="785"/>
    <x v="1016"/>
    <x v="1017"/>
    <x v="1006"/>
    <x v="1001"/>
    <x v="991"/>
    <x v="993"/>
    <x v="990"/>
    <x v="990"/>
    <x v="898"/>
  </r>
  <r>
    <x v="4"/>
    <s v="NY.GDP.PCAP.PP.CD"/>
    <x v="105"/>
    <s v="HTI"/>
    <x v="20"/>
    <x v="20"/>
    <x v="20"/>
    <s v=".."/>
    <s v=".."/>
    <s v=".."/>
    <s v=".."/>
    <s v=".."/>
    <n v="1322.4746586624933"/>
    <n v="1354.7775243646033"/>
    <x v="1007"/>
    <x v="1009"/>
    <x v="1011"/>
    <x v="1012"/>
    <x v="1015"/>
    <x v="786"/>
    <x v="1017"/>
    <x v="1018"/>
    <x v="1007"/>
    <x v="1002"/>
    <x v="992"/>
    <x v="994"/>
    <x v="991"/>
    <x v="991"/>
    <x v="899"/>
  </r>
  <r>
    <x v="4"/>
    <s v="NY.GDP.PCAP.PP.CD"/>
    <x v="106"/>
    <s v="HPC"/>
    <x v="898"/>
    <x v="922"/>
    <x v="931"/>
    <n v="950.68893755067359"/>
    <n v="946.77752408144681"/>
    <n v="983.89755259336607"/>
    <n v="1025.6041640027204"/>
    <n v="1060.373809941075"/>
    <n v="1079.6069949730124"/>
    <n v="1101.681010239364"/>
    <x v="1008"/>
    <x v="1010"/>
    <x v="1012"/>
    <x v="1013"/>
    <x v="1016"/>
    <x v="787"/>
    <x v="1018"/>
    <x v="1019"/>
    <x v="1008"/>
    <x v="1003"/>
    <x v="993"/>
    <x v="995"/>
    <x v="992"/>
    <x v="992"/>
    <x v="900"/>
  </r>
  <r>
    <x v="4"/>
    <s v="NY.GDP.PCAP.PP.CD"/>
    <x v="107"/>
    <s v="HIC"/>
    <x v="899"/>
    <x v="923"/>
    <x v="932"/>
    <n v="18129.889320306746"/>
    <n v="18876.817889744638"/>
    <n v="19605.180738940231"/>
    <n v="20434.919097931823"/>
    <n v="21412.634765837916"/>
    <n v="22068.410811658963"/>
    <n v="22978.553827101801"/>
    <x v="1009"/>
    <x v="1011"/>
    <x v="1013"/>
    <x v="1014"/>
    <x v="1017"/>
    <x v="788"/>
    <x v="1019"/>
    <x v="1020"/>
    <x v="1009"/>
    <x v="1004"/>
    <x v="994"/>
    <x v="996"/>
    <x v="993"/>
    <x v="993"/>
    <x v="901"/>
  </r>
  <r>
    <x v="4"/>
    <s v="NY.GDP.PCAP.PP.CD"/>
    <x v="108"/>
    <s v="NOC"/>
    <x v="900"/>
    <x v="924"/>
    <x v="933"/>
    <n v="11138.34140710853"/>
    <n v="11156.864863173709"/>
    <n v="11319.682372402085"/>
    <n v="11690.1691818771"/>
    <n v="12364.051960283414"/>
    <n v="12466.308732100002"/>
    <n v="12832.879187706088"/>
    <x v="1010"/>
    <x v="1012"/>
    <x v="1014"/>
    <x v="1015"/>
    <x v="1018"/>
    <x v="789"/>
    <x v="1020"/>
    <x v="1021"/>
    <x v="1010"/>
    <x v="1005"/>
    <x v="995"/>
    <x v="997"/>
    <x v="994"/>
    <x v="994"/>
    <x v="902"/>
  </r>
  <r>
    <x v="4"/>
    <s v="NY.GDP.PCAP.PP.CD"/>
    <x v="109"/>
    <s v="OEC"/>
    <x v="901"/>
    <x v="925"/>
    <x v="934"/>
    <n v="20237.353396618037"/>
    <n v="21193.35205121887"/>
    <n v="22102.490505485323"/>
    <n v="23067.820155612651"/>
    <n v="24137.694473405209"/>
    <n v="24954.325259044705"/>
    <n v="26022.451499464256"/>
    <x v="1011"/>
    <x v="1013"/>
    <x v="1015"/>
    <x v="1016"/>
    <x v="1019"/>
    <x v="790"/>
    <x v="1021"/>
    <x v="1022"/>
    <x v="1011"/>
    <x v="1006"/>
    <x v="996"/>
    <x v="998"/>
    <x v="995"/>
    <x v="995"/>
    <x v="903"/>
  </r>
  <r>
    <x v="4"/>
    <s v="NY.GDP.PCAP.PP.CD"/>
    <x v="110"/>
    <s v="HND"/>
    <x v="902"/>
    <x v="926"/>
    <x v="935"/>
    <n v="2393.5856627637677"/>
    <n v="2351.9429917563921"/>
    <n v="2438.3433532659046"/>
    <n v="2512.9357267714577"/>
    <n v="2624.3970743830791"/>
    <n v="2671.6826960239805"/>
    <n v="2605.8709194635876"/>
    <x v="1012"/>
    <x v="1014"/>
    <x v="1016"/>
    <x v="1017"/>
    <x v="1020"/>
    <x v="791"/>
    <x v="1022"/>
    <x v="1023"/>
    <x v="1012"/>
    <x v="1007"/>
    <x v="997"/>
    <x v="999"/>
    <x v="996"/>
    <x v="996"/>
    <x v="904"/>
  </r>
  <r>
    <x v="4"/>
    <s v="NY.GDP.PCAP.PP.CD"/>
    <x v="111"/>
    <s v="HKG"/>
    <x v="903"/>
    <x v="927"/>
    <x v="936"/>
    <n v="21747.037186368536"/>
    <n v="23025.98723228322"/>
    <n v="23592.423175117317"/>
    <n v="23958.745387882089"/>
    <n v="25399.201275891024"/>
    <n v="23963.600457101784"/>
    <n v="24703.125585469072"/>
    <x v="1013"/>
    <x v="1015"/>
    <x v="1017"/>
    <x v="1018"/>
    <x v="1021"/>
    <x v="792"/>
    <x v="1023"/>
    <x v="1024"/>
    <x v="1013"/>
    <x v="1008"/>
    <x v="998"/>
    <x v="1000"/>
    <x v="997"/>
    <x v="997"/>
    <x v="905"/>
  </r>
  <r>
    <x v="4"/>
    <s v="NY.GDP.PCAP.PP.CD"/>
    <x v="112"/>
    <s v="HUN"/>
    <x v="20"/>
    <x v="928"/>
    <x v="937"/>
    <n v="8344.9951634246227"/>
    <n v="8785.7785438893243"/>
    <n v="9115.3016239474782"/>
    <n v="9400.6305061728654"/>
    <n v="10042.355740054449"/>
    <n v="10761.27988252833"/>
    <n v="11222.295728479872"/>
    <x v="1014"/>
    <x v="1016"/>
    <x v="1018"/>
    <x v="1019"/>
    <x v="1022"/>
    <x v="793"/>
    <x v="1024"/>
    <x v="1025"/>
    <x v="1014"/>
    <x v="1009"/>
    <x v="999"/>
    <x v="1001"/>
    <x v="998"/>
    <x v="998"/>
    <x v="906"/>
  </r>
  <r>
    <x v="4"/>
    <s v="NY.GDP.PCAP.PP.CD"/>
    <x v="113"/>
    <s v="ISL"/>
    <x v="904"/>
    <x v="929"/>
    <x v="938"/>
    <n v="22367.215808850429"/>
    <n v="23463.322305053964"/>
    <n v="23850.890423968351"/>
    <n v="24821.887722214513"/>
    <n v="26751.30025772997"/>
    <n v="28449.364521660395"/>
    <n v="29294.647689571324"/>
    <x v="1015"/>
    <x v="1017"/>
    <x v="1019"/>
    <x v="1020"/>
    <x v="1023"/>
    <x v="794"/>
    <x v="1025"/>
    <x v="1026"/>
    <x v="1015"/>
    <x v="1010"/>
    <x v="1000"/>
    <x v="1002"/>
    <x v="999"/>
    <x v="999"/>
    <x v="907"/>
  </r>
  <r>
    <x v="4"/>
    <s v="NY.GDP.PCAP.PP.CD"/>
    <x v="114"/>
    <s v="IRN"/>
    <x v="905"/>
    <x v="930"/>
    <x v="939"/>
    <n v="7342.8604321480743"/>
    <n v="7387.5817393178277"/>
    <n v="7638.6268683256776"/>
    <n v="8198.5151241035528"/>
    <n v="8469.2359553419337"/>
    <n v="8634.1338224920328"/>
    <n v="8777.9884904082937"/>
    <x v="1016"/>
    <x v="1018"/>
    <x v="1020"/>
    <x v="1021"/>
    <x v="1024"/>
    <x v="795"/>
    <x v="1026"/>
    <x v="1027"/>
    <x v="1016"/>
    <x v="1011"/>
    <x v="1001"/>
    <x v="1003"/>
    <x v="1000"/>
    <x v="1000"/>
    <x v="908"/>
  </r>
  <r>
    <x v="4"/>
    <s v="NY.GDP.PCAP.PP.CD"/>
    <x v="115"/>
    <s v="IRQ"/>
    <x v="906"/>
    <x v="931"/>
    <x v="940"/>
    <n v="4460.7220976318067"/>
    <n v="4585.5165128639492"/>
    <n v="4632.1715180086194"/>
    <n v="5073.6146088056585"/>
    <n v="6061.3265698636624"/>
    <n v="8006.8463849360569"/>
    <n v="9267.1894474548226"/>
    <x v="1017"/>
    <x v="1019"/>
    <x v="1021"/>
    <x v="1022"/>
    <x v="1025"/>
    <x v="796"/>
    <x v="1027"/>
    <x v="1028"/>
    <x v="1017"/>
    <x v="1012"/>
    <x v="1002"/>
    <x v="1004"/>
    <x v="1001"/>
    <x v="1001"/>
    <x v="909"/>
  </r>
  <r>
    <x v="4"/>
    <s v="NY.GDP.PCAP.PP.CD"/>
    <x v="116"/>
    <s v="IRL"/>
    <x v="907"/>
    <x v="932"/>
    <x v="941"/>
    <n v="15377.884440458758"/>
    <n v="16543.751512729563"/>
    <n v="18421.259337824387"/>
    <n v="19953.985013149133"/>
    <n v="22065.251507644069"/>
    <n v="24443.797091634769"/>
    <n v="26491.071448004321"/>
    <x v="1018"/>
    <x v="1020"/>
    <x v="1022"/>
    <x v="1023"/>
    <x v="1026"/>
    <x v="797"/>
    <x v="1028"/>
    <x v="1029"/>
    <x v="1018"/>
    <x v="1013"/>
    <x v="1003"/>
    <x v="1005"/>
    <x v="1002"/>
    <x v="1002"/>
    <x v="910"/>
  </r>
  <r>
    <x v="4"/>
    <s v="NY.GDP.PCAP.PP.CD"/>
    <x v="117"/>
    <s v="IMY"/>
    <x v="20"/>
    <x v="20"/>
    <x v="20"/>
    <s v=".."/>
    <s v=".."/>
    <s v=".."/>
    <s v=".."/>
    <s v=".."/>
    <s v=".."/>
    <s v=".."/>
    <x v="20"/>
    <x v="23"/>
    <x v="23"/>
    <x v="23"/>
    <x v="23"/>
    <x v="23"/>
    <x v="23"/>
    <x v="23"/>
    <x v="23"/>
    <x v="23"/>
    <x v="23"/>
    <x v="23"/>
    <x v="23"/>
    <x v="23"/>
    <x v="16"/>
  </r>
  <r>
    <x v="4"/>
    <s v="NY.GDP.PCAP.PP.CD"/>
    <x v="118"/>
    <s v="ISR"/>
    <x v="908"/>
    <x v="933"/>
    <x v="942"/>
    <n v="15177.313815239986"/>
    <n v="16173.729377539765"/>
    <n v="19606.667653519631"/>
    <n v="20575.680764588611"/>
    <n v="21201.910717438725"/>
    <n v="21854.646125363292"/>
    <n v="22423.95679538844"/>
    <x v="1019"/>
    <x v="1021"/>
    <x v="1023"/>
    <x v="1024"/>
    <x v="1027"/>
    <x v="798"/>
    <x v="1029"/>
    <x v="1030"/>
    <x v="1019"/>
    <x v="1014"/>
    <x v="1004"/>
    <x v="1006"/>
    <x v="1003"/>
    <x v="1003"/>
    <x v="911"/>
  </r>
  <r>
    <x v="4"/>
    <s v="NY.GDP.PCAP.PP.CD"/>
    <x v="119"/>
    <s v="JAM"/>
    <x v="909"/>
    <x v="934"/>
    <x v="943"/>
    <n v="5918.6246794354565"/>
    <n v="6080.9234440811442"/>
    <n v="6302.3994688265921"/>
    <n v="6333.7336820249793"/>
    <n v="6307.9847134649226"/>
    <n v="6172.2635772704361"/>
    <n v="6289.3042721473403"/>
    <x v="1020"/>
    <x v="1022"/>
    <x v="23"/>
    <x v="23"/>
    <x v="23"/>
    <x v="23"/>
    <x v="1030"/>
    <x v="1031"/>
    <x v="1020"/>
    <x v="1015"/>
    <x v="1005"/>
    <x v="1007"/>
    <x v="1004"/>
    <x v="1004"/>
    <x v="16"/>
  </r>
  <r>
    <x v="4"/>
    <s v="NY.GDP.PCAP.PP.CD"/>
    <x v="120"/>
    <s v="JOR"/>
    <x v="910"/>
    <x v="935"/>
    <x v="944"/>
    <n v="5064.2932212210635"/>
    <n v="5222.6034058757277"/>
    <n v="5480.2040325939442"/>
    <n v="5525.3960397680821"/>
    <n v="5649.3532962188383"/>
    <n v="5727.1136790680621"/>
    <n v="5863.9148824460426"/>
    <x v="1021"/>
    <x v="1023"/>
    <x v="1024"/>
    <x v="1025"/>
    <x v="1028"/>
    <x v="799"/>
    <x v="1031"/>
    <x v="1032"/>
    <x v="1021"/>
    <x v="1016"/>
    <x v="1006"/>
    <x v="1008"/>
    <x v="1005"/>
    <x v="1005"/>
    <x v="912"/>
  </r>
  <r>
    <x v="4"/>
    <s v="NY.GDP.PCAP.PP.CD"/>
    <x v="121"/>
    <s v="KAZ"/>
    <x v="911"/>
    <x v="936"/>
    <x v="945"/>
    <n v="6819.4220089774662"/>
    <n v="6175.9719482665751"/>
    <n v="5890.1032396209393"/>
    <n v="6119.6052611261603"/>
    <n v="6430.9679499224922"/>
    <n v="6488.2787695565648"/>
    <n v="6830.1839810601132"/>
    <x v="1022"/>
    <x v="1024"/>
    <x v="1025"/>
    <x v="1026"/>
    <x v="1029"/>
    <x v="800"/>
    <x v="1032"/>
    <x v="1033"/>
    <x v="1022"/>
    <x v="1017"/>
    <x v="1007"/>
    <x v="1009"/>
    <x v="1006"/>
    <x v="1006"/>
    <x v="913"/>
  </r>
  <r>
    <x v="4"/>
    <s v="NY.GDP.PCAP.PP.CD"/>
    <x v="122"/>
    <s v="KEN"/>
    <x v="912"/>
    <x v="937"/>
    <x v="946"/>
    <n v="1522.5111417711432"/>
    <n v="1548.1844780261429"/>
    <n v="1602.965454969996"/>
    <n v="1653.5873774143265"/>
    <n v="1645.654536264617"/>
    <n v="1674.3630277363097"/>
    <n v="1694.8771182773919"/>
    <x v="1023"/>
    <x v="1025"/>
    <x v="1026"/>
    <x v="1027"/>
    <x v="1030"/>
    <x v="801"/>
    <x v="1033"/>
    <x v="1034"/>
    <x v="1023"/>
    <x v="1018"/>
    <x v="1008"/>
    <x v="1010"/>
    <x v="1007"/>
    <x v="1007"/>
    <x v="914"/>
  </r>
  <r>
    <x v="4"/>
    <s v="NY.GDP.PCAP.PP.CD"/>
    <x v="123"/>
    <s v="KIR"/>
    <x v="913"/>
    <x v="938"/>
    <x v="947"/>
    <n v="991.37701866476436"/>
    <n v="1048.6400584061946"/>
    <n v="1045.8008565904029"/>
    <n v="1113.5080756171044"/>
    <n v="1177.2187692066059"/>
    <n v="1299.3333412129782"/>
    <n v="1299.1261344841798"/>
    <x v="1024"/>
    <x v="1026"/>
    <x v="1027"/>
    <x v="1028"/>
    <x v="1031"/>
    <x v="802"/>
    <x v="1034"/>
    <x v="1035"/>
    <x v="1024"/>
    <x v="1019"/>
    <x v="1009"/>
    <x v="1011"/>
    <x v="1008"/>
    <x v="1008"/>
    <x v="915"/>
  </r>
  <r>
    <x v="4"/>
    <s v="NY.GDP.PCAP.PP.CD"/>
    <x v="124"/>
    <s v="PRK"/>
    <x v="20"/>
    <x v="20"/>
    <x v="20"/>
    <s v=".."/>
    <s v=".."/>
    <s v=".."/>
    <s v=".."/>
    <s v=".."/>
    <s v=".."/>
    <s v=".."/>
    <x v="20"/>
    <x v="23"/>
    <x v="23"/>
    <x v="23"/>
    <x v="23"/>
    <x v="23"/>
    <x v="23"/>
    <x v="23"/>
    <x v="23"/>
    <x v="23"/>
    <x v="23"/>
    <x v="23"/>
    <x v="23"/>
    <x v="23"/>
    <x v="16"/>
  </r>
  <r>
    <x v="4"/>
    <s v="NY.GDP.PCAP.PP.CD"/>
    <x v="125"/>
    <s v="KSV"/>
    <x v="20"/>
    <x v="20"/>
    <x v="20"/>
    <s v=".."/>
    <s v=".."/>
    <s v=".."/>
    <s v=".."/>
    <s v=".."/>
    <s v=".."/>
    <s v=".."/>
    <x v="1025"/>
    <x v="1027"/>
    <x v="1028"/>
    <x v="1029"/>
    <x v="1032"/>
    <x v="803"/>
    <x v="1035"/>
    <x v="1036"/>
    <x v="1025"/>
    <x v="1020"/>
    <x v="1010"/>
    <x v="1012"/>
    <x v="1009"/>
    <x v="1009"/>
    <x v="916"/>
  </r>
  <r>
    <x v="4"/>
    <s v="NY.GDP.PCAP.PP.CD"/>
    <x v="126"/>
    <s v="KWT"/>
    <x v="20"/>
    <x v="20"/>
    <x v="20"/>
    <s v=".."/>
    <s v=".."/>
    <n v="59981.380870576009"/>
    <n v="61480.036460280382"/>
    <n v="62090.951555903404"/>
    <n v="61806.389971274555"/>
    <n v="58369.263965443228"/>
    <x v="1026"/>
    <x v="1028"/>
    <x v="1029"/>
    <x v="1030"/>
    <x v="1033"/>
    <x v="804"/>
    <x v="1036"/>
    <x v="1037"/>
    <x v="1026"/>
    <x v="1021"/>
    <x v="1011"/>
    <x v="1013"/>
    <x v="1010"/>
    <x v="1010"/>
    <x v="16"/>
  </r>
  <r>
    <x v="4"/>
    <s v="NY.GDP.PCAP.PP.CD"/>
    <x v="127"/>
    <s v="KGZ"/>
    <x v="914"/>
    <x v="939"/>
    <x v="948"/>
    <n v="1584.778029345126"/>
    <n v="1293.883255116074"/>
    <n v="1236.8192491094983"/>
    <n v="1328.8063942373358"/>
    <n v="1464.0483859626599"/>
    <n v="1488.3312967696277"/>
    <n v="1543.2454680590456"/>
    <x v="1027"/>
    <x v="1029"/>
    <x v="1030"/>
    <x v="1031"/>
    <x v="1034"/>
    <x v="805"/>
    <x v="1037"/>
    <x v="1038"/>
    <x v="1027"/>
    <x v="1022"/>
    <x v="1012"/>
    <x v="1014"/>
    <x v="1011"/>
    <x v="1011"/>
    <x v="917"/>
  </r>
  <r>
    <x v="4"/>
    <s v="NY.GDP.PCAP.PP.CD"/>
    <x v="128"/>
    <s v="LAO"/>
    <x v="915"/>
    <x v="940"/>
    <x v="949"/>
    <n v="1213.8913197075015"/>
    <n v="1305.5167542743761"/>
    <n v="1391.2199973967906"/>
    <n v="1479.795639886825"/>
    <n v="1573.7982449044327"/>
    <n v="1620.8682118001577"/>
    <n v="1733.4982608749467"/>
    <x v="1028"/>
    <x v="1030"/>
    <x v="1031"/>
    <x v="1032"/>
    <x v="1035"/>
    <x v="806"/>
    <x v="1038"/>
    <x v="1039"/>
    <x v="1028"/>
    <x v="1023"/>
    <x v="1013"/>
    <x v="1015"/>
    <x v="1012"/>
    <x v="1012"/>
    <x v="918"/>
  </r>
  <r>
    <x v="4"/>
    <s v="NY.GDP.PCAP.PP.CD"/>
    <x v="129"/>
    <s v="LCN"/>
    <x v="916"/>
    <x v="941"/>
    <x v="950"/>
    <n v="7063.2594235889565"/>
    <n v="7421.670712580295"/>
    <n v="7484.5185182264167"/>
    <n v="7741.5115184625211"/>
    <n v="8148.0475777832053"/>
    <n v="8285.7405558431801"/>
    <n v="8334.3924560788728"/>
    <x v="1029"/>
    <x v="1031"/>
    <x v="1032"/>
    <x v="1033"/>
    <x v="1036"/>
    <x v="807"/>
    <x v="1039"/>
    <x v="1040"/>
    <x v="1029"/>
    <x v="1024"/>
    <x v="1014"/>
    <x v="1016"/>
    <x v="1013"/>
    <x v="1013"/>
    <x v="919"/>
  </r>
  <r>
    <x v="4"/>
    <s v="NY.GDP.PCAP.PP.CD"/>
    <x v="130"/>
    <s v="LAC"/>
    <x v="917"/>
    <x v="942"/>
    <x v="951"/>
    <n v="6495.9326946598358"/>
    <n v="6851.4628944202041"/>
    <n v="6883.5189369919835"/>
    <n v="7104.4504840197505"/>
    <n v="7437.0192163260308"/>
    <n v="7537.8108692302776"/>
    <n v="7663.3797103909747"/>
    <x v="1030"/>
    <x v="1032"/>
    <x v="1033"/>
    <x v="1034"/>
    <x v="1037"/>
    <x v="808"/>
    <x v="1040"/>
    <x v="1041"/>
    <x v="1030"/>
    <x v="1025"/>
    <x v="1015"/>
    <x v="1017"/>
    <x v="1014"/>
    <x v="1014"/>
    <x v="920"/>
  </r>
  <r>
    <x v="4"/>
    <s v="NY.GDP.PCAP.PP.CD"/>
    <x v="131"/>
    <s v="LVA"/>
    <x v="20"/>
    <x v="20"/>
    <x v="20"/>
    <s v=".."/>
    <s v=".."/>
    <n v="6066.0232753906776"/>
    <n v="6190.1106052998994"/>
    <n v="7261.9165792281865"/>
    <n v="7939.8714555471206"/>
    <n v="8519.4728113813653"/>
    <x v="1031"/>
    <x v="1033"/>
    <x v="1034"/>
    <x v="1035"/>
    <x v="1038"/>
    <x v="809"/>
    <x v="1041"/>
    <x v="1042"/>
    <x v="1031"/>
    <x v="1026"/>
    <x v="1016"/>
    <x v="1018"/>
    <x v="1015"/>
    <x v="1015"/>
    <x v="921"/>
  </r>
  <r>
    <x v="4"/>
    <s v="NY.GDP.PCAP.PP.CD"/>
    <x v="132"/>
    <s v="LDC"/>
    <x v="918"/>
    <x v="943"/>
    <x v="952"/>
    <n v="843.7388391318475"/>
    <n v="857.85824617635819"/>
    <n v="896.93343707061672"/>
    <n v="938.01621038515657"/>
    <n v="978.26345746415575"/>
    <n v="1004.591639267861"/>
    <n v="1038.3068523328266"/>
    <x v="1032"/>
    <x v="1034"/>
    <x v="1035"/>
    <x v="1036"/>
    <x v="1039"/>
    <x v="810"/>
    <x v="1042"/>
    <x v="1043"/>
    <x v="1032"/>
    <x v="1027"/>
    <x v="1017"/>
    <x v="1019"/>
    <x v="1016"/>
    <x v="1016"/>
    <x v="922"/>
  </r>
  <r>
    <x v="4"/>
    <s v="NY.GDP.PCAP.PP.CD"/>
    <x v="133"/>
    <s v="LBN"/>
    <x v="919"/>
    <x v="944"/>
    <x v="953"/>
    <n v="7787.9823112781241"/>
    <n v="8377.1895482873624"/>
    <n v="8934.2946616394784"/>
    <n v="9447.645503480433"/>
    <n v="9323.6165615746268"/>
    <n v="9696.6316196053231"/>
    <n v="9667.8729995943231"/>
    <x v="1033"/>
    <x v="1035"/>
    <x v="1036"/>
    <x v="1037"/>
    <x v="1040"/>
    <x v="811"/>
    <x v="1043"/>
    <x v="1044"/>
    <x v="1033"/>
    <x v="1028"/>
    <x v="1018"/>
    <x v="1020"/>
    <x v="1017"/>
    <x v="1017"/>
    <x v="923"/>
  </r>
  <r>
    <x v="4"/>
    <s v="NY.GDP.PCAP.PP.CD"/>
    <x v="134"/>
    <s v="LSO"/>
    <x v="920"/>
    <x v="945"/>
    <x v="954"/>
    <n v="988.02207887929126"/>
    <n v="1043.4802670616568"/>
    <n v="1068.7393731659945"/>
    <n v="1128.6590675675563"/>
    <n v="1179.9670107462746"/>
    <n v="1200.2969351431657"/>
    <n v="1211.5912443508644"/>
    <x v="1034"/>
    <x v="1036"/>
    <x v="1037"/>
    <x v="1038"/>
    <x v="1041"/>
    <x v="812"/>
    <x v="1044"/>
    <x v="1045"/>
    <x v="1034"/>
    <x v="1029"/>
    <x v="1019"/>
    <x v="1021"/>
    <x v="1018"/>
    <x v="1018"/>
    <x v="924"/>
  </r>
  <r>
    <x v="4"/>
    <s v="NY.GDP.PCAP.PP.CD"/>
    <x v="135"/>
    <s v="LBR"/>
    <x v="921"/>
    <x v="946"/>
    <x v="955"/>
    <n v="137.4618562214217"/>
    <n v="109.13942769602994"/>
    <n v="103.5459636299921"/>
    <n v="111.87581901029115"/>
    <n v="218.10579762890492"/>
    <n v="264.40180093050111"/>
    <n v="307.82110358306431"/>
    <x v="1035"/>
    <x v="1037"/>
    <x v="1038"/>
    <x v="1039"/>
    <x v="1042"/>
    <x v="813"/>
    <x v="1045"/>
    <x v="1046"/>
    <x v="1035"/>
    <x v="1030"/>
    <x v="1020"/>
    <x v="1022"/>
    <x v="1019"/>
    <x v="1019"/>
    <x v="925"/>
  </r>
  <r>
    <x v="4"/>
    <s v="NY.GDP.PCAP.PP.CD"/>
    <x v="136"/>
    <s v="LBY"/>
    <x v="20"/>
    <x v="20"/>
    <x v="20"/>
    <s v=".."/>
    <s v=".."/>
    <s v=".."/>
    <s v=".."/>
    <s v=".."/>
    <s v=".."/>
    <n v="17231.753900642725"/>
    <x v="1036"/>
    <x v="1038"/>
    <x v="1039"/>
    <x v="1040"/>
    <x v="1043"/>
    <x v="814"/>
    <x v="1046"/>
    <x v="1047"/>
    <x v="1036"/>
    <x v="1031"/>
    <x v="1021"/>
    <x v="1023"/>
    <x v="1020"/>
    <x v="1020"/>
    <x v="926"/>
  </r>
  <r>
    <x v="4"/>
    <s v="NY.GDP.PCAP.PP.CD"/>
    <x v="137"/>
    <s v="LIE"/>
    <x v="20"/>
    <x v="20"/>
    <x v="20"/>
    <s v=".."/>
    <s v=".."/>
    <s v=".."/>
    <s v=".."/>
    <s v=".."/>
    <s v=".."/>
    <s v=".."/>
    <x v="20"/>
    <x v="23"/>
    <x v="23"/>
    <x v="23"/>
    <x v="23"/>
    <x v="23"/>
    <x v="23"/>
    <x v="23"/>
    <x v="23"/>
    <x v="23"/>
    <x v="23"/>
    <x v="23"/>
    <x v="23"/>
    <x v="23"/>
    <x v="16"/>
  </r>
  <r>
    <x v="4"/>
    <s v="NY.GDP.PCAP.PP.CD"/>
    <x v="138"/>
    <s v="LTU"/>
    <x v="20"/>
    <x v="20"/>
    <x v="20"/>
    <s v=".."/>
    <s v=".."/>
    <s v=".."/>
    <s v=".."/>
    <s v=".."/>
    <s v=".."/>
    <s v=".."/>
    <x v="20"/>
    <x v="23"/>
    <x v="23"/>
    <x v="23"/>
    <x v="1044"/>
    <x v="815"/>
    <x v="1047"/>
    <x v="1048"/>
    <x v="1037"/>
    <x v="1032"/>
    <x v="1022"/>
    <x v="1024"/>
    <x v="1021"/>
    <x v="1021"/>
    <x v="927"/>
  </r>
  <r>
    <x v="4"/>
    <s v="NY.GDP.PCAP.PP.CD"/>
    <x v="139"/>
    <s v="LMY"/>
    <x v="922"/>
    <x v="947"/>
    <x v="956"/>
    <n v="2466.9764005086381"/>
    <n v="2595.1109152747608"/>
    <n v="2729.6395239694843"/>
    <n v="2899.2365909111113"/>
    <n v="3047.2277518045753"/>
    <n v="3140.7504845828521"/>
    <n v="3271.4194080366183"/>
    <x v="1037"/>
    <x v="1039"/>
    <x v="1040"/>
    <x v="1041"/>
    <x v="1045"/>
    <x v="816"/>
    <x v="1048"/>
    <x v="1049"/>
    <x v="1038"/>
    <x v="1033"/>
    <x v="1023"/>
    <x v="1025"/>
    <x v="1022"/>
    <x v="1022"/>
    <x v="928"/>
  </r>
  <r>
    <x v="4"/>
    <s v="NY.GDP.PCAP.PP.CD"/>
    <x v="140"/>
    <s v="LIC"/>
    <x v="923"/>
    <x v="948"/>
    <x v="957"/>
    <n v="702.15464766745151"/>
    <n v="712.56975661322167"/>
    <n v="735.63154160873978"/>
    <n v="770.59095571405192"/>
    <n v="791.39795059830567"/>
    <n v="800.93335193998428"/>
    <n v="821.10842339497196"/>
    <x v="1038"/>
    <x v="1040"/>
    <x v="1041"/>
    <x v="1042"/>
    <x v="1046"/>
    <x v="817"/>
    <x v="1049"/>
    <x v="1050"/>
    <x v="1039"/>
    <x v="1034"/>
    <x v="1024"/>
    <x v="1026"/>
    <x v="1023"/>
    <x v="1023"/>
    <x v="929"/>
  </r>
  <r>
    <x v="4"/>
    <s v="NY.GDP.PCAP.PP.CD"/>
    <x v="141"/>
    <s v="LMC"/>
    <x v="924"/>
    <x v="949"/>
    <x v="958"/>
    <n v="1934.8688366121623"/>
    <n v="2001.1126317534918"/>
    <n v="2105.9641822231106"/>
    <n v="2228.9481415438859"/>
    <n v="2312.7722640996085"/>
    <n v="2315.8709651196041"/>
    <n v="2422.4826333782134"/>
    <x v="1039"/>
    <x v="1041"/>
    <x v="1042"/>
    <x v="1043"/>
    <x v="1047"/>
    <x v="818"/>
    <x v="1050"/>
    <x v="1051"/>
    <x v="1040"/>
    <x v="1035"/>
    <x v="1025"/>
    <x v="1027"/>
    <x v="1024"/>
    <x v="1024"/>
    <x v="930"/>
  </r>
  <r>
    <x v="4"/>
    <s v="NY.GDP.PCAP.PP.CD"/>
    <x v="142"/>
    <s v="LUX"/>
    <x v="925"/>
    <x v="950"/>
    <x v="959"/>
    <n v="38355.635116234844"/>
    <n v="40118.555202856325"/>
    <n v="40962.383536094683"/>
    <n v="42301.009506104456"/>
    <n v="42916.536983171631"/>
    <n v="45435.713631999177"/>
    <n v="51576.689372054978"/>
    <x v="1040"/>
    <x v="1042"/>
    <x v="1043"/>
    <x v="1044"/>
    <x v="1048"/>
    <x v="819"/>
    <x v="1051"/>
    <x v="1052"/>
    <x v="1041"/>
    <x v="1036"/>
    <x v="1026"/>
    <x v="1028"/>
    <x v="1025"/>
    <x v="1025"/>
    <x v="16"/>
  </r>
  <r>
    <x v="4"/>
    <s v="NY.GDP.PCAP.PP.CD"/>
    <x v="143"/>
    <s v="MAC"/>
    <x v="926"/>
    <x v="951"/>
    <x v="960"/>
    <n v="29866.8598411815"/>
    <n v="31266.595795306857"/>
    <n v="32419.612111592665"/>
    <n v="32329.942393890073"/>
    <n v="32243.571696153962"/>
    <n v="30590.895068310052"/>
    <n v="29840.652885449152"/>
    <x v="1041"/>
    <x v="1043"/>
    <x v="1044"/>
    <x v="1045"/>
    <x v="1049"/>
    <x v="820"/>
    <x v="1052"/>
    <x v="1053"/>
    <x v="1042"/>
    <x v="1037"/>
    <x v="1027"/>
    <x v="1029"/>
    <x v="1026"/>
    <x v="1026"/>
    <x v="931"/>
  </r>
  <r>
    <x v="4"/>
    <s v="NY.GDP.PCAP.PP.CD"/>
    <x v="144"/>
    <s v="MKD"/>
    <x v="927"/>
    <x v="952"/>
    <x v="961"/>
    <n v="4710.177033308647"/>
    <n v="4750.1984458511397"/>
    <n v="4799.6982444251798"/>
    <n v="4924.7243726073193"/>
    <n v="5039.0991376047832"/>
    <n v="5240.0851261770076"/>
    <n v="5465.1582689869765"/>
    <x v="1042"/>
    <x v="1044"/>
    <x v="1045"/>
    <x v="1046"/>
    <x v="1050"/>
    <x v="821"/>
    <x v="1053"/>
    <x v="1054"/>
    <x v="1043"/>
    <x v="1038"/>
    <x v="1028"/>
    <x v="1030"/>
    <x v="1027"/>
    <x v="1027"/>
    <x v="932"/>
  </r>
  <r>
    <x v="4"/>
    <s v="NY.GDP.PCAP.PP.CD"/>
    <x v="145"/>
    <s v="MDG"/>
    <x v="928"/>
    <x v="953"/>
    <x v="962"/>
    <n v="1026.4698695009442"/>
    <n v="1015.7594213832959"/>
    <n v="1022.33791751306"/>
    <n v="1030.4255432768221"/>
    <n v="1052.9009737901288"/>
    <n v="1071.7013858224361"/>
    <n v="1103.5379851645735"/>
    <x v="1043"/>
    <x v="1045"/>
    <x v="1046"/>
    <x v="1047"/>
    <x v="1051"/>
    <x v="822"/>
    <x v="1054"/>
    <x v="1055"/>
    <x v="1044"/>
    <x v="1039"/>
    <x v="1029"/>
    <x v="1031"/>
    <x v="1028"/>
    <x v="1028"/>
    <x v="933"/>
  </r>
  <r>
    <x v="4"/>
    <s v="NY.GDP.PCAP.PP.CD"/>
    <x v="146"/>
    <s v="MWI"/>
    <x v="929"/>
    <x v="954"/>
    <x v="963"/>
    <n v="402.55501605088193"/>
    <n v="367.10808643237965"/>
    <n v="432.52701861269588"/>
    <n v="463.83761697497977"/>
    <n v="477.85770386285623"/>
    <n v="487.98018469378979"/>
    <n v="496.03280568622154"/>
    <x v="1044"/>
    <x v="1046"/>
    <x v="1047"/>
    <x v="1048"/>
    <x v="1052"/>
    <x v="823"/>
    <x v="1055"/>
    <x v="1056"/>
    <x v="1045"/>
    <x v="1040"/>
    <x v="1030"/>
    <x v="1032"/>
    <x v="1029"/>
    <x v="1029"/>
    <x v="934"/>
  </r>
  <r>
    <x v="4"/>
    <s v="NY.GDP.PCAP.PP.CD"/>
    <x v="147"/>
    <s v="MYS"/>
    <x v="930"/>
    <x v="955"/>
    <x v="964"/>
    <n v="8608.2715173730521"/>
    <n v="9361.3191290011291"/>
    <n v="10233.143377247183"/>
    <n v="11174.07997253824"/>
    <n v="11892.164585571494"/>
    <n v="10862.929335302048"/>
    <n v="11429.501131770066"/>
    <x v="1045"/>
    <x v="1047"/>
    <x v="1048"/>
    <x v="1049"/>
    <x v="1053"/>
    <x v="824"/>
    <x v="1056"/>
    <x v="1057"/>
    <x v="1046"/>
    <x v="1041"/>
    <x v="1031"/>
    <x v="1033"/>
    <x v="1030"/>
    <x v="1030"/>
    <x v="935"/>
  </r>
  <r>
    <x v="4"/>
    <s v="NY.GDP.PCAP.PP.CD"/>
    <x v="148"/>
    <s v="MDV"/>
    <x v="20"/>
    <x v="20"/>
    <x v="20"/>
    <s v=".."/>
    <s v=".."/>
    <s v=".."/>
    <s v=".."/>
    <s v=".."/>
    <s v=".."/>
    <s v=".."/>
    <x v="20"/>
    <x v="1048"/>
    <x v="1049"/>
    <x v="1050"/>
    <x v="1054"/>
    <x v="825"/>
    <x v="1057"/>
    <x v="1058"/>
    <x v="1047"/>
    <x v="1042"/>
    <x v="1032"/>
    <x v="1034"/>
    <x v="1031"/>
    <x v="1031"/>
    <x v="936"/>
  </r>
  <r>
    <x v="4"/>
    <s v="NY.GDP.PCAP.PP.CD"/>
    <x v="149"/>
    <s v="MLI"/>
    <x v="931"/>
    <x v="956"/>
    <x v="965"/>
    <n v="773.40803472760206"/>
    <n v="776.67944422372011"/>
    <n v="820.61652935208156"/>
    <n v="840.67082410204739"/>
    <n v="889.70717644629053"/>
    <n v="929.06505405854944"/>
    <n v="980.0756449421076"/>
    <x v="1046"/>
    <x v="1049"/>
    <x v="1050"/>
    <x v="1051"/>
    <x v="1055"/>
    <x v="826"/>
    <x v="1058"/>
    <x v="1059"/>
    <x v="1048"/>
    <x v="1043"/>
    <x v="1033"/>
    <x v="1035"/>
    <x v="1032"/>
    <x v="1032"/>
    <x v="937"/>
  </r>
  <r>
    <x v="4"/>
    <s v="NY.GDP.PCAP.PP.CD"/>
    <x v="150"/>
    <s v="MLT"/>
    <x v="932"/>
    <x v="957"/>
    <x v="966"/>
    <n v="13359.060973074302"/>
    <n v="14287.546558521102"/>
    <n v="15406.286338773525"/>
    <n v="14666.201900491096"/>
    <n v="15562.634595989626"/>
    <n v="16269.240134822856"/>
    <n v="17029.11216702867"/>
    <x v="1047"/>
    <x v="1050"/>
    <x v="1051"/>
    <x v="1052"/>
    <x v="1056"/>
    <x v="827"/>
    <x v="1059"/>
    <x v="1060"/>
    <x v="1049"/>
    <x v="1044"/>
    <x v="1034"/>
    <x v="1036"/>
    <x v="1033"/>
    <x v="1033"/>
    <x v="16"/>
  </r>
  <r>
    <x v="4"/>
    <s v="NY.GDP.PCAP.PP.CD"/>
    <x v="151"/>
    <s v="MHL"/>
    <x v="933"/>
    <x v="958"/>
    <x v="967"/>
    <n v="2216.3099887614512"/>
    <n v="2371.6408007051309"/>
    <n v="2597.2077955083055"/>
    <n v="2354.7480267459887"/>
    <n v="2227.6720562066585"/>
    <n v="2178.3188157788841"/>
    <n v="2152.2539113922185"/>
    <x v="1048"/>
    <x v="1051"/>
    <x v="1052"/>
    <x v="1053"/>
    <x v="1057"/>
    <x v="828"/>
    <x v="1060"/>
    <x v="1061"/>
    <x v="1050"/>
    <x v="1045"/>
    <x v="1035"/>
    <x v="1037"/>
    <x v="1034"/>
    <x v="1034"/>
    <x v="16"/>
  </r>
  <r>
    <x v="4"/>
    <s v="NY.GDP.PCAP.PP.CD"/>
    <x v="152"/>
    <s v="MRT"/>
    <x v="934"/>
    <x v="959"/>
    <x v="968"/>
    <n v="1975.2331042085459"/>
    <n v="1899.9263260706985"/>
    <n v="2068.9203845720126"/>
    <n v="2164.8974376206352"/>
    <n v="2051.508173041037"/>
    <n v="2069.0477824091986"/>
    <n v="2196.058661973756"/>
    <x v="1049"/>
    <x v="1052"/>
    <x v="1053"/>
    <x v="1054"/>
    <x v="1058"/>
    <x v="829"/>
    <x v="1061"/>
    <x v="1062"/>
    <x v="1051"/>
    <x v="1046"/>
    <x v="1036"/>
    <x v="1038"/>
    <x v="1035"/>
    <x v="1035"/>
    <x v="938"/>
  </r>
  <r>
    <x v="4"/>
    <s v="NY.GDP.PCAP.PP.CD"/>
    <x v="153"/>
    <s v="MUS"/>
    <x v="935"/>
    <x v="960"/>
    <x v="969"/>
    <n v="5968.609849954013"/>
    <n v="6259.4995745736778"/>
    <n v="6606.9825465891336"/>
    <n v="7031.2423882611138"/>
    <n v="7464.2829996578575"/>
    <n v="7919.6280914530707"/>
    <n v="8146.5283754694246"/>
    <x v="1050"/>
    <x v="1053"/>
    <x v="1054"/>
    <x v="1055"/>
    <x v="1059"/>
    <x v="830"/>
    <x v="1062"/>
    <x v="1063"/>
    <x v="1052"/>
    <x v="1047"/>
    <x v="1037"/>
    <x v="1039"/>
    <x v="1036"/>
    <x v="1036"/>
    <x v="939"/>
  </r>
  <r>
    <x v="4"/>
    <s v="NY.GDP.PCAP.PP.CD"/>
    <x v="154"/>
    <s v="FSM"/>
    <x v="936"/>
    <x v="961"/>
    <x v="970"/>
    <n v="2163.8795461297973"/>
    <n v="2154.178250001673"/>
    <n v="2322.073250316861"/>
    <n v="2274.2725340122215"/>
    <n v="2169.6011972556985"/>
    <n v="2263.6028837984177"/>
    <n v="2339.295576767588"/>
    <x v="1051"/>
    <x v="1054"/>
    <x v="1055"/>
    <x v="1056"/>
    <x v="1060"/>
    <x v="831"/>
    <x v="1063"/>
    <x v="1064"/>
    <x v="1053"/>
    <x v="1048"/>
    <x v="1038"/>
    <x v="1040"/>
    <x v="1037"/>
    <x v="1037"/>
    <x v="16"/>
  </r>
  <r>
    <x v="4"/>
    <s v="NY.GDP.PCAP.PP.CD"/>
    <x v="155"/>
    <s v="MEA"/>
    <x v="937"/>
    <x v="962"/>
    <x v="971"/>
    <n v="7909.7495041825969"/>
    <n v="8121.5223297267994"/>
    <n v="8364.900251315672"/>
    <n v="8801.8783943968174"/>
    <n v="9166.9086487586555"/>
    <n v="9553.7651821108739"/>
    <n v="9817.7277557864727"/>
    <x v="1052"/>
    <x v="1055"/>
    <x v="1056"/>
    <x v="1057"/>
    <x v="1061"/>
    <x v="832"/>
    <x v="1064"/>
    <x v="1065"/>
    <x v="1054"/>
    <x v="1049"/>
    <x v="1039"/>
    <x v="1041"/>
    <x v="1038"/>
    <x v="1038"/>
    <x v="940"/>
  </r>
  <r>
    <x v="4"/>
    <s v="NY.GDP.PCAP.PP.CD"/>
    <x v="156"/>
    <s v="MNA"/>
    <x v="938"/>
    <x v="963"/>
    <x v="972"/>
    <n v="5234.7791750687975"/>
    <n v="5352.2102245014275"/>
    <n v="5511.0152031295156"/>
    <n v="5865.5794187810488"/>
    <n v="6122.4060671208108"/>
    <n v="6491.5932987584529"/>
    <n v="6793.7384802927872"/>
    <x v="1053"/>
    <x v="1056"/>
    <x v="1057"/>
    <x v="1058"/>
    <x v="1062"/>
    <x v="833"/>
    <x v="1065"/>
    <x v="1066"/>
    <x v="1055"/>
    <x v="1050"/>
    <x v="1040"/>
    <x v="1042"/>
    <x v="1039"/>
    <x v="1039"/>
    <x v="941"/>
  </r>
  <r>
    <x v="4"/>
    <s v="NY.GDP.PCAP.PP.CD"/>
    <x v="157"/>
    <s v="MIC"/>
    <x v="939"/>
    <x v="964"/>
    <x v="973"/>
    <n v="2625.7867237312216"/>
    <n v="2766.3367574950057"/>
    <n v="2913.152607784963"/>
    <n v="3097.4298847399782"/>
    <n v="3259.509864981881"/>
    <n v="3363.3817502888505"/>
    <n v="3507.3081569949386"/>
    <x v="1054"/>
    <x v="1057"/>
    <x v="1058"/>
    <x v="1059"/>
    <x v="1063"/>
    <x v="834"/>
    <x v="1066"/>
    <x v="1067"/>
    <x v="1056"/>
    <x v="1051"/>
    <x v="1041"/>
    <x v="1043"/>
    <x v="1040"/>
    <x v="1040"/>
    <x v="942"/>
  </r>
  <r>
    <x v="4"/>
    <s v="NY.GDP.PCAP.PP.CD"/>
    <x v="158"/>
    <s v="MDA"/>
    <x v="940"/>
    <x v="965"/>
    <x v="974"/>
    <n v="2643.442557605958"/>
    <n v="1871.046507152719"/>
    <n v="1893.0160546887255"/>
    <n v="1831.0026985229847"/>
    <n v="1899.1497160148328"/>
    <n v="1795.7012497665803"/>
    <n v="1763.9606761173898"/>
    <x v="1055"/>
    <x v="1058"/>
    <x v="1059"/>
    <x v="1060"/>
    <x v="1064"/>
    <x v="835"/>
    <x v="1067"/>
    <x v="1068"/>
    <x v="1057"/>
    <x v="1052"/>
    <x v="1042"/>
    <x v="1044"/>
    <x v="1041"/>
    <x v="1041"/>
    <x v="943"/>
  </r>
  <r>
    <x v="4"/>
    <s v="NY.GDP.PCAP.PP.CD"/>
    <x v="159"/>
    <s v="MCO"/>
    <x v="20"/>
    <x v="20"/>
    <x v="20"/>
    <s v=".."/>
    <s v=".."/>
    <s v=".."/>
    <s v=".."/>
    <s v=".."/>
    <s v=".."/>
    <s v=".."/>
    <x v="20"/>
    <x v="23"/>
    <x v="23"/>
    <x v="23"/>
    <x v="23"/>
    <x v="23"/>
    <x v="23"/>
    <x v="23"/>
    <x v="23"/>
    <x v="23"/>
    <x v="23"/>
    <x v="23"/>
    <x v="23"/>
    <x v="23"/>
    <x v="16"/>
  </r>
  <r>
    <x v="4"/>
    <s v="NY.GDP.PCAP.PP.CD"/>
    <x v="160"/>
    <s v="MNG"/>
    <x v="941"/>
    <x v="966"/>
    <x v="975"/>
    <n v="2773.6274406114021"/>
    <n v="2871.1724401626007"/>
    <n v="3094.1501617120512"/>
    <n v="3195.2838058254279"/>
    <n v="3348.9670468280951"/>
    <n v="3468.8326967869043"/>
    <n v="3598.6148559664748"/>
    <x v="1056"/>
    <x v="1059"/>
    <x v="1060"/>
    <x v="1061"/>
    <x v="1065"/>
    <x v="836"/>
    <x v="1068"/>
    <x v="1069"/>
    <x v="1058"/>
    <x v="1053"/>
    <x v="1043"/>
    <x v="1045"/>
    <x v="1042"/>
    <x v="1042"/>
    <x v="944"/>
  </r>
  <r>
    <x v="4"/>
    <s v="NY.GDP.PCAP.PP.CD"/>
    <x v="161"/>
    <s v="MNE"/>
    <x v="20"/>
    <x v="20"/>
    <x v="20"/>
    <s v=".."/>
    <s v=".."/>
    <s v=".."/>
    <s v=".."/>
    <s v=".."/>
    <s v=".."/>
    <s v=".."/>
    <x v="1057"/>
    <x v="1060"/>
    <x v="1061"/>
    <x v="1062"/>
    <x v="1066"/>
    <x v="837"/>
    <x v="1069"/>
    <x v="1070"/>
    <x v="1059"/>
    <x v="1054"/>
    <x v="1044"/>
    <x v="1046"/>
    <x v="1043"/>
    <x v="1043"/>
    <x v="945"/>
  </r>
  <r>
    <x v="4"/>
    <s v="NY.GDP.PCAP.PP.CD"/>
    <x v="162"/>
    <s v="MAR"/>
    <x v="942"/>
    <x v="967"/>
    <x v="976"/>
    <n v="2675.2207687228502"/>
    <n v="2997.26145324254"/>
    <n v="2821.7536618417698"/>
    <n v="3211.2087882282499"/>
    <n v="3154.2591156665098"/>
    <n v="3395.4151494677399"/>
    <n v="3420.57058791488"/>
    <x v="1058"/>
    <x v="1061"/>
    <x v="1062"/>
    <x v="1063"/>
    <x v="1067"/>
    <x v="838"/>
    <x v="1070"/>
    <x v="1071"/>
    <x v="1060"/>
    <x v="1055"/>
    <x v="1045"/>
    <x v="1047"/>
    <x v="1044"/>
    <x v="1044"/>
    <x v="946"/>
  </r>
  <r>
    <x v="4"/>
    <s v="NY.GDP.PCAP.PP.CD"/>
    <x v="163"/>
    <s v="MOZ"/>
    <x v="943"/>
    <x v="968"/>
    <x v="977"/>
    <n v="318.1945456809932"/>
    <n v="334.37335964916122"/>
    <n v="338.9820824249075"/>
    <n v="359.86289963607391"/>
    <n v="392.73414341552296"/>
    <n v="428.74661822534881"/>
    <n v="458.81525493421537"/>
    <x v="1059"/>
    <x v="1062"/>
    <x v="1063"/>
    <x v="1064"/>
    <x v="1068"/>
    <x v="839"/>
    <x v="1071"/>
    <x v="1072"/>
    <x v="1061"/>
    <x v="1056"/>
    <x v="1046"/>
    <x v="1048"/>
    <x v="1045"/>
    <x v="1045"/>
    <x v="947"/>
  </r>
  <r>
    <x v="4"/>
    <s v="NY.GDP.PCAP.PP.CD"/>
    <x v="164"/>
    <s v="MMR"/>
    <x v="20"/>
    <x v="20"/>
    <x v="20"/>
    <s v=".."/>
    <s v=".."/>
    <s v=".."/>
    <s v=".."/>
    <s v=".."/>
    <s v=".."/>
    <s v=".."/>
    <x v="20"/>
    <x v="23"/>
    <x v="23"/>
    <x v="23"/>
    <x v="23"/>
    <x v="23"/>
    <x v="23"/>
    <x v="23"/>
    <x v="23"/>
    <x v="23"/>
    <x v="23"/>
    <x v="23"/>
    <x v="23"/>
    <x v="23"/>
    <x v="16"/>
  </r>
  <r>
    <x v="4"/>
    <s v="NY.GDP.PCAP.PP.CD"/>
    <x v="165"/>
    <s v="NAM"/>
    <x v="944"/>
    <x v="969"/>
    <x v="978"/>
    <n v="4140.7478940500614"/>
    <n v="4177.8557471535387"/>
    <n v="4301.6705780836519"/>
    <n v="4384.5572103858358"/>
    <n v="4508.5759017984137"/>
    <n v="4572.9053421767057"/>
    <n v="4676.7467875828188"/>
    <x v="1060"/>
    <x v="1063"/>
    <x v="1064"/>
    <x v="1065"/>
    <x v="1069"/>
    <x v="840"/>
    <x v="1072"/>
    <x v="1073"/>
    <x v="1062"/>
    <x v="1057"/>
    <x v="1047"/>
    <x v="1049"/>
    <x v="1046"/>
    <x v="1046"/>
    <x v="948"/>
  </r>
  <r>
    <x v="4"/>
    <s v="NY.GDP.PCAP.PP.CD"/>
    <x v="166"/>
    <s v="NPL"/>
    <x v="945"/>
    <x v="970"/>
    <x v="979"/>
    <n v="923.88367212028356"/>
    <n v="994.91527094416585"/>
    <n v="1024.2611999637725"/>
    <n v="1071.0561673129039"/>
    <n v="1116.2608061135834"/>
    <n v="1134.727509373887"/>
    <n v="1175.6409221390636"/>
    <x v="1061"/>
    <x v="1064"/>
    <x v="1065"/>
    <x v="1066"/>
    <x v="1070"/>
    <x v="841"/>
    <x v="1073"/>
    <x v="1074"/>
    <x v="1063"/>
    <x v="1058"/>
    <x v="1048"/>
    <x v="1050"/>
    <x v="1047"/>
    <x v="1047"/>
    <x v="949"/>
  </r>
  <r>
    <x v="4"/>
    <s v="NY.GDP.PCAP.PP.CD"/>
    <x v="167"/>
    <s v="NCL"/>
    <x v="20"/>
    <x v="20"/>
    <x v="20"/>
    <s v=".."/>
    <s v=".."/>
    <s v=".."/>
    <s v=".."/>
    <s v=".."/>
    <s v=".."/>
    <s v=".."/>
    <x v="20"/>
    <x v="23"/>
    <x v="23"/>
    <x v="23"/>
    <x v="23"/>
    <x v="23"/>
    <x v="23"/>
    <x v="23"/>
    <x v="23"/>
    <x v="23"/>
    <x v="23"/>
    <x v="23"/>
    <x v="23"/>
    <x v="23"/>
    <x v="16"/>
  </r>
  <r>
    <x v="4"/>
    <s v="NY.GDP.PCAP.PP.CD"/>
    <x v="168"/>
    <s v="NZL"/>
    <x v="946"/>
    <x v="971"/>
    <x v="980"/>
    <n v="15838.188093103652"/>
    <n v="16974.653376890812"/>
    <n v="17756.732655891879"/>
    <n v="18296.071292360783"/>
    <n v="19027.222570307018"/>
    <n v="19277.842414042683"/>
    <n v="20579.402266505498"/>
    <x v="1062"/>
    <x v="1065"/>
    <x v="1066"/>
    <x v="1067"/>
    <x v="1071"/>
    <x v="842"/>
    <x v="1074"/>
    <x v="1075"/>
    <x v="1064"/>
    <x v="1059"/>
    <x v="1049"/>
    <x v="1051"/>
    <x v="1048"/>
    <x v="1048"/>
    <x v="16"/>
  </r>
  <r>
    <x v="4"/>
    <s v="NY.GDP.PCAP.PP.CD"/>
    <x v="169"/>
    <s v="NIC"/>
    <x v="947"/>
    <x v="972"/>
    <x v="981"/>
    <n v="1962.8737111735277"/>
    <n v="2023.0256673878876"/>
    <n v="2139.275270239325"/>
    <n v="2269.2037687118159"/>
    <n v="2353.7522790004618"/>
    <n v="2423.6031819659729"/>
    <n v="2589.8895836873676"/>
    <x v="1063"/>
    <x v="1066"/>
    <x v="1067"/>
    <x v="1068"/>
    <x v="1072"/>
    <x v="843"/>
    <x v="1075"/>
    <x v="1076"/>
    <x v="1065"/>
    <x v="1060"/>
    <x v="1050"/>
    <x v="1052"/>
    <x v="1049"/>
    <x v="1049"/>
    <x v="950"/>
  </r>
  <r>
    <x v="4"/>
    <s v="NY.GDP.PCAP.PP.CD"/>
    <x v="170"/>
    <s v="NER"/>
    <x v="948"/>
    <x v="973"/>
    <x v="982"/>
    <n v="569.56302580678175"/>
    <n v="584.54595969998957"/>
    <n v="591.22689884210899"/>
    <n v="600.80991005121768"/>
    <n v="605.6085426312369"/>
    <n v="651.75344138952732"/>
    <n v="634.33996107666587"/>
    <x v="1064"/>
    <x v="1067"/>
    <x v="1068"/>
    <x v="1069"/>
    <x v="1073"/>
    <x v="844"/>
    <x v="1076"/>
    <x v="1077"/>
    <x v="1066"/>
    <x v="1061"/>
    <x v="1051"/>
    <x v="1053"/>
    <x v="1050"/>
    <x v="1050"/>
    <x v="951"/>
  </r>
  <r>
    <x v="4"/>
    <s v="NY.GDP.PCAP.PP.CD"/>
    <x v="171"/>
    <s v="NGA"/>
    <x v="949"/>
    <x v="974"/>
    <x v="983"/>
    <n v="2001.9256354120921"/>
    <n v="2012.2490514860137"/>
    <n v="1997.433921660707"/>
    <n v="2082.8040881233951"/>
    <n v="2124.0634152238267"/>
    <n v="2150.9250269228532"/>
    <n v="2139.9155133384429"/>
    <x v="1065"/>
    <x v="1068"/>
    <x v="1069"/>
    <x v="1070"/>
    <x v="1074"/>
    <x v="845"/>
    <x v="1077"/>
    <x v="1078"/>
    <x v="1067"/>
    <x v="1062"/>
    <x v="1052"/>
    <x v="1054"/>
    <x v="1051"/>
    <x v="1051"/>
    <x v="952"/>
  </r>
  <r>
    <x v="4"/>
    <s v="NY.GDP.PCAP.PP.CD"/>
    <x v="172"/>
    <s v="NAC"/>
    <x v="950"/>
    <x v="975"/>
    <x v="984"/>
    <n v="25934.337258365365"/>
    <n v="27237.861702022925"/>
    <n v="28234.658920869751"/>
    <n v="29449.534685421255"/>
    <n v="30922.036733915367"/>
    <n v="32272.036737377242"/>
    <n v="33928.175771795344"/>
    <x v="1066"/>
    <x v="1069"/>
    <x v="1070"/>
    <x v="1071"/>
    <x v="1075"/>
    <x v="846"/>
    <x v="1078"/>
    <x v="1079"/>
    <x v="1068"/>
    <x v="1063"/>
    <x v="1053"/>
    <x v="1055"/>
    <x v="1052"/>
    <x v="1052"/>
    <x v="953"/>
  </r>
  <r>
    <x v="4"/>
    <s v="NY.GDP.PCAP.PP.CD"/>
    <x v="173"/>
    <s v="MNP"/>
    <x v="20"/>
    <x v="20"/>
    <x v="20"/>
    <s v=".."/>
    <s v=".."/>
    <s v=".."/>
    <s v=".."/>
    <s v=".."/>
    <s v=".."/>
    <s v=".."/>
    <x v="20"/>
    <x v="23"/>
    <x v="23"/>
    <x v="23"/>
    <x v="23"/>
    <x v="23"/>
    <x v="23"/>
    <x v="23"/>
    <x v="23"/>
    <x v="23"/>
    <x v="23"/>
    <x v="23"/>
    <x v="23"/>
    <x v="23"/>
    <x v="16"/>
  </r>
  <r>
    <x v="4"/>
    <s v="NY.GDP.PCAP.PP.CD"/>
    <x v="174"/>
    <s v="NOR"/>
    <x v="951"/>
    <x v="976"/>
    <x v="985"/>
    <n v="21344.019499855338"/>
    <n v="22782.239877760032"/>
    <n v="24102.95747516405"/>
    <n v="26600.449379615577"/>
    <n v="28495.794845459226"/>
    <n v="27951.862207052553"/>
    <n v="30407.965371759012"/>
    <x v="1067"/>
    <x v="1070"/>
    <x v="1071"/>
    <x v="1072"/>
    <x v="1076"/>
    <x v="847"/>
    <x v="1079"/>
    <x v="1080"/>
    <x v="1069"/>
    <x v="1064"/>
    <x v="1054"/>
    <x v="1056"/>
    <x v="1053"/>
    <x v="1053"/>
    <x v="954"/>
  </r>
  <r>
    <x v="4"/>
    <s v="NY.GDP.PCAP.PP.CD"/>
    <x v="175"/>
    <s v="INX"/>
    <x v="20"/>
    <x v="20"/>
    <x v="20"/>
    <s v=".."/>
    <s v=".."/>
    <s v=".."/>
    <s v=".."/>
    <s v=".."/>
    <s v=".."/>
    <s v=".."/>
    <x v="20"/>
    <x v="23"/>
    <x v="23"/>
    <x v="23"/>
    <x v="23"/>
    <x v="23"/>
    <x v="23"/>
    <x v="23"/>
    <x v="23"/>
    <x v="23"/>
    <x v="23"/>
    <x v="23"/>
    <x v="23"/>
    <x v="23"/>
    <x v="16"/>
  </r>
  <r>
    <x v="4"/>
    <s v="NY.GDP.PCAP.PP.CD"/>
    <x v="176"/>
    <s v="OED"/>
    <x v="952"/>
    <x v="977"/>
    <x v="986"/>
    <n v="18472.613419625734"/>
    <n v="19299.964960243757"/>
    <n v="20010.329601076042"/>
    <n v="20873.816124586265"/>
    <n v="21846.948765501296"/>
    <n v="22687.297820298951"/>
    <n v="23600.047259638093"/>
    <x v="1068"/>
    <x v="1071"/>
    <x v="1072"/>
    <x v="1073"/>
    <x v="1077"/>
    <x v="848"/>
    <x v="1080"/>
    <x v="1081"/>
    <x v="1070"/>
    <x v="1065"/>
    <x v="1055"/>
    <x v="1057"/>
    <x v="1054"/>
    <x v="1054"/>
    <x v="955"/>
  </r>
  <r>
    <x v="4"/>
    <s v="NY.GDP.PCAP.PP.CD"/>
    <x v="177"/>
    <s v="OMN"/>
    <x v="953"/>
    <x v="978"/>
    <x v="987"/>
    <n v="26491.577366819307"/>
    <n v="27233.432878890824"/>
    <n v="28576.172537617556"/>
    <n v="29689.296492509267"/>
    <n v="31994.048135358924"/>
    <n v="33296.559089589384"/>
    <n v="33746.005661950061"/>
    <x v="1069"/>
    <x v="1072"/>
    <x v="1073"/>
    <x v="1074"/>
    <x v="1078"/>
    <x v="849"/>
    <x v="1081"/>
    <x v="1082"/>
    <x v="1071"/>
    <x v="1066"/>
    <x v="1056"/>
    <x v="1058"/>
    <x v="1055"/>
    <x v="1055"/>
    <x v="16"/>
  </r>
  <r>
    <x v="4"/>
    <s v="NY.GDP.PCAP.PP.CD"/>
    <x v="178"/>
    <s v="OSS"/>
    <x v="954"/>
    <x v="979"/>
    <x v="988"/>
    <n v="3612.4028428882821"/>
    <n v="3734.471565861159"/>
    <n v="3918.7387239964628"/>
    <n v="4114.4977743855607"/>
    <n v="4445.1791163222288"/>
    <n v="4556.8276057472522"/>
    <n v="4637.2339297420158"/>
    <x v="1070"/>
    <x v="1073"/>
    <x v="1074"/>
    <x v="1075"/>
    <x v="1079"/>
    <x v="850"/>
    <x v="1082"/>
    <x v="1083"/>
    <x v="1072"/>
    <x v="1067"/>
    <x v="1057"/>
    <x v="1059"/>
    <x v="1056"/>
    <x v="1056"/>
    <x v="956"/>
  </r>
  <r>
    <x v="4"/>
    <s v="NY.GDP.PCAP.PP.CD"/>
    <x v="179"/>
    <s v="PSS"/>
    <x v="955"/>
    <x v="980"/>
    <x v="989"/>
    <n v="2865.2870379987512"/>
    <n v="3017.5439261416118"/>
    <n v="3148.4763846299761"/>
    <n v="3277.3788215858899"/>
    <n v="3244.0568610002624"/>
    <n v="3298.4068955806565"/>
    <n v="3487.5583833730793"/>
    <x v="1071"/>
    <x v="1074"/>
    <x v="1075"/>
    <x v="1076"/>
    <x v="1080"/>
    <x v="851"/>
    <x v="1083"/>
    <x v="1084"/>
    <x v="1073"/>
    <x v="1068"/>
    <x v="1058"/>
    <x v="1060"/>
    <x v="1057"/>
    <x v="1057"/>
    <x v="957"/>
  </r>
  <r>
    <x v="4"/>
    <s v="NY.GDP.PCAP.PP.CD"/>
    <x v="180"/>
    <s v="PAK"/>
    <x v="956"/>
    <x v="981"/>
    <x v="990"/>
    <n v="2201.2214672811087"/>
    <n v="2273.2557702681243"/>
    <n v="2373.566245695682"/>
    <n v="2467.9163472960408"/>
    <n v="2468.9288114012643"/>
    <n v="2493.2707920374596"/>
    <n v="2559.8475425529991"/>
    <x v="1072"/>
    <x v="1075"/>
    <x v="1076"/>
    <x v="1077"/>
    <x v="1081"/>
    <x v="852"/>
    <x v="1084"/>
    <x v="1085"/>
    <x v="1074"/>
    <x v="1069"/>
    <x v="1059"/>
    <x v="1061"/>
    <x v="1058"/>
    <x v="1058"/>
    <x v="958"/>
  </r>
  <r>
    <x v="4"/>
    <s v="NY.GDP.PCAP.PP.CD"/>
    <x v="181"/>
    <s v="PLW"/>
    <x v="20"/>
    <x v="982"/>
    <x v="991"/>
    <n v="8631.9163999380071"/>
    <n v="9200.2297562119056"/>
    <n v="10144.225386156162"/>
    <n v="11120.113085098305"/>
    <n v="11297.324585414184"/>
    <n v="11396.164246881739"/>
    <n v="10740.502977645765"/>
    <x v="1073"/>
    <x v="1076"/>
    <x v="1077"/>
    <x v="1078"/>
    <x v="1082"/>
    <x v="853"/>
    <x v="1085"/>
    <x v="1086"/>
    <x v="1075"/>
    <x v="1070"/>
    <x v="1060"/>
    <x v="1062"/>
    <x v="1059"/>
    <x v="1059"/>
    <x v="959"/>
  </r>
  <r>
    <x v="4"/>
    <s v="NY.GDP.PCAP.PP.CD"/>
    <x v="182"/>
    <s v="PAN"/>
    <x v="957"/>
    <x v="983"/>
    <x v="992"/>
    <n v="6123.8913847591293"/>
    <n v="6301.7134496711205"/>
    <n v="6412.4487602190438"/>
    <n v="6575.8336493239503"/>
    <n v="6974.8931371970175"/>
    <n v="7413.8762118659561"/>
    <n v="7663.8910941436361"/>
    <x v="1074"/>
    <x v="1077"/>
    <x v="1078"/>
    <x v="1079"/>
    <x v="1083"/>
    <x v="854"/>
    <x v="1086"/>
    <x v="1087"/>
    <x v="1076"/>
    <x v="1071"/>
    <x v="1061"/>
    <x v="1063"/>
    <x v="1060"/>
    <x v="1060"/>
    <x v="960"/>
  </r>
  <r>
    <x v="4"/>
    <s v="NY.GDP.PCAP.PP.CD"/>
    <x v="183"/>
    <s v="PNG"/>
    <x v="958"/>
    <x v="984"/>
    <x v="993"/>
    <n v="1537.2532717706576"/>
    <n v="1621.4498222594527"/>
    <n v="1559.6573578170221"/>
    <n v="1666.7403018420396"/>
    <n v="1586.5375300423202"/>
    <n v="1502.8871912982809"/>
    <n v="1513.7430387441789"/>
    <x v="1075"/>
    <x v="1078"/>
    <x v="1079"/>
    <x v="1080"/>
    <x v="1084"/>
    <x v="855"/>
    <x v="1087"/>
    <x v="1088"/>
    <x v="1077"/>
    <x v="1072"/>
    <x v="1062"/>
    <x v="1064"/>
    <x v="1061"/>
    <x v="1061"/>
    <x v="16"/>
  </r>
  <r>
    <x v="4"/>
    <s v="NY.GDP.PCAP.PP.CD"/>
    <x v="184"/>
    <s v="PRY"/>
    <x v="959"/>
    <x v="985"/>
    <x v="994"/>
    <n v="4288.2128720884812"/>
    <n v="4503.9279969347444"/>
    <n v="4798.9144091153357"/>
    <n v="4852.4009475509738"/>
    <n v="5032.5730730445766"/>
    <n v="4982.0533142013419"/>
    <n v="4884.8489943338991"/>
    <x v="1076"/>
    <x v="1079"/>
    <x v="1080"/>
    <x v="1081"/>
    <x v="1085"/>
    <x v="856"/>
    <x v="1088"/>
    <x v="1089"/>
    <x v="1078"/>
    <x v="1073"/>
    <x v="1063"/>
    <x v="1065"/>
    <x v="1062"/>
    <x v="1062"/>
    <x v="961"/>
  </r>
  <r>
    <x v="4"/>
    <s v="NY.GDP.PCAP.PP.CD"/>
    <x v="185"/>
    <s v="PER"/>
    <x v="960"/>
    <x v="986"/>
    <x v="995"/>
    <n v="3726.4208015501849"/>
    <n v="4196.0355651844111"/>
    <n v="4518.7926074338784"/>
    <n v="4647.2427861861552"/>
    <n v="4946.8715383333492"/>
    <n v="4898.5766759786284"/>
    <n v="4968.1309450241715"/>
    <x v="1077"/>
    <x v="1080"/>
    <x v="1081"/>
    <x v="1082"/>
    <x v="1086"/>
    <x v="857"/>
    <x v="1089"/>
    <x v="1090"/>
    <x v="1079"/>
    <x v="1074"/>
    <x v="1064"/>
    <x v="1066"/>
    <x v="1063"/>
    <x v="1063"/>
    <x v="962"/>
  </r>
  <r>
    <x v="4"/>
    <s v="NY.GDP.PCAP.PP.CD"/>
    <x v="186"/>
    <s v="PHL"/>
    <x v="961"/>
    <x v="987"/>
    <x v="996"/>
    <n v="2660.558009586729"/>
    <n v="2772.4709819519658"/>
    <n v="2896.4996746633683"/>
    <n v="3052.5830258088217"/>
    <n v="3194.2011215400967"/>
    <n v="3140.6736366630348"/>
    <n v="3216.7518263454449"/>
    <x v="1078"/>
    <x v="1081"/>
    <x v="1082"/>
    <x v="1083"/>
    <x v="1087"/>
    <x v="858"/>
    <x v="1090"/>
    <x v="1091"/>
    <x v="1080"/>
    <x v="1075"/>
    <x v="1065"/>
    <x v="1067"/>
    <x v="1064"/>
    <x v="1064"/>
    <x v="963"/>
  </r>
  <r>
    <x v="4"/>
    <s v="NY.GDP.PCAP.PP.CD"/>
    <x v="187"/>
    <s v="POL"/>
    <x v="962"/>
    <x v="988"/>
    <x v="997"/>
    <n v="6363.9593900522304"/>
    <n v="6828.9657090081055"/>
    <n v="7445.9282774151825"/>
    <n v="8074.5586782875607"/>
    <n v="8805.2378978987417"/>
    <n v="9393.2937567866375"/>
    <n v="9920.3594951764226"/>
    <x v="1079"/>
    <x v="1082"/>
    <x v="1083"/>
    <x v="1084"/>
    <x v="1088"/>
    <x v="859"/>
    <x v="1091"/>
    <x v="1092"/>
    <x v="1081"/>
    <x v="1076"/>
    <x v="1066"/>
    <x v="1068"/>
    <x v="1065"/>
    <x v="1065"/>
    <x v="964"/>
  </r>
  <r>
    <x v="4"/>
    <s v="NY.GDP.PCAP.PP.CD"/>
    <x v="188"/>
    <s v="PRT"/>
    <x v="963"/>
    <x v="989"/>
    <x v="998"/>
    <n v="12545.452685035041"/>
    <n v="12901.301324605247"/>
    <n v="13686.983500870949"/>
    <n v="14196.574031679665"/>
    <n v="15058.965177330439"/>
    <n v="15812.336920307123"/>
    <n v="16806.087045050048"/>
    <x v="1080"/>
    <x v="1083"/>
    <x v="1084"/>
    <x v="1085"/>
    <x v="1089"/>
    <x v="860"/>
    <x v="1092"/>
    <x v="1093"/>
    <x v="1082"/>
    <x v="1077"/>
    <x v="1067"/>
    <x v="1069"/>
    <x v="1066"/>
    <x v="1066"/>
    <x v="965"/>
  </r>
  <r>
    <x v="4"/>
    <s v="NY.GDP.PCAP.PP.CD"/>
    <x v="189"/>
    <s v="PRI"/>
    <x v="964"/>
    <x v="990"/>
    <x v="999"/>
    <n v="18846.316595175082"/>
    <n v="19828.968108282883"/>
    <n v="20873.750076385513"/>
    <n v="21625.831373145495"/>
    <n v="22480.170485254821"/>
    <n v="24118.009201656354"/>
    <n v="24868.253535572578"/>
    <x v="1081"/>
    <x v="1084"/>
    <x v="1085"/>
    <x v="1086"/>
    <x v="1090"/>
    <x v="861"/>
    <x v="1093"/>
    <x v="1094"/>
    <x v="1083"/>
    <x v="1078"/>
    <x v="1068"/>
    <x v="1070"/>
    <x v="1067"/>
    <x v="1067"/>
    <x v="16"/>
  </r>
  <r>
    <x v="4"/>
    <s v="NY.GDP.PCAP.PP.CD"/>
    <x v="190"/>
    <s v="QAT"/>
    <x v="20"/>
    <x v="20"/>
    <x v="20"/>
    <s v=".."/>
    <s v=".."/>
    <s v=".."/>
    <s v=".."/>
    <s v=".."/>
    <s v=".."/>
    <s v=".."/>
    <x v="1082"/>
    <x v="1085"/>
    <x v="1086"/>
    <x v="1087"/>
    <x v="1091"/>
    <x v="862"/>
    <x v="1094"/>
    <x v="1095"/>
    <x v="1084"/>
    <x v="1079"/>
    <x v="1069"/>
    <x v="1071"/>
    <x v="1068"/>
    <x v="1068"/>
    <x v="966"/>
  </r>
  <r>
    <x v="4"/>
    <s v="NY.GDP.PCAP.PP.CD"/>
    <x v="191"/>
    <s v="ROM"/>
    <x v="965"/>
    <x v="991"/>
    <x v="1000"/>
    <n v="4615.8572890607038"/>
    <n v="4908.37869536996"/>
    <n v="5380.3928748676526"/>
    <n v="5731.4920550848701"/>
    <n v="5502.1697787532303"/>
    <n v="5336.8738594086735"/>
    <n v="5340.5328480276285"/>
    <x v="1083"/>
    <x v="1086"/>
    <x v="1087"/>
    <x v="1088"/>
    <x v="1092"/>
    <x v="863"/>
    <x v="1095"/>
    <x v="1096"/>
    <x v="1085"/>
    <x v="1080"/>
    <x v="1070"/>
    <x v="1072"/>
    <x v="1069"/>
    <x v="1069"/>
    <x v="967"/>
  </r>
  <r>
    <x v="4"/>
    <s v="NY.GDP.PCAP.PP.CD"/>
    <x v="192"/>
    <s v="RWA"/>
    <x v="966"/>
    <x v="992"/>
    <x v="1001"/>
    <n v="674.96560408804999"/>
    <n v="363.17867747243616"/>
    <n v="507.06856142998129"/>
    <n v="556.04598686073655"/>
    <n v="590.05191069948046"/>
    <n v="585.98844446346538"/>
    <n v="584.36311241181477"/>
    <x v="1084"/>
    <x v="1087"/>
    <x v="1088"/>
    <x v="1089"/>
    <x v="1093"/>
    <x v="864"/>
    <x v="1096"/>
    <x v="1097"/>
    <x v="1086"/>
    <x v="1081"/>
    <x v="1071"/>
    <x v="1073"/>
    <x v="1070"/>
    <x v="1070"/>
    <x v="968"/>
  </r>
  <r>
    <x v="4"/>
    <s v="NY.GDP.PCAP.PP.CD"/>
    <x v="193"/>
    <s v="WSM"/>
    <x v="967"/>
    <x v="993"/>
    <x v="1002"/>
    <n v="2523.0314693513537"/>
    <n v="2487.7143243278779"/>
    <n v="2687.2410485407313"/>
    <n v="2913.5927401162066"/>
    <n v="2966.6793082606496"/>
    <n v="3050.7361599108954"/>
    <n v="3150.9245184479337"/>
    <x v="1085"/>
    <x v="1088"/>
    <x v="1089"/>
    <x v="1090"/>
    <x v="1094"/>
    <x v="865"/>
    <x v="1097"/>
    <x v="1098"/>
    <x v="1087"/>
    <x v="1082"/>
    <x v="1072"/>
    <x v="1074"/>
    <x v="1071"/>
    <x v="1071"/>
    <x v="969"/>
  </r>
  <r>
    <x v="4"/>
    <s v="NY.GDP.PCAP.PP.CD"/>
    <x v="194"/>
    <s v="SMR"/>
    <x v="20"/>
    <x v="20"/>
    <x v="20"/>
    <s v=".."/>
    <s v=".."/>
    <s v=".."/>
    <s v=".."/>
    <s v=".."/>
    <s v=".."/>
    <s v=".."/>
    <x v="20"/>
    <x v="23"/>
    <x v="23"/>
    <x v="23"/>
    <x v="23"/>
    <x v="23"/>
    <x v="23"/>
    <x v="23"/>
    <x v="23"/>
    <x v="23"/>
    <x v="23"/>
    <x v="23"/>
    <x v="23"/>
    <x v="23"/>
    <x v="16"/>
  </r>
  <r>
    <x v="4"/>
    <s v="NY.GDP.PCAP.PP.CD"/>
    <x v="195"/>
    <s v="STP"/>
    <x v="20"/>
    <x v="20"/>
    <x v="20"/>
    <s v=".."/>
    <s v=".."/>
    <s v=".."/>
    <s v=".."/>
    <s v=".."/>
    <s v=".."/>
    <s v=".."/>
    <x v="1086"/>
    <x v="1089"/>
    <x v="1090"/>
    <x v="1091"/>
    <x v="1095"/>
    <x v="866"/>
    <x v="1098"/>
    <x v="1099"/>
    <x v="1088"/>
    <x v="1083"/>
    <x v="1073"/>
    <x v="1075"/>
    <x v="1072"/>
    <x v="1072"/>
    <x v="970"/>
  </r>
  <r>
    <x v="4"/>
    <s v="NY.GDP.PCAP.PP.CD"/>
    <x v="196"/>
    <s v="SEN"/>
    <x v="968"/>
    <x v="994"/>
    <x v="1003"/>
    <n v="1246.0633270648552"/>
    <n v="1236.1551996298301"/>
    <n v="1293.6376451206786"/>
    <n v="1309.3735995943639"/>
    <n v="1339.8565427628648"/>
    <n v="1400.106401852777"/>
    <n v="1475.6633619102593"/>
    <x v="1087"/>
    <x v="1090"/>
    <x v="1091"/>
    <x v="1092"/>
    <x v="1096"/>
    <x v="867"/>
    <x v="1099"/>
    <x v="1100"/>
    <x v="1089"/>
    <x v="1084"/>
    <x v="1074"/>
    <x v="1076"/>
    <x v="1073"/>
    <x v="1073"/>
    <x v="971"/>
  </r>
  <r>
    <x v="4"/>
    <s v="NY.GDP.PCAP.PP.CD"/>
    <x v="197"/>
    <s v="SRB"/>
    <x v="20"/>
    <x v="20"/>
    <x v="20"/>
    <s v=".."/>
    <s v=".."/>
    <n v="4920.7378612244192"/>
    <n v="5137.2281664171933"/>
    <n v="5616.2715849765264"/>
    <n v="5837.3016310560488"/>
    <n v="5225.6290950215462"/>
    <x v="1088"/>
    <x v="1091"/>
    <x v="1092"/>
    <x v="1093"/>
    <x v="1097"/>
    <x v="868"/>
    <x v="1100"/>
    <x v="1101"/>
    <x v="1090"/>
    <x v="1085"/>
    <x v="1075"/>
    <x v="1077"/>
    <x v="1074"/>
    <x v="1074"/>
    <x v="972"/>
  </r>
  <r>
    <x v="4"/>
    <s v="NY.GDP.PCAP.PP.CD"/>
    <x v="198"/>
    <s v="SYC"/>
    <x v="969"/>
    <x v="995"/>
    <x v="1004"/>
    <n v="11114.128992829854"/>
    <n v="11075.081528955552"/>
    <n v="11007.395282788357"/>
    <n v="11588.239466371968"/>
    <n v="13042.487460329779"/>
    <n v="14015.148528595422"/>
    <n v="14214.053026517982"/>
    <x v="1089"/>
    <x v="1092"/>
    <x v="1093"/>
    <x v="1094"/>
    <x v="1098"/>
    <x v="869"/>
    <x v="1101"/>
    <x v="1102"/>
    <x v="1091"/>
    <x v="1086"/>
    <x v="1076"/>
    <x v="1078"/>
    <x v="1075"/>
    <x v="1075"/>
    <x v="973"/>
  </r>
  <r>
    <x v="4"/>
    <s v="NY.GDP.PCAP.PP.CD"/>
    <x v="199"/>
    <s v="SLE"/>
    <x v="970"/>
    <x v="996"/>
    <x v="1005"/>
    <n v="793.78799816498338"/>
    <n v="802.91797379942989"/>
    <n v="758.78620681518646"/>
    <n v="787.67262546270763"/>
    <n v="752.41778391903426"/>
    <n v="767.603034106162"/>
    <n v="750.92685573413894"/>
    <x v="1090"/>
    <x v="1093"/>
    <x v="1094"/>
    <x v="1095"/>
    <x v="1099"/>
    <x v="870"/>
    <x v="1102"/>
    <x v="1103"/>
    <x v="1092"/>
    <x v="1087"/>
    <x v="1077"/>
    <x v="1079"/>
    <x v="1076"/>
    <x v="1076"/>
    <x v="974"/>
  </r>
  <r>
    <x v="4"/>
    <s v="NY.GDP.PCAP.PP.CD"/>
    <x v="200"/>
    <s v="SGP"/>
    <x v="971"/>
    <x v="997"/>
    <x v="1006"/>
    <n v="28122.141453449567"/>
    <n v="30875.416418555687"/>
    <n v="32724.796342768921"/>
    <n v="34404.862813194995"/>
    <n v="36644.233383691957"/>
    <n v="35007.689263197783"/>
    <n v="37409.800320449358"/>
    <x v="1091"/>
    <x v="1094"/>
    <x v="1095"/>
    <x v="1096"/>
    <x v="1100"/>
    <x v="871"/>
    <x v="1103"/>
    <x v="1104"/>
    <x v="1093"/>
    <x v="1088"/>
    <x v="1078"/>
    <x v="1080"/>
    <x v="1077"/>
    <x v="1077"/>
    <x v="975"/>
  </r>
  <r>
    <x v="4"/>
    <s v="NY.GDP.PCAP.PP.CD"/>
    <x v="201"/>
    <s v="SXM"/>
    <x v="20"/>
    <x v="20"/>
    <x v="20"/>
    <s v=".."/>
    <s v=".."/>
    <s v=".."/>
    <s v=".."/>
    <s v=".."/>
    <s v=".."/>
    <s v=".."/>
    <x v="20"/>
    <x v="23"/>
    <x v="23"/>
    <x v="23"/>
    <x v="23"/>
    <x v="23"/>
    <x v="23"/>
    <x v="23"/>
    <x v="23"/>
    <x v="23"/>
    <x v="23"/>
    <x v="1081"/>
    <x v="23"/>
    <x v="23"/>
    <x v="16"/>
  </r>
  <r>
    <x v="4"/>
    <s v="NY.GDP.PCAP.PP.CD"/>
    <x v="202"/>
    <s v="SVK"/>
    <x v="20"/>
    <x v="20"/>
    <x v="1007"/>
    <n v="7285.1125447089389"/>
    <n v="7870.7537390779262"/>
    <n v="8479.6037007714312"/>
    <n v="9213.7246128684637"/>
    <n v="9962.3354893796095"/>
    <n v="10510.189739669229"/>
    <n v="10566.487170915992"/>
    <x v="1092"/>
    <x v="1095"/>
    <x v="1096"/>
    <x v="1097"/>
    <x v="1101"/>
    <x v="872"/>
    <x v="1104"/>
    <x v="1105"/>
    <x v="1094"/>
    <x v="1089"/>
    <x v="1079"/>
    <x v="1082"/>
    <x v="1078"/>
    <x v="1078"/>
    <x v="976"/>
  </r>
  <r>
    <x v="4"/>
    <s v="NY.GDP.PCAP.PP.CD"/>
    <x v="203"/>
    <s v="SVN"/>
    <x v="20"/>
    <x v="20"/>
    <x v="20"/>
    <s v=".."/>
    <s v=".."/>
    <n v="13242.770911938933"/>
    <n v="14047.415957967904"/>
    <n v="15074.926782972285"/>
    <n v="15956.857356851437"/>
    <n v="16997.640576838614"/>
    <x v="1093"/>
    <x v="1096"/>
    <x v="1097"/>
    <x v="1098"/>
    <x v="1102"/>
    <x v="873"/>
    <x v="1105"/>
    <x v="1106"/>
    <x v="1095"/>
    <x v="1090"/>
    <x v="1080"/>
    <x v="1083"/>
    <x v="1079"/>
    <x v="1079"/>
    <x v="977"/>
  </r>
  <r>
    <x v="4"/>
    <s v="NY.GDP.PCAP.PP.CD"/>
    <x v="204"/>
    <s v="SST"/>
    <x v="972"/>
    <x v="998"/>
    <x v="1008"/>
    <n v="4415.6129816433058"/>
    <n v="4576.5119606286598"/>
    <n v="4776.5305391649945"/>
    <n v="4972.6148453410433"/>
    <n v="5232.5280427884854"/>
    <n v="5364.3952460038417"/>
    <n v="5512.1354423328139"/>
    <x v="1094"/>
    <x v="1097"/>
    <x v="1098"/>
    <x v="1099"/>
    <x v="1103"/>
    <x v="874"/>
    <x v="1106"/>
    <x v="1107"/>
    <x v="1096"/>
    <x v="1091"/>
    <x v="1081"/>
    <x v="1084"/>
    <x v="1080"/>
    <x v="1080"/>
    <x v="978"/>
  </r>
  <r>
    <x v="4"/>
    <s v="NY.GDP.PCAP.PP.CD"/>
    <x v="205"/>
    <s v="SLB"/>
    <x v="973"/>
    <x v="999"/>
    <x v="1009"/>
    <n v="1430.2678880002804"/>
    <n v="1550.4271202480938"/>
    <n v="1665.3089291925282"/>
    <n v="1675.346219415688"/>
    <n v="1633.409290486748"/>
    <n v="1634.8323985451061"/>
    <n v="1607.2640076598871"/>
    <x v="1095"/>
    <x v="1098"/>
    <x v="1099"/>
    <x v="1100"/>
    <x v="1104"/>
    <x v="875"/>
    <x v="1107"/>
    <x v="1108"/>
    <x v="1097"/>
    <x v="1092"/>
    <x v="1082"/>
    <x v="1085"/>
    <x v="1081"/>
    <x v="1081"/>
    <x v="979"/>
  </r>
  <r>
    <x v="4"/>
    <s v="NY.GDP.PCAP.PP.CD"/>
    <x v="206"/>
    <s v="SOM"/>
    <x v="20"/>
    <x v="20"/>
    <x v="20"/>
    <s v=".."/>
    <s v=".."/>
    <s v=".."/>
    <s v=".."/>
    <s v=".."/>
    <s v=".."/>
    <s v=".."/>
    <x v="20"/>
    <x v="23"/>
    <x v="23"/>
    <x v="23"/>
    <x v="23"/>
    <x v="23"/>
    <x v="23"/>
    <x v="23"/>
    <x v="23"/>
    <x v="23"/>
    <x v="23"/>
    <x v="23"/>
    <x v="23"/>
    <x v="23"/>
    <x v="16"/>
  </r>
  <r>
    <x v="4"/>
    <s v="NY.GDP.PCAP.PP.CD"/>
    <x v="207"/>
    <s v="ZAF"/>
    <x v="974"/>
    <x v="1000"/>
    <x v="1010"/>
    <n v="6675.900397053545"/>
    <n v="6887.3805342711448"/>
    <n v="7093.9371766857294"/>
    <n v="7368.2544993580041"/>
    <n v="7515.2765939546007"/>
    <n v="7457.4109861085717"/>
    <n v="7568.3212656103969"/>
    <x v="1096"/>
    <x v="1099"/>
    <x v="1100"/>
    <x v="1101"/>
    <x v="1105"/>
    <x v="876"/>
    <x v="1108"/>
    <x v="1109"/>
    <x v="1098"/>
    <x v="1093"/>
    <x v="1083"/>
    <x v="1086"/>
    <x v="1082"/>
    <x v="1082"/>
    <x v="980"/>
  </r>
  <r>
    <x v="4"/>
    <s v="NY.GDP.PCAP.PP.CD"/>
    <x v="208"/>
    <s v="SAS"/>
    <x v="975"/>
    <x v="1001"/>
    <x v="1011"/>
    <n v="1369.2560442826234"/>
    <n v="1452.1566326844347"/>
    <n v="1553.3022368850839"/>
    <n v="1656.6732648576403"/>
    <n v="1714.1836951437908"/>
    <n v="1794.4958160567719"/>
    <n v="1926.2285007443043"/>
    <x v="1097"/>
    <x v="1100"/>
    <x v="1101"/>
    <x v="1102"/>
    <x v="1106"/>
    <x v="877"/>
    <x v="1109"/>
    <x v="1110"/>
    <x v="1099"/>
    <x v="1094"/>
    <x v="1084"/>
    <x v="1087"/>
    <x v="1083"/>
    <x v="1083"/>
    <x v="981"/>
  </r>
  <r>
    <x v="4"/>
    <s v="NY.GDP.PCAP.PP.CD"/>
    <x v="209"/>
    <s v="SSD"/>
    <x v="20"/>
    <x v="20"/>
    <x v="20"/>
    <s v=".."/>
    <s v=".."/>
    <s v=".."/>
    <s v=".."/>
    <s v=".."/>
    <s v=".."/>
    <s v=".."/>
    <x v="20"/>
    <x v="23"/>
    <x v="23"/>
    <x v="23"/>
    <x v="23"/>
    <x v="23"/>
    <x v="23"/>
    <x v="23"/>
    <x v="1100"/>
    <x v="1095"/>
    <x v="1085"/>
    <x v="1088"/>
    <x v="1084"/>
    <x v="1084"/>
    <x v="982"/>
  </r>
  <r>
    <x v="4"/>
    <s v="NY.GDP.PCAP.PP.CD"/>
    <x v="210"/>
    <s v="LKA"/>
    <x v="976"/>
    <x v="1002"/>
    <x v="1012"/>
    <n v="2628.8845779064304"/>
    <n v="2796.3558329345292"/>
    <n v="2971.0020342468565"/>
    <n v="3105.9467661826693"/>
    <n v="3319.4604632559985"/>
    <n v="3472.7410235858106"/>
    <n v="3625.0265195885081"/>
    <x v="1098"/>
    <x v="1101"/>
    <x v="1102"/>
    <x v="1103"/>
    <x v="1107"/>
    <x v="878"/>
    <x v="1110"/>
    <x v="1111"/>
    <x v="1101"/>
    <x v="1096"/>
    <x v="1086"/>
    <x v="1089"/>
    <x v="1085"/>
    <x v="1085"/>
    <x v="983"/>
  </r>
  <r>
    <x v="4"/>
    <s v="NY.GDP.PCAP.PP.CD"/>
    <x v="211"/>
    <s v="KNA"/>
    <x v="977"/>
    <x v="1003"/>
    <x v="1013"/>
    <n v="10765.783372485221"/>
    <n v="11412.346973958647"/>
    <n v="11929.845820153252"/>
    <n v="12792.467243949384"/>
    <n v="13735.930940854092"/>
    <n v="13883.712421862678"/>
    <n v="14650.153655505634"/>
    <x v="1099"/>
    <x v="1102"/>
    <x v="1103"/>
    <x v="1104"/>
    <x v="1108"/>
    <x v="879"/>
    <x v="1111"/>
    <x v="1112"/>
    <x v="1102"/>
    <x v="1097"/>
    <x v="1087"/>
    <x v="1090"/>
    <x v="1086"/>
    <x v="1086"/>
    <x v="984"/>
  </r>
  <r>
    <x v="4"/>
    <s v="NY.GDP.PCAP.PP.CD"/>
    <x v="212"/>
    <s v="LCA"/>
    <x v="978"/>
    <x v="1004"/>
    <x v="1014"/>
    <n v="6052.3035554388043"/>
    <n v="6196.8777872011833"/>
    <n v="6455.109488831873"/>
    <n v="6839.6209363798653"/>
    <n v="6890.7683106221721"/>
    <n v="7307.8020918899183"/>
    <n v="7496.3415502087955"/>
    <x v="1100"/>
    <x v="1103"/>
    <x v="1104"/>
    <x v="1105"/>
    <x v="1109"/>
    <x v="880"/>
    <x v="1112"/>
    <x v="1113"/>
    <x v="1103"/>
    <x v="1098"/>
    <x v="1088"/>
    <x v="1091"/>
    <x v="1087"/>
    <x v="1087"/>
    <x v="985"/>
  </r>
  <r>
    <x v="4"/>
    <s v="NY.GDP.PCAP.PP.CD"/>
    <x v="213"/>
    <s v="MAF"/>
    <x v="20"/>
    <x v="20"/>
    <x v="20"/>
    <s v=".."/>
    <s v=".."/>
    <s v=".."/>
    <s v=".."/>
    <s v=".."/>
    <s v=".."/>
    <s v=".."/>
    <x v="20"/>
    <x v="23"/>
    <x v="23"/>
    <x v="23"/>
    <x v="23"/>
    <x v="23"/>
    <x v="23"/>
    <x v="23"/>
    <x v="23"/>
    <x v="23"/>
    <x v="23"/>
    <x v="23"/>
    <x v="23"/>
    <x v="23"/>
    <x v="16"/>
  </r>
  <r>
    <x v="4"/>
    <s v="NY.GDP.PCAP.PP.CD"/>
    <x v="214"/>
    <s v="VCT"/>
    <x v="979"/>
    <x v="1005"/>
    <x v="1015"/>
    <n v="4315.0312247606407"/>
    <n v="4273.2459741828234"/>
    <n v="4406.3590906644285"/>
    <n v="4548.7809742585996"/>
    <n v="5244.5461862511738"/>
    <n v="5579.8540838547506"/>
    <n v="5917.2086376759125"/>
    <x v="1101"/>
    <x v="1104"/>
    <x v="1105"/>
    <x v="1106"/>
    <x v="1110"/>
    <x v="881"/>
    <x v="1113"/>
    <x v="1114"/>
    <x v="1104"/>
    <x v="1099"/>
    <x v="1089"/>
    <x v="1092"/>
    <x v="1088"/>
    <x v="1088"/>
    <x v="986"/>
  </r>
  <r>
    <x v="4"/>
    <s v="NY.GDP.PCAP.PP.CD"/>
    <x v="215"/>
    <s v="SSF"/>
    <x v="980"/>
    <x v="1006"/>
    <x v="1016"/>
    <n v="1601.8120745180538"/>
    <n v="1620.2149544708859"/>
    <n v="1661.2229500005033"/>
    <n v="1732.352982897389"/>
    <n v="1778.0148239437372"/>
    <n v="1794.998135288213"/>
    <n v="1815.4064295378128"/>
    <x v="1102"/>
    <x v="1105"/>
    <x v="1106"/>
    <x v="1107"/>
    <x v="1111"/>
    <x v="882"/>
    <x v="1114"/>
    <x v="1115"/>
    <x v="1105"/>
    <x v="1100"/>
    <x v="1090"/>
    <x v="1093"/>
    <x v="1089"/>
    <x v="1089"/>
    <x v="987"/>
  </r>
  <r>
    <x v="4"/>
    <s v="NY.GDP.PCAP.PP.CD"/>
    <x v="216"/>
    <s v="SSA"/>
    <x v="981"/>
    <x v="1007"/>
    <x v="1017"/>
    <n v="1601.0523872047359"/>
    <n v="1619.3799358204888"/>
    <n v="1660.3081815198209"/>
    <n v="1730.797063237882"/>
    <n v="1773.8976938420708"/>
    <n v="1789.8957796083862"/>
    <n v="1809.1042143520438"/>
    <x v="1103"/>
    <x v="1106"/>
    <x v="1107"/>
    <x v="1108"/>
    <x v="1112"/>
    <x v="883"/>
    <x v="1115"/>
    <x v="1116"/>
    <x v="1106"/>
    <x v="1101"/>
    <x v="1091"/>
    <x v="1094"/>
    <x v="1090"/>
    <x v="1090"/>
    <x v="988"/>
  </r>
  <r>
    <x v="4"/>
    <s v="NY.GDP.PCAP.PP.CD"/>
    <x v="217"/>
    <s v="SDN"/>
    <x v="982"/>
    <x v="1008"/>
    <x v="1018"/>
    <n v="1341.5444882111899"/>
    <n v="1342.3269685965599"/>
    <n v="1410.35658638016"/>
    <n v="1478.66143012111"/>
    <n v="1617.81349143446"/>
    <n v="1660.2990565909399"/>
    <n v="1691.4840184977299"/>
    <x v="1104"/>
    <x v="1107"/>
    <x v="1108"/>
    <x v="1109"/>
    <x v="1113"/>
    <x v="884"/>
    <x v="1116"/>
    <x v="1117"/>
    <x v="1107"/>
    <x v="1102"/>
    <x v="1092"/>
    <x v="1095"/>
    <x v="1091"/>
    <x v="1091"/>
    <x v="989"/>
  </r>
  <r>
    <x v="4"/>
    <s v="NY.GDP.PCAP.PP.CD"/>
    <x v="218"/>
    <s v="SUR"/>
    <x v="983"/>
    <x v="1009"/>
    <x v="1019"/>
    <n v="6776.255536295912"/>
    <n v="7051.4235026562301"/>
    <n v="7180.433149276284"/>
    <n v="7304.8197392489283"/>
    <n v="7750.1400601607556"/>
    <n v="7849.006146700618"/>
    <n v="7791.6503076065655"/>
    <x v="1105"/>
    <x v="1108"/>
    <x v="1109"/>
    <x v="1110"/>
    <x v="1114"/>
    <x v="885"/>
    <x v="1117"/>
    <x v="1118"/>
    <x v="1108"/>
    <x v="1103"/>
    <x v="1093"/>
    <x v="1096"/>
    <x v="1092"/>
    <x v="1092"/>
    <x v="16"/>
  </r>
  <r>
    <x v="4"/>
    <s v="NY.GDP.PCAP.PP.CD"/>
    <x v="219"/>
    <s v="SWZ"/>
    <x v="984"/>
    <x v="1010"/>
    <x v="1020"/>
    <n v="3417.5738204651616"/>
    <n v="3505.9650754002419"/>
    <n v="3677.0151094310077"/>
    <n v="3804.7522143442234"/>
    <n v="3901.751099426584"/>
    <n v="3960.514273386591"/>
    <n v="4062.9337476839273"/>
    <x v="1106"/>
    <x v="1109"/>
    <x v="1110"/>
    <x v="1111"/>
    <x v="1115"/>
    <x v="886"/>
    <x v="1118"/>
    <x v="1119"/>
    <x v="1109"/>
    <x v="1104"/>
    <x v="1094"/>
    <x v="1097"/>
    <x v="1093"/>
    <x v="1093"/>
    <x v="990"/>
  </r>
  <r>
    <x v="4"/>
    <s v="NY.GDP.PCAP.PP.CD"/>
    <x v="220"/>
    <s v="SWE"/>
    <x v="985"/>
    <x v="1011"/>
    <x v="1021"/>
    <n v="20428.839716266513"/>
    <n v="21562.618236196318"/>
    <n v="22778.362258902533"/>
    <n v="23621.435732417503"/>
    <n v="24523.37156120659"/>
    <n v="25562.996062119113"/>
    <n v="27184.58541236203"/>
    <x v="1107"/>
    <x v="1110"/>
    <x v="1111"/>
    <x v="1112"/>
    <x v="1116"/>
    <x v="887"/>
    <x v="1119"/>
    <x v="1120"/>
    <x v="1110"/>
    <x v="1105"/>
    <x v="1095"/>
    <x v="1098"/>
    <x v="1094"/>
    <x v="1094"/>
    <x v="991"/>
  </r>
  <r>
    <x v="4"/>
    <s v="NY.GDP.PCAP.PP.CD"/>
    <x v="221"/>
    <s v="SYR"/>
    <x v="20"/>
    <x v="20"/>
    <x v="20"/>
    <s v=".."/>
    <s v=".."/>
    <s v=".."/>
    <s v=".."/>
    <s v=".."/>
    <s v=".."/>
    <s v=".."/>
    <x v="20"/>
    <x v="23"/>
    <x v="23"/>
    <x v="23"/>
    <x v="23"/>
    <x v="23"/>
    <x v="23"/>
    <x v="23"/>
    <x v="23"/>
    <x v="23"/>
    <x v="23"/>
    <x v="23"/>
    <x v="23"/>
    <x v="23"/>
    <x v="16"/>
  </r>
  <r>
    <x v="4"/>
    <s v="NY.GDP.PCAP.PP.CD"/>
    <x v="222"/>
    <s v="TWN"/>
    <x v="20"/>
    <x v="20"/>
    <x v="20"/>
    <s v=".."/>
    <s v=".."/>
    <s v=".."/>
    <s v=".."/>
    <s v=".."/>
    <s v=".."/>
    <s v=".."/>
    <x v="20"/>
    <x v="23"/>
    <x v="23"/>
    <x v="23"/>
    <x v="23"/>
    <x v="23"/>
    <x v="23"/>
    <x v="23"/>
    <x v="23"/>
    <x v="23"/>
    <x v="23"/>
    <x v="23"/>
    <x v="23"/>
    <x v="23"/>
    <x v="16"/>
  </r>
  <r>
    <x v="4"/>
    <s v="NY.GDP.PCAP.PP.CD"/>
    <x v="223"/>
    <s v="TJK"/>
    <x v="986"/>
    <x v="1012"/>
    <x v="1022"/>
    <n v="1322.108021410859"/>
    <n v="1046.6512370864446"/>
    <n v="922.76630936373283"/>
    <n v="772.28050192298031"/>
    <n v="788.78352981017827"/>
    <n v="829.02504863417096"/>
    <n v="861.15034952494523"/>
    <x v="1108"/>
    <x v="1111"/>
    <x v="1112"/>
    <x v="1113"/>
    <x v="1117"/>
    <x v="888"/>
    <x v="1120"/>
    <x v="1121"/>
    <x v="1111"/>
    <x v="1106"/>
    <x v="1096"/>
    <x v="1099"/>
    <x v="1095"/>
    <x v="1095"/>
    <x v="992"/>
  </r>
  <r>
    <x v="4"/>
    <s v="NY.GDP.PCAP.PP.CD"/>
    <x v="224"/>
    <s v="TZA"/>
    <x v="987"/>
    <x v="1013"/>
    <x v="1023"/>
    <n v="967.71956280314305"/>
    <n v="972.43615806482899"/>
    <n v="998.11239816009095"/>
    <n v="1033.7248207288001"/>
    <n v="1060.7924227733899"/>
    <n v="1084.93152097496"/>
    <n v="1126.92077271832"/>
    <x v="1109"/>
    <x v="1112"/>
    <x v="1113"/>
    <x v="1114"/>
    <x v="1118"/>
    <x v="889"/>
    <x v="1121"/>
    <x v="1122"/>
    <x v="1112"/>
    <x v="1107"/>
    <x v="1097"/>
    <x v="1100"/>
    <x v="1096"/>
    <x v="1096"/>
    <x v="993"/>
  </r>
  <r>
    <x v="4"/>
    <s v="NY.GDP.PCAP.PP.CD"/>
    <x v="225"/>
    <s v="THA"/>
    <x v="988"/>
    <x v="1014"/>
    <x v="1024"/>
    <n v="5512.1667508138007"/>
    <n v="6091.1866733505694"/>
    <n v="6735.887151355244"/>
    <n v="7193.1101048523369"/>
    <n v="7138.6098235670279"/>
    <n v="6383.8650226333557"/>
    <n v="6690.725401500069"/>
    <x v="1110"/>
    <x v="1113"/>
    <x v="1114"/>
    <x v="1115"/>
    <x v="1119"/>
    <x v="890"/>
    <x v="1122"/>
    <x v="1123"/>
    <x v="1113"/>
    <x v="1108"/>
    <x v="1098"/>
    <x v="1101"/>
    <x v="1097"/>
    <x v="1097"/>
    <x v="994"/>
  </r>
  <r>
    <x v="4"/>
    <s v="NY.GDP.PCAP.PP.CD"/>
    <x v="226"/>
    <s v="TMP"/>
    <x v="20"/>
    <x v="20"/>
    <x v="20"/>
    <s v=".."/>
    <s v=".."/>
    <s v=".."/>
    <s v=".."/>
    <s v=".."/>
    <s v=".."/>
    <s v=".."/>
    <x v="1111"/>
    <x v="1114"/>
    <x v="1115"/>
    <x v="1116"/>
    <x v="1120"/>
    <x v="891"/>
    <x v="1123"/>
    <x v="1124"/>
    <x v="1114"/>
    <x v="1109"/>
    <x v="1099"/>
    <x v="1102"/>
    <x v="1098"/>
    <x v="1098"/>
    <x v="995"/>
  </r>
  <r>
    <x v="4"/>
    <s v="NY.GDP.PCAP.PP.CD"/>
    <x v="227"/>
    <s v="TGO"/>
    <x v="989"/>
    <x v="1015"/>
    <x v="1025"/>
    <n v="709.02445850519371"/>
    <n v="812.87870470730445"/>
    <n v="873.42243758474524"/>
    <n v="944.22298688195917"/>
    <n v="1071.1206266834479"/>
    <n v="1031.1908218729475"/>
    <n v="1045.7370119957493"/>
    <x v="1112"/>
    <x v="1115"/>
    <x v="1116"/>
    <x v="1117"/>
    <x v="1121"/>
    <x v="892"/>
    <x v="1124"/>
    <x v="1125"/>
    <x v="1115"/>
    <x v="1110"/>
    <x v="1100"/>
    <x v="1103"/>
    <x v="1099"/>
    <x v="1099"/>
    <x v="996"/>
  </r>
  <r>
    <x v="4"/>
    <s v="NY.GDP.PCAP.PP.CD"/>
    <x v="228"/>
    <s v="TON"/>
    <x v="990"/>
    <x v="1016"/>
    <x v="1026"/>
    <n v="2753.0614090223039"/>
    <n v="2946.2112623301714"/>
    <n v="3112.2774965985659"/>
    <n v="3159.8650868270834"/>
    <n v="3197.8868699506361"/>
    <n v="3306.2042930494827"/>
    <n v="3470.4270024468083"/>
    <x v="1113"/>
    <x v="1116"/>
    <x v="1117"/>
    <x v="1118"/>
    <x v="1122"/>
    <x v="893"/>
    <x v="1125"/>
    <x v="1126"/>
    <x v="1116"/>
    <x v="1111"/>
    <x v="1101"/>
    <x v="1104"/>
    <x v="1100"/>
    <x v="1100"/>
    <x v="997"/>
  </r>
  <r>
    <x v="4"/>
    <s v="NY.GDP.PCAP.PP.CD"/>
    <x v="229"/>
    <s v="TTO"/>
    <x v="991"/>
    <x v="1017"/>
    <x v="1027"/>
    <n v="9201.6833666452203"/>
    <n v="9686.2765061548926"/>
    <n v="10240.995372256953"/>
    <n v="10810.529843828039"/>
    <n v="11272.218224850216"/>
    <n v="12261.653490501221"/>
    <n v="12972.659661047319"/>
    <x v="1114"/>
    <x v="1117"/>
    <x v="1118"/>
    <x v="1119"/>
    <x v="1123"/>
    <x v="894"/>
    <x v="1126"/>
    <x v="1127"/>
    <x v="1117"/>
    <x v="1112"/>
    <x v="1102"/>
    <x v="1105"/>
    <x v="1101"/>
    <x v="1101"/>
    <x v="16"/>
  </r>
  <r>
    <x v="4"/>
    <s v="NY.GDP.PCAP.PP.CD"/>
    <x v="230"/>
    <s v="TUN"/>
    <x v="992"/>
    <x v="1018"/>
    <x v="1028"/>
    <n v="4189.7477607330866"/>
    <n v="4307.6258848498273"/>
    <n v="4414.5598620315541"/>
    <n v="4746.5370700659469"/>
    <n v="5021.069780191473"/>
    <n v="5250.896567444066"/>
    <n v="5580.7328393643702"/>
    <x v="1115"/>
    <x v="1118"/>
    <x v="1119"/>
    <x v="1120"/>
    <x v="1124"/>
    <x v="895"/>
    <x v="1127"/>
    <x v="1128"/>
    <x v="1118"/>
    <x v="1113"/>
    <x v="1103"/>
    <x v="1106"/>
    <x v="1102"/>
    <x v="1102"/>
    <x v="16"/>
  </r>
  <r>
    <x v="4"/>
    <s v="NY.GDP.PCAP.PP.CD"/>
    <x v="231"/>
    <s v="TKM"/>
    <x v="993"/>
    <x v="1019"/>
    <x v="1029"/>
    <n v="4419.3766649745603"/>
    <n v="3638.1943889932454"/>
    <n v="3370.5371809909057"/>
    <n v="3593.6448512730231"/>
    <n v="3187.4519960499215"/>
    <n v="3404.2502800317679"/>
    <n v="3977.6531882786608"/>
    <x v="1116"/>
    <x v="1119"/>
    <x v="1120"/>
    <x v="1121"/>
    <x v="1125"/>
    <x v="896"/>
    <x v="1128"/>
    <x v="1129"/>
    <x v="1119"/>
    <x v="1114"/>
    <x v="1104"/>
    <x v="1107"/>
    <x v="1103"/>
    <x v="1103"/>
    <x v="998"/>
  </r>
  <r>
    <x v="4"/>
    <s v="NY.GDP.PCAP.PP.CD"/>
    <x v="232"/>
    <s v="TCA"/>
    <x v="20"/>
    <x v="20"/>
    <x v="20"/>
    <s v=".."/>
    <s v=".."/>
    <s v=".."/>
    <s v=".."/>
    <s v=".."/>
    <s v=".."/>
    <s v=".."/>
    <x v="20"/>
    <x v="23"/>
    <x v="23"/>
    <x v="23"/>
    <x v="23"/>
    <x v="23"/>
    <x v="23"/>
    <x v="23"/>
    <x v="23"/>
    <x v="23"/>
    <x v="23"/>
    <x v="23"/>
    <x v="23"/>
    <x v="23"/>
    <x v="16"/>
  </r>
  <r>
    <x v="4"/>
    <s v="NY.GDP.PCAP.PP.CD"/>
    <x v="233"/>
    <s v="TUV"/>
    <x v="994"/>
    <x v="1020"/>
    <x v="1030"/>
    <n v="1808.1856326722968"/>
    <n v="2027.7014464838721"/>
    <n v="1958.0904230809469"/>
    <n v="1867.4881308581273"/>
    <n v="2081.8170232915095"/>
    <n v="2421.2447297478766"/>
    <n v="2409.5291034823535"/>
    <x v="1117"/>
    <x v="1120"/>
    <x v="1121"/>
    <x v="1122"/>
    <x v="1126"/>
    <x v="897"/>
    <x v="1129"/>
    <x v="1130"/>
    <x v="1120"/>
    <x v="1115"/>
    <x v="1105"/>
    <x v="1108"/>
    <x v="1104"/>
    <x v="1104"/>
    <x v="16"/>
  </r>
  <r>
    <x v="4"/>
    <s v="NY.GDP.PCAP.PP.CD"/>
    <x v="234"/>
    <s v="UGA"/>
    <x v="995"/>
    <x v="1021"/>
    <x v="1031"/>
    <n v="572.18501152410329"/>
    <n v="601.6345439835452"/>
    <n v="663.17443078823862"/>
    <n v="713.59597334940679"/>
    <n v="739.44719553984237"/>
    <n v="760.18282583755399"/>
    <n v="808.17383872353162"/>
    <x v="1118"/>
    <x v="1121"/>
    <x v="1122"/>
    <x v="1123"/>
    <x v="1127"/>
    <x v="898"/>
    <x v="1130"/>
    <x v="1131"/>
    <x v="1121"/>
    <x v="1116"/>
    <x v="1106"/>
    <x v="1109"/>
    <x v="1105"/>
    <x v="1105"/>
    <x v="999"/>
  </r>
  <r>
    <x v="4"/>
    <s v="NY.GDP.PCAP.PP.CD"/>
    <x v="235"/>
    <s v="UKR"/>
    <x v="996"/>
    <x v="1022"/>
    <x v="1032"/>
    <n v="5175.6334211373696"/>
    <n v="4093.7895806965598"/>
    <n v="3698.4302920485502"/>
    <n v="3419.56432582663"/>
    <n v="3404.6288944225598"/>
    <n v="3406.4975065488802"/>
    <n v="3484.4109955082799"/>
    <x v="1119"/>
    <x v="1122"/>
    <x v="1123"/>
    <x v="1124"/>
    <x v="1128"/>
    <x v="899"/>
    <x v="1131"/>
    <x v="1132"/>
    <x v="1122"/>
    <x v="1117"/>
    <x v="1107"/>
    <x v="1110"/>
    <x v="1106"/>
    <x v="1106"/>
    <x v="1000"/>
  </r>
  <r>
    <x v="4"/>
    <s v="NY.GDP.PCAP.PP.CD"/>
    <x v="236"/>
    <s v="ARE"/>
    <x v="997"/>
    <x v="1023"/>
    <x v="1033"/>
    <n v="72187.06019697577"/>
    <n v="74887.886293007876"/>
    <n v="77594.741758462405"/>
    <n v="79380.407270718642"/>
    <n v="82725.379095205426"/>
    <n v="79465.935091844483"/>
    <n v="79002.447065947505"/>
    <x v="1120"/>
    <x v="1123"/>
    <x v="1124"/>
    <x v="1125"/>
    <x v="1129"/>
    <x v="900"/>
    <x v="1132"/>
    <x v="1133"/>
    <x v="1123"/>
    <x v="1118"/>
    <x v="1108"/>
    <x v="1111"/>
    <x v="1107"/>
    <x v="1107"/>
    <x v="1001"/>
  </r>
  <r>
    <x v="4"/>
    <s v="NY.GDP.PCAP.PP.CD"/>
    <x v="237"/>
    <s v="UMC"/>
    <x v="998"/>
    <x v="1024"/>
    <x v="1034"/>
    <n v="3357.6645878826657"/>
    <n v="3581.4860326983448"/>
    <n v="3778.6288447114625"/>
    <n v="4034.2900915521741"/>
    <n v="4286.2371988936184"/>
    <n v="4504.578389605912"/>
    <n v="4696.7909614905629"/>
    <x v="1121"/>
    <x v="1124"/>
    <x v="1125"/>
    <x v="1126"/>
    <x v="1130"/>
    <x v="901"/>
    <x v="1133"/>
    <x v="1134"/>
    <x v="1124"/>
    <x v="1119"/>
    <x v="1109"/>
    <x v="1112"/>
    <x v="1108"/>
    <x v="1108"/>
    <x v="1002"/>
  </r>
  <r>
    <x v="4"/>
    <s v="NY.GDP.PCAP.PP.CD"/>
    <x v="238"/>
    <s v="URY"/>
    <x v="999"/>
    <x v="1025"/>
    <x v="1035"/>
    <n v="7726.2659221715612"/>
    <n v="8403.4447765744499"/>
    <n v="8393.8352437157428"/>
    <n v="8959.3518394656458"/>
    <n v="9822.1667495799411"/>
    <n v="10310.823565401042"/>
    <n v="10212.22010646007"/>
    <x v="1122"/>
    <x v="1125"/>
    <x v="1126"/>
    <x v="1127"/>
    <x v="1131"/>
    <x v="902"/>
    <x v="1134"/>
    <x v="1135"/>
    <x v="1125"/>
    <x v="1120"/>
    <x v="1110"/>
    <x v="1113"/>
    <x v="1109"/>
    <x v="1109"/>
    <x v="1003"/>
  </r>
  <r>
    <x v="4"/>
    <s v="NY.GDP.PCAP.PP.CD"/>
    <x v="239"/>
    <s v="UZB"/>
    <x v="1000"/>
    <x v="1026"/>
    <x v="1036"/>
    <n v="1710.7632920174212"/>
    <n v="1624.1193745603591"/>
    <n v="1613.6501307782837"/>
    <n v="1639.3830449422462"/>
    <n v="1721.3888142252954"/>
    <n v="1785.9165981518327"/>
    <n v="1870.9403782934844"/>
    <x v="1123"/>
    <x v="1126"/>
    <x v="1127"/>
    <x v="1128"/>
    <x v="1132"/>
    <x v="903"/>
    <x v="1135"/>
    <x v="1136"/>
    <x v="1126"/>
    <x v="1121"/>
    <x v="1111"/>
    <x v="1114"/>
    <x v="1110"/>
    <x v="1110"/>
    <x v="1004"/>
  </r>
  <r>
    <x v="4"/>
    <s v="NY.GDP.PCAP.PP.CD"/>
    <x v="240"/>
    <s v="VUT"/>
    <x v="1001"/>
    <x v="1027"/>
    <x v="1037"/>
    <n v="1744.0922088369978"/>
    <n v="1890.5307765847137"/>
    <n v="1902.8241751659589"/>
    <n v="1941.5232485026768"/>
    <n v="2033.8710736769083"/>
    <n v="2107.410355185616"/>
    <n v="2108.0890091235538"/>
    <x v="1124"/>
    <x v="1127"/>
    <x v="1128"/>
    <x v="1129"/>
    <x v="1133"/>
    <x v="904"/>
    <x v="1136"/>
    <x v="1137"/>
    <x v="1127"/>
    <x v="1122"/>
    <x v="1112"/>
    <x v="1115"/>
    <x v="1111"/>
    <x v="1111"/>
    <x v="16"/>
  </r>
  <r>
    <x v="4"/>
    <s v="NY.GDP.PCAP.PP.CD"/>
    <x v="241"/>
    <s v="VEN"/>
    <x v="1002"/>
    <x v="1028"/>
    <x v="1038"/>
    <n v="11069.786624811206"/>
    <n v="10801.689184114059"/>
    <n v="11221.181492120408"/>
    <n v="11168.503436748037"/>
    <n v="11840.162428752792"/>
    <n v="11767.42471671452"/>
    <n v="11017.287008967738"/>
    <x v="1125"/>
    <x v="1128"/>
    <x v="1129"/>
    <x v="1130"/>
    <x v="1134"/>
    <x v="905"/>
    <x v="1137"/>
    <x v="1138"/>
    <x v="1128"/>
    <x v="1123"/>
    <x v="1113"/>
    <x v="1116"/>
    <x v="1112"/>
    <x v="1112"/>
    <x v="1005"/>
  </r>
  <r>
    <x v="4"/>
    <s v="NY.GDP.PCAP.PP.CD"/>
    <x v="242"/>
    <s v="VNM"/>
    <x v="1003"/>
    <x v="1029"/>
    <x v="1039"/>
    <n v="1238.0561738590052"/>
    <n v="1353.2357503769333"/>
    <n v="1488.6452463050869"/>
    <n v="1631.0917752192936"/>
    <n v="1766.4792478507572"/>
    <n v="1859.8149368381278"/>
    <n v="1948.9592208040681"/>
    <x v="1126"/>
    <x v="1129"/>
    <x v="1130"/>
    <x v="1131"/>
    <x v="1135"/>
    <x v="906"/>
    <x v="1138"/>
    <x v="1139"/>
    <x v="1129"/>
    <x v="1124"/>
    <x v="1114"/>
    <x v="1117"/>
    <x v="1113"/>
    <x v="1113"/>
    <x v="1006"/>
  </r>
  <r>
    <x v="4"/>
    <s v="NY.GDP.PCAP.PP.CD"/>
    <x v="243"/>
    <s v="VIR"/>
    <x v="20"/>
    <x v="20"/>
    <x v="20"/>
    <s v=".."/>
    <s v=".."/>
    <s v=".."/>
    <s v=".."/>
    <s v=".."/>
    <s v=".."/>
    <s v=".."/>
    <x v="20"/>
    <x v="23"/>
    <x v="23"/>
    <x v="23"/>
    <x v="23"/>
    <x v="23"/>
    <x v="23"/>
    <x v="23"/>
    <x v="23"/>
    <x v="23"/>
    <x v="23"/>
    <x v="23"/>
    <x v="23"/>
    <x v="23"/>
    <x v="16"/>
  </r>
  <r>
    <x v="4"/>
    <s v="NY.GDP.PCAP.PP.CD"/>
    <x v="244"/>
    <s v="WBG"/>
    <x v="20"/>
    <x v="20"/>
    <x v="20"/>
    <s v=".."/>
    <n v="1944.3357015255044"/>
    <n v="2033.0758146246581"/>
    <n v="2123.4053754879828"/>
    <n v="2561.0836493663301"/>
    <n v="3178.0070630143132"/>
    <n v="3710.3932784257286"/>
    <x v="1127"/>
    <x v="1130"/>
    <x v="1131"/>
    <x v="1132"/>
    <x v="1136"/>
    <x v="907"/>
    <x v="1139"/>
    <x v="1140"/>
    <x v="1130"/>
    <x v="1125"/>
    <x v="1115"/>
    <x v="1118"/>
    <x v="1114"/>
    <x v="1114"/>
    <x v="1007"/>
  </r>
  <r>
    <x v="4"/>
    <s v="NY.GDP.PCAP.PP.CD"/>
    <x v="245"/>
    <s v="WLD"/>
    <x v="1004"/>
    <x v="1030"/>
    <x v="1040"/>
    <n v="5938.9103027083274"/>
    <n v="6174.1541875220464"/>
    <n v="6413.1277426401075"/>
    <n v="6694.9469043748813"/>
    <n v="6990.1054439352956"/>
    <n v="7171.4159645716527"/>
    <n v="7435.380041206151"/>
    <x v="1128"/>
    <x v="1131"/>
    <x v="1132"/>
    <x v="1133"/>
    <x v="1137"/>
    <x v="908"/>
    <x v="1140"/>
    <x v="1141"/>
    <x v="1131"/>
    <x v="1126"/>
    <x v="1116"/>
    <x v="1119"/>
    <x v="1115"/>
    <x v="1115"/>
    <x v="1008"/>
  </r>
  <r>
    <x v="4"/>
    <s v="NY.GDP.PCAP.PP.CD"/>
    <x v="246"/>
    <s v="YEM"/>
    <x v="1005"/>
    <x v="1031"/>
    <x v="1041"/>
    <n v="2472.60461430954"/>
    <n v="2569.5694718311661"/>
    <n v="2657.1745242757711"/>
    <n v="2729.2422929334971"/>
    <n v="2828.6779763788563"/>
    <n v="2943.986440559062"/>
    <n v="3016.0757033901045"/>
    <x v="1129"/>
    <x v="1132"/>
    <x v="1133"/>
    <x v="1134"/>
    <x v="1138"/>
    <x v="909"/>
    <x v="1141"/>
    <x v="1142"/>
    <x v="1132"/>
    <x v="1127"/>
    <x v="1117"/>
    <x v="1120"/>
    <x v="1116"/>
    <x v="1116"/>
    <x v="16"/>
  </r>
  <r>
    <x v="4"/>
    <s v="NY.GDP.PCAP.PP.CD"/>
    <x v="247"/>
    <s v="ZMB"/>
    <x v="1006"/>
    <x v="1032"/>
    <x v="1042"/>
    <n v="1644.357957883577"/>
    <n v="1498.4893549231977"/>
    <n v="1535.6394909952667"/>
    <n v="1618.4475195654552"/>
    <n v="1663.6830857101813"/>
    <n v="1630.228844740712"/>
    <n v="1686.0749809128197"/>
    <x v="1130"/>
    <x v="1133"/>
    <x v="1134"/>
    <x v="1135"/>
    <x v="1139"/>
    <x v="910"/>
    <x v="1142"/>
    <x v="1143"/>
    <x v="1133"/>
    <x v="1128"/>
    <x v="1118"/>
    <x v="1121"/>
    <x v="1117"/>
    <x v="1117"/>
    <x v="1009"/>
  </r>
  <r>
    <x v="4"/>
    <s v="NY.GDP.PCAP.PP.CD"/>
    <x v="248"/>
    <s v="ZWE"/>
    <x v="1007"/>
    <x v="1033"/>
    <x v="1043"/>
    <n v="1603.0165014919025"/>
    <n v="1754.2338773680624"/>
    <n v="1761.1813126563941"/>
    <n v="1944.5933214155714"/>
    <n v="1997.2254563273311"/>
    <n v="2045.951248273524"/>
    <n v="2034.4496816706701"/>
    <x v="1131"/>
    <x v="1134"/>
    <x v="1135"/>
    <x v="1136"/>
    <x v="1140"/>
    <x v="911"/>
    <x v="1143"/>
    <x v="1144"/>
    <x v="1134"/>
    <x v="1129"/>
    <x v="1119"/>
    <x v="1122"/>
    <x v="1118"/>
    <x v="1118"/>
    <x v="10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4:P29" firstHeaderRow="0" firstDataRow="1" firstDataCol="1" rowPageCount="1" colPageCount="1"/>
  <pivotFields count="29">
    <pivotField axis="axisPage" showAll="0">
      <items count="6">
        <item x="2"/>
        <item x="3"/>
        <item x="0"/>
        <item x="1"/>
        <item x="4"/>
        <item t="default"/>
      </items>
    </pivotField>
    <pivotField showAll="0"/>
    <pivotField axis="axisRow" showAll="0">
      <items count="250">
        <item h="1" x="20"/>
        <item h="1" x="21"/>
        <item h="1" x="22"/>
        <item h="1" x="23"/>
        <item h="1" x="24"/>
        <item h="1" x="25"/>
        <item h="1" x="26"/>
        <item h="1" x="27"/>
        <item h="1" x="0"/>
        <item x="28"/>
        <item h="1" x="29"/>
        <item x="1"/>
        <item h="1" x="30"/>
        <item x="31"/>
        <item h="1" x="32"/>
        <item h="1" x="33"/>
        <item x="34"/>
        <item h="1" x="35"/>
        <item h="1" x="36"/>
        <item h="1" x="37"/>
        <item h="1" x="38"/>
        <item h="1" x="39"/>
        <item h="1" x="40"/>
        <item h="1" x="41"/>
        <item h="1" x="42"/>
        <item h="1" x="43"/>
        <item h="1" x="44"/>
        <item h="1" x="2"/>
        <item h="1" x="45"/>
        <item h="1" x="46"/>
        <item h="1" x="47"/>
        <item h="1" x="48"/>
        <item h="1" x="49"/>
        <item x="50"/>
        <item h="1" x="51"/>
        <item h="1" x="52"/>
        <item h="1" x="53"/>
        <item h="1" x="54"/>
        <item h="1" x="55"/>
        <item h="1" x="56"/>
        <item h="1" x="57"/>
        <item h="1" x="58"/>
        <item h="1" x="59"/>
        <item x="3"/>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x="89"/>
        <item h="1" x="90"/>
        <item h="1" x="91"/>
        <item h="1" x="4"/>
        <item h="1" x="92"/>
        <item h="1" x="93"/>
        <item h="1" x="94"/>
        <item h="1" x="95"/>
        <item h="1" x="5"/>
        <item h="1" x="96"/>
        <item h="1" x="97"/>
        <item h="1" x="98"/>
        <item h="1" x="99"/>
        <item h="1" x="100"/>
        <item h="1" x="101"/>
        <item h="1" x="102"/>
        <item h="1" x="103"/>
        <item h="1" x="104"/>
        <item h="1" x="105"/>
        <item h="1" x="106"/>
        <item h="1" x="107"/>
        <item h="1" x="108"/>
        <item h="1" x="109"/>
        <item h="1" x="110"/>
        <item x="111"/>
        <item h="1" x="112"/>
        <item h="1" x="113"/>
        <item x="6"/>
        <item x="7"/>
        <item h="1" x="114"/>
        <item h="1" x="115"/>
        <item h="1" x="116"/>
        <item h="1" x="117"/>
        <item h="1" x="118"/>
        <item h="1" x="8"/>
        <item h="1" x="119"/>
        <item x="9"/>
        <item h="1" x="120"/>
        <item h="1" x="121"/>
        <item h="1" x="122"/>
        <item h="1" x="123"/>
        <item h="1" x="124"/>
        <item x="10"/>
        <item h="1" x="125"/>
        <item h="1" x="126"/>
        <item h="1" x="127"/>
        <item x="128"/>
        <item h="1" x="129"/>
        <item h="1" x="130"/>
        <item h="1" x="131"/>
        <item h="1" x="132"/>
        <item h="1" x="133"/>
        <item h="1" x="134"/>
        <item h="1" x="135"/>
        <item h="1" x="136"/>
        <item h="1" x="137"/>
        <item h="1" x="138"/>
        <item h="1" x="139"/>
        <item h="1" x="140"/>
        <item h="1" x="141"/>
        <item h="1" x="142"/>
        <item h="1" x="143"/>
        <item h="1" x="144"/>
        <item h="1" x="145"/>
        <item h="1" x="146"/>
        <item x="147"/>
        <item h="1" x="148"/>
        <item h="1" x="149"/>
        <item h="1" x="150"/>
        <item h="1" x="151"/>
        <item h="1" x="152"/>
        <item h="1" x="153"/>
        <item h="1" x="11"/>
        <item h="1" x="154"/>
        <item h="1" x="155"/>
        <item h="1" x="156"/>
        <item h="1" x="157"/>
        <item h="1" x="158"/>
        <item h="1" x="159"/>
        <item x="160"/>
        <item h="1" x="161"/>
        <item h="1" x="162"/>
        <item h="1" x="163"/>
        <item x="164"/>
        <item h="1" x="165"/>
        <item x="166"/>
        <item h="1" x="12"/>
        <item h="1" x="167"/>
        <item x="168"/>
        <item h="1" x="169"/>
        <item h="1" x="170"/>
        <item h="1" x="171"/>
        <item h="1" x="172"/>
        <item h="1" x="173"/>
        <item h="1" x="174"/>
        <item h="1" x="175"/>
        <item h="1" x="176"/>
        <item h="1" x="177"/>
        <item h="1" x="178"/>
        <item h="1" x="179"/>
        <item x="180"/>
        <item h="1" x="181"/>
        <item h="1" x="182"/>
        <item x="183"/>
        <item h="1" x="184"/>
        <item h="1" x="185"/>
        <item x="186"/>
        <item h="1" x="187"/>
        <item h="1" x="188"/>
        <item h="1" x="189"/>
        <item h="1" x="190"/>
        <item h="1" x="191"/>
        <item h="1" x="13"/>
        <item h="1" x="192"/>
        <item h="1" x="193"/>
        <item h="1" x="194"/>
        <item h="1" x="195"/>
        <item h="1" x="14"/>
        <item h="1" x="196"/>
        <item h="1" x="197"/>
        <item h="1" x="198"/>
        <item h="1" x="199"/>
        <item x="200"/>
        <item h="1" x="201"/>
        <item h="1" x="202"/>
        <item h="1" x="203"/>
        <item h="1" x="204"/>
        <item h="1" x="205"/>
        <item h="1" x="206"/>
        <item h="1" x="207"/>
        <item h="1" x="208"/>
        <item h="1" x="209"/>
        <item h="1" x="15"/>
        <item x="210"/>
        <item h="1" x="211"/>
        <item h="1" x="212"/>
        <item h="1" x="213"/>
        <item h="1" x="214"/>
        <item h="1" x="215"/>
        <item h="1" x="216"/>
        <item h="1" x="217"/>
        <item h="1" x="218"/>
        <item h="1" x="219"/>
        <item h="1" x="220"/>
        <item h="1" x="16"/>
        <item h="1" x="221"/>
        <item h="1" x="222"/>
        <item h="1" x="223"/>
        <item h="1" x="224"/>
        <item x="225"/>
        <item h="1" x="226"/>
        <item h="1" x="227"/>
        <item h="1" x="228"/>
        <item h="1" x="229"/>
        <item h="1" x="230"/>
        <item h="1" x="17"/>
        <item h="1" x="231"/>
        <item h="1" x="232"/>
        <item h="1" x="233"/>
        <item h="1" x="234"/>
        <item h="1" x="235"/>
        <item h="1" x="236"/>
        <item h="1" x="18"/>
        <item h="1" x="19"/>
        <item h="1" x="237"/>
        <item h="1" x="238"/>
        <item h="1" x="239"/>
        <item h="1" x="240"/>
        <item h="1" x="241"/>
        <item x="242"/>
        <item h="1" x="243"/>
        <item h="1" x="244"/>
        <item h="1" x="245"/>
        <item h="1" x="246"/>
        <item h="1" x="247"/>
        <item h="1" x="248"/>
        <item t="default"/>
      </items>
    </pivotField>
    <pivotField showAll="0"/>
    <pivotField showAll="0">
      <items count="1009">
        <item x="519"/>
        <item x="322"/>
        <item x="487"/>
        <item x="290"/>
        <item x="293"/>
        <item x="490"/>
        <item x="234"/>
        <item x="265"/>
        <item x="431"/>
        <item x="450"/>
        <item x="257"/>
        <item x="386"/>
        <item x="253"/>
        <item x="273"/>
        <item x="261"/>
        <item x="364"/>
        <item x="462"/>
        <item x="400"/>
        <item x="597"/>
        <item x="454"/>
        <item x="368"/>
        <item x="565"/>
        <item x="583"/>
        <item x="470"/>
        <item x="362"/>
        <item x="244"/>
        <item x="343"/>
        <item x="561"/>
        <item x="370"/>
        <item x="441"/>
        <item x="279"/>
        <item x="216"/>
        <item x="335"/>
        <item x="567"/>
        <item x="268"/>
        <item x="352"/>
        <item x="260"/>
        <item x="458"/>
        <item x="299"/>
        <item x="269"/>
        <item x="357"/>
        <item x="214"/>
        <item x="372"/>
        <item x="332"/>
        <item x="227"/>
        <item x="241"/>
        <item x="254"/>
        <item x="540"/>
        <item x="391"/>
        <item x="413"/>
        <item x="495"/>
        <item x="237"/>
        <item x="559"/>
        <item x="424"/>
        <item x="409"/>
        <item x="394"/>
        <item x="466"/>
        <item x="341"/>
        <item x="303"/>
        <item x="312"/>
        <item x="298"/>
        <item x="538"/>
        <item x="566"/>
        <item x="411"/>
        <item x="378"/>
        <item x="351"/>
        <item x="369"/>
        <item x="395"/>
        <item x="325"/>
        <item x="457"/>
        <item x="387"/>
        <item x="377"/>
        <item x="592"/>
        <item x="319"/>
        <item x="347"/>
        <item x="529"/>
        <item x="532"/>
        <item x="476"/>
        <item x="235"/>
        <item x="252"/>
        <item x="266"/>
        <item x="438"/>
        <item x="574"/>
        <item x="258"/>
        <item x="549"/>
        <item x="385"/>
        <item x="384"/>
        <item x="465"/>
        <item x="496"/>
        <item x="318"/>
        <item x="256"/>
        <item x="317"/>
        <item x="248"/>
        <item x="350"/>
        <item x="280"/>
        <item x="569"/>
        <item x="292"/>
        <item x="451"/>
        <item x="588"/>
        <item x="334"/>
        <item x="404"/>
        <item x="584"/>
        <item x="606"/>
        <item x="289"/>
        <item x="403"/>
        <item x="296"/>
        <item x="575"/>
        <item x="434"/>
        <item x="345"/>
        <item x="259"/>
        <item x="591"/>
        <item x="236"/>
        <item x="554"/>
        <item x="314"/>
        <item x="548"/>
        <item x="389"/>
        <item x="489"/>
        <item x="445"/>
        <item x="287"/>
        <item x="329"/>
        <item x="500"/>
        <item x="455"/>
        <item x="547"/>
        <item x="283"/>
        <item x="286"/>
        <item x="232"/>
        <item x="600"/>
        <item x="456"/>
        <item x="305"/>
        <item x="301"/>
        <item x="522"/>
        <item x="365"/>
        <item x="291"/>
        <item x="429"/>
        <item x="354"/>
        <item x="255"/>
        <item x="483"/>
        <item x="453"/>
        <item x="313"/>
        <item x="586"/>
        <item x="295"/>
        <item x="516"/>
        <item x="233"/>
        <item x="432"/>
        <item x="396"/>
        <item x="371"/>
        <item x="344"/>
        <item x="515"/>
        <item x="509"/>
        <item x="480"/>
        <item x="542"/>
        <item x="463"/>
        <item x="323"/>
        <item x="514"/>
        <item x="449"/>
        <item x="346"/>
        <item x="502"/>
        <item x="349"/>
        <item x="408"/>
        <item x="324"/>
        <item x="276"/>
        <item x="326"/>
        <item x="267"/>
        <item x="242"/>
        <item x="337"/>
        <item x="340"/>
        <item x="363"/>
        <item x="360"/>
        <item x="498"/>
        <item x="271"/>
        <item x="593"/>
        <item x="376"/>
        <item x="582"/>
        <item x="581"/>
        <item x="367"/>
        <item x="402"/>
        <item x="355"/>
        <item x="601"/>
        <item x="468"/>
        <item x="551"/>
        <item x="330"/>
        <item x="262"/>
        <item x="282"/>
        <item x="222"/>
        <item x="430"/>
        <item x="552"/>
        <item x="419"/>
        <item x="215"/>
        <item x="544"/>
        <item x="568"/>
        <item x="374"/>
        <item x="300"/>
        <item x="511"/>
        <item x="348"/>
        <item x="250"/>
        <item x="484"/>
        <item x="342"/>
        <item x="356"/>
        <item x="520"/>
        <item x="578"/>
        <item x="302"/>
        <item x="381"/>
        <item x="288"/>
        <item x="218"/>
        <item x="479"/>
        <item x="217"/>
        <item x="564"/>
        <item x="284"/>
        <item x="264"/>
        <item x="435"/>
        <item x="230"/>
        <item x="309"/>
        <item x="539"/>
        <item x="238"/>
        <item x="531"/>
        <item x="477"/>
        <item x="399"/>
        <item x="541"/>
        <item x="543"/>
        <item x="245"/>
        <item x="481"/>
        <item x="497"/>
        <item x="415"/>
        <item x="225"/>
        <item x="605"/>
        <item x="499"/>
        <item x="562"/>
        <item x="243"/>
        <item x="359"/>
        <item x="492"/>
        <item x="407"/>
        <item x="553"/>
        <item x="526"/>
        <item x="442"/>
        <item x="281"/>
        <item x="379"/>
        <item x="599"/>
        <item x="521"/>
        <item x="537"/>
        <item x="488"/>
        <item x="571"/>
        <item x="278"/>
        <item x="220"/>
        <item x="226"/>
        <item x="573"/>
        <item x="304"/>
        <item x="452"/>
        <item x="358"/>
        <item x="412"/>
        <item x="311"/>
        <item x="240"/>
        <item x="523"/>
        <item x="486"/>
        <item x="310"/>
        <item x="277"/>
        <item x="546"/>
        <item x="478"/>
        <item x="229"/>
        <item x="316"/>
        <item x="251"/>
        <item x="427"/>
        <item x="473"/>
        <item x="315"/>
        <item x="392"/>
        <item x="459"/>
        <item x="534"/>
        <item x="297"/>
        <item x="433"/>
        <item x="426"/>
        <item x="321"/>
        <item x="501"/>
        <item x="406"/>
        <item x="464"/>
        <item x="414"/>
        <item x="563"/>
        <item x="275"/>
        <item x="263"/>
        <item x="410"/>
        <item x="327"/>
        <item x="274"/>
        <item x="560"/>
        <item x="366"/>
        <item x="423"/>
        <item x="506"/>
        <item x="510"/>
        <item x="508"/>
        <item x="493"/>
        <item x="437"/>
        <item x="219"/>
        <item x="439"/>
        <item x="557"/>
        <item x="556"/>
        <item x="390"/>
        <item x="328"/>
        <item x="383"/>
        <item x="545"/>
        <item x="447"/>
        <item x="228"/>
        <item x="475"/>
        <item x="580"/>
        <item x="422"/>
        <item x="461"/>
        <item x="604"/>
        <item x="270"/>
        <item x="485"/>
        <item x="491"/>
        <item x="380"/>
        <item x="223"/>
        <item x="285"/>
        <item x="469"/>
        <item x="416"/>
        <item x="333"/>
        <item x="524"/>
        <item x="397"/>
        <item x="247"/>
        <item x="576"/>
        <item x="417"/>
        <item x="420"/>
        <item x="471"/>
        <item x="440"/>
        <item x="472"/>
        <item x="518"/>
        <item x="527"/>
        <item x="474"/>
        <item x="512"/>
        <item x="272"/>
        <item x="482"/>
        <item x="294"/>
        <item x="361"/>
        <item x="375"/>
        <item x="239"/>
        <item x="331"/>
        <item x="460"/>
        <item x="373"/>
        <item x="494"/>
        <item x="555"/>
        <item x="530"/>
        <item x="577"/>
        <item x="336"/>
        <item x="603"/>
        <item x="596"/>
        <item x="338"/>
        <item x="513"/>
        <item x="448"/>
        <item x="507"/>
        <item x="607"/>
        <item x="570"/>
        <item x="589"/>
        <item x="221"/>
        <item x="533"/>
        <item x="231"/>
        <item x="339"/>
        <item x="467"/>
        <item x="587"/>
        <item x="594"/>
        <item x="525"/>
        <item x="558"/>
        <item x="246"/>
        <item x="224"/>
        <item x="425"/>
        <item x="308"/>
        <item x="505"/>
        <item x="405"/>
        <item x="444"/>
        <item x="418"/>
        <item x="528"/>
        <item x="428"/>
        <item x="421"/>
        <item x="249"/>
        <item x="393"/>
        <item x="436"/>
        <item x="353"/>
        <item x="572"/>
        <item x="535"/>
        <item x="443"/>
        <item x="306"/>
        <item x="446"/>
        <item x="536"/>
        <item x="590"/>
        <item x="602"/>
        <item x="401"/>
        <item x="550"/>
        <item x="503"/>
        <item x="388"/>
        <item x="598"/>
        <item x="585"/>
        <item x="382"/>
        <item x="579"/>
        <item x="320"/>
        <item x="517"/>
        <item x="398"/>
        <item x="595"/>
        <item x="307"/>
        <item x="504"/>
        <item x="208"/>
        <item x="679"/>
        <item x="177"/>
        <item x="172"/>
        <item x="192"/>
        <item x="721"/>
        <item x="117"/>
        <item x="142"/>
        <item x="745"/>
        <item x="730"/>
        <item x="799"/>
        <item x="127"/>
        <item x="144"/>
        <item x="45"/>
        <item x="111"/>
        <item x="652"/>
        <item x="747"/>
        <item x="91"/>
        <item x="768"/>
        <item x="147"/>
        <item x="200"/>
        <item x="73"/>
        <item x="715"/>
        <item x="126"/>
        <item x="56"/>
        <item x="651"/>
        <item x="121"/>
        <item x="695"/>
        <item x="32"/>
        <item x="52"/>
        <item x="114"/>
        <item x="943"/>
        <item x="72"/>
        <item x="807"/>
        <item x="750"/>
        <item x="130"/>
        <item x="724"/>
        <item x="3"/>
        <item x="639"/>
        <item x="148"/>
        <item x="149"/>
        <item x="921"/>
        <item x="729"/>
        <item x="732"/>
        <item x="116"/>
        <item x="83"/>
        <item x="718"/>
        <item x="929"/>
        <item x="44"/>
        <item x="168"/>
        <item x="791"/>
        <item x="156"/>
        <item x="93"/>
        <item x="179"/>
        <item x="107"/>
        <item x="773"/>
        <item x="6"/>
        <item x="690"/>
        <item x="657"/>
        <item x="37"/>
        <item x="678"/>
        <item x="108"/>
        <item x="85"/>
        <item x="614"/>
        <item x="778"/>
        <item x="658"/>
        <item x="68"/>
        <item x="212"/>
        <item x="880"/>
        <item x="688"/>
        <item x="793"/>
        <item x="698"/>
        <item x="194"/>
        <item x="785"/>
        <item x="90"/>
        <item x="644"/>
        <item x="611"/>
        <item x="180"/>
        <item x="122"/>
        <item x="211"/>
        <item x="186"/>
        <item x="50"/>
        <item x="995"/>
        <item x="191"/>
        <item x="696"/>
        <item x="133"/>
        <item x="662"/>
        <item x="720"/>
        <item x="758"/>
        <item x="852"/>
        <item x="92"/>
        <item x="804"/>
        <item x="80"/>
        <item x="966"/>
        <item x="712"/>
        <item x="39"/>
        <item x="674"/>
        <item x="751"/>
        <item x="185"/>
        <item x="184"/>
        <item x="948"/>
        <item x="55"/>
        <item x="110"/>
        <item x="858"/>
        <item x="725"/>
        <item x="97"/>
        <item x="27"/>
        <item x="21"/>
        <item x="7"/>
        <item x="646"/>
        <item x="205"/>
        <item x="735"/>
        <item x="809"/>
        <item x="810"/>
        <item x="661"/>
        <item x="879"/>
        <item x="811"/>
        <item x="853"/>
        <item x="771"/>
        <item x="697"/>
        <item x="714"/>
        <item x="686"/>
        <item x="760"/>
        <item x="653"/>
        <item x="779"/>
        <item x="931"/>
        <item x="923"/>
        <item x="162"/>
        <item x="40"/>
        <item x="860"/>
        <item x="790"/>
        <item x="120"/>
        <item x="895"/>
        <item x="170"/>
        <item x="137"/>
        <item x="70"/>
        <item x="64"/>
        <item x="169"/>
        <item x="159"/>
        <item x="945"/>
        <item x="918"/>
        <item x="840"/>
        <item x="784"/>
        <item x="783"/>
        <item x="647"/>
        <item x="213"/>
        <item x="615"/>
        <item x="920"/>
        <item x="743"/>
        <item x="89"/>
        <item x="970"/>
        <item x="46"/>
        <item x="989"/>
        <item x="676"/>
        <item x="845"/>
        <item x="198"/>
        <item x="59"/>
        <item x="71"/>
        <item x="47"/>
        <item x="749"/>
        <item x="913"/>
        <item x="898"/>
        <item x="987"/>
        <item x="713"/>
        <item x="187"/>
        <item x="24"/>
        <item x="176"/>
        <item x="1003"/>
        <item x="138"/>
        <item x="66"/>
        <item x="814"/>
        <item x="199"/>
        <item x="889"/>
        <item x="776"/>
        <item x="190"/>
        <item x="129"/>
        <item x="654"/>
        <item x="763"/>
        <item x="896"/>
        <item x="863"/>
        <item x="958"/>
        <item x="854"/>
        <item x="915"/>
        <item x="115"/>
        <item x="203"/>
        <item x="723"/>
        <item x="928"/>
        <item x="206"/>
        <item x="789"/>
        <item x="665"/>
        <item x="740"/>
        <item x="982"/>
        <item x="702"/>
        <item x="634"/>
        <item x="817"/>
        <item x="141"/>
        <item x="973"/>
        <item x="140"/>
        <item x="57"/>
        <item x="161"/>
        <item x="195"/>
        <item x="975"/>
        <item x="968"/>
        <item x="54"/>
        <item x="29"/>
        <item x="891"/>
        <item x="670"/>
        <item x="188"/>
        <item x="105"/>
        <item x="160"/>
        <item x="875"/>
        <item x="155"/>
        <item x="744"/>
        <item x="761"/>
        <item x="69"/>
        <item x="847"/>
        <item x="197"/>
        <item x="193"/>
        <item x="135"/>
        <item x="994"/>
        <item x="912"/>
        <item x="154"/>
        <item x="631"/>
        <item x="1006"/>
        <item x="201"/>
        <item x="792"/>
        <item x="981"/>
        <item x="980"/>
        <item x="741"/>
        <item x="84"/>
        <item x="739"/>
        <item x="1007"/>
        <item x="106"/>
        <item x="1001"/>
        <item x="167"/>
        <item x="802"/>
        <item x="132"/>
        <item x="636"/>
        <item x="163"/>
        <item x="34"/>
        <item x="628"/>
        <item x="76"/>
        <item x="694"/>
        <item x="710"/>
        <item x="769"/>
        <item x="924"/>
        <item x="798"/>
        <item x="936"/>
        <item x="855"/>
        <item x="705"/>
        <item x="934"/>
        <item x="677"/>
        <item x="663"/>
        <item x="794"/>
        <item x="78"/>
        <item x="805"/>
        <item x="183"/>
        <item x="887"/>
        <item x="762"/>
        <item x="933"/>
        <item x="956"/>
        <item x="104"/>
        <item x="175"/>
        <item x="706"/>
        <item x="947"/>
        <item x="949"/>
        <item x="1000"/>
        <item x="737"/>
        <item x="871"/>
        <item x="143"/>
        <item x="26"/>
        <item x="787"/>
        <item x="796"/>
        <item x="100"/>
        <item x="902"/>
        <item x="897"/>
        <item x="866"/>
        <item x="756"/>
        <item x="136"/>
        <item x="158"/>
        <item x="672"/>
        <item x="922"/>
        <item x="976"/>
        <item x="797"/>
        <item x="757"/>
        <item x="36"/>
        <item x="1005"/>
        <item x="125"/>
        <item x="914"/>
        <item x="939"/>
        <item x="88"/>
        <item x="990"/>
        <item x="51"/>
        <item x="641"/>
        <item x="65"/>
        <item x="986"/>
        <item x="967"/>
        <item x="22"/>
        <item x="43"/>
        <item x="207"/>
        <item x="734"/>
        <item x="53"/>
        <item x="174"/>
        <item x="58"/>
        <item x="113"/>
        <item x="835"/>
        <item x="848"/>
        <item x="128"/>
        <item x="689"/>
        <item x="134"/>
        <item x="942"/>
        <item x="629"/>
        <item x="643"/>
        <item x="961"/>
        <item x="67"/>
        <item x="955"/>
        <item x="112"/>
        <item x="800"/>
        <item x="675"/>
        <item x="60"/>
        <item x="832"/>
        <item x="41"/>
        <item x="17"/>
        <item x="998"/>
        <item x="746"/>
        <item x="660"/>
        <item x="830"/>
        <item x="650"/>
        <item x="775"/>
        <item x="182"/>
        <item x="878"/>
        <item x="684"/>
        <item x="633"/>
        <item x="682"/>
        <item x="818"/>
        <item x="49"/>
        <item x="204"/>
        <item x="736"/>
        <item x="11"/>
        <item x="711"/>
        <item x="759"/>
        <item x="2"/>
        <item x="728"/>
        <item x="782"/>
        <item x="786"/>
        <item x="984"/>
        <item x="738"/>
        <item x="731"/>
        <item x="874"/>
        <item x="178"/>
        <item x="664"/>
        <item x="954"/>
        <item x="673"/>
        <item x="941"/>
        <item x="844"/>
        <item x="719"/>
        <item x="864"/>
        <item x="873"/>
        <item x="960"/>
        <item x="894"/>
        <item x="13"/>
        <item x="992"/>
        <item x="666"/>
        <item x="885"/>
        <item x="944"/>
        <item x="979"/>
        <item x="648"/>
        <item x="767"/>
        <item x="959"/>
        <item x="877"/>
        <item x="181"/>
        <item x="62"/>
        <item x="717"/>
        <item x="803"/>
        <item x="608"/>
        <item x="972"/>
        <item x="671"/>
        <item x="610"/>
        <item x="988"/>
        <item x="659"/>
        <item x="716"/>
        <item x="196"/>
        <item x="940"/>
        <item x="693"/>
        <item x="210"/>
        <item x="872"/>
        <item x="0"/>
        <item x="861"/>
        <item x="781"/>
        <item x="828"/>
        <item x="910"/>
        <item x="865"/>
        <item x="764"/>
        <item x="909"/>
        <item x="656"/>
        <item x="95"/>
        <item x="957"/>
        <item x="893"/>
        <item x="876"/>
        <item x="935"/>
        <item x="938"/>
        <item x="919"/>
        <item x="862"/>
        <item x="625"/>
        <item x="883"/>
        <item x="777"/>
        <item x="157"/>
        <item x="978"/>
        <item x="890"/>
        <item x="965"/>
        <item x="849"/>
        <item x="842"/>
        <item x="171"/>
        <item x="806"/>
        <item x="927"/>
        <item x="993"/>
        <item x="1004"/>
        <item x="851"/>
        <item x="837"/>
        <item x="917"/>
        <item x="857"/>
        <item x="621"/>
        <item x="808"/>
        <item x="916"/>
        <item x="822"/>
        <item x="962"/>
        <item x="905"/>
        <item x="82"/>
        <item x="25"/>
        <item x="999"/>
        <item x="153"/>
        <item x="834"/>
        <item x="795"/>
        <item x="619"/>
        <item x="831"/>
        <item x="930"/>
        <item x="10"/>
        <item x="813"/>
        <item x="974"/>
        <item x="996"/>
        <item x="118"/>
        <item x="983"/>
        <item x="859"/>
        <item x="937"/>
        <item x="700"/>
        <item x="131"/>
        <item x="14"/>
        <item x="906"/>
        <item x="780"/>
        <item x="687"/>
        <item x="33"/>
        <item x="164"/>
        <item x="824"/>
        <item x="911"/>
        <item x="124"/>
        <item x="841"/>
        <item x="31"/>
        <item x="821"/>
        <item x="165"/>
        <item x="991"/>
        <item x="772"/>
        <item x="618"/>
        <item x="867"/>
        <item x="109"/>
        <item x="969"/>
        <item x="977"/>
        <item x="1002"/>
        <item x="61"/>
        <item x="733"/>
        <item x="86"/>
        <item x="632"/>
        <item x="101"/>
        <item x="668"/>
        <item x="755"/>
        <item x="900"/>
        <item x="75"/>
        <item x="932"/>
        <item x="833"/>
        <item x="963"/>
        <item x="103"/>
        <item x="882"/>
        <item x="622"/>
        <item x="640"/>
        <item x="30"/>
        <item x="888"/>
        <item x="869"/>
        <item x="173"/>
        <item x="868"/>
        <item x="892"/>
        <item x="907"/>
        <item x="908"/>
        <item x="98"/>
        <item x="709"/>
        <item x="146"/>
        <item x="42"/>
        <item x="826"/>
        <item x="15"/>
        <item x="102"/>
        <item x="765"/>
        <item x="727"/>
        <item x="638"/>
        <item x="681"/>
        <item x="766"/>
        <item x="145"/>
        <item x="946"/>
        <item x="884"/>
        <item x="209"/>
        <item x="166"/>
        <item x="838"/>
        <item x="691"/>
        <item x="77"/>
        <item x="81"/>
        <item x="94"/>
        <item x="964"/>
        <item x="899"/>
        <item x="774"/>
        <item x="952"/>
        <item x="881"/>
        <item x="812"/>
        <item x="903"/>
        <item x="152"/>
        <item x="667"/>
        <item x="815"/>
        <item x="703"/>
        <item x="708"/>
        <item x="886"/>
        <item x="829"/>
        <item x="1"/>
        <item x="951"/>
        <item x="901"/>
        <item x="819"/>
        <item x="87"/>
        <item x="823"/>
        <item x="870"/>
        <item x="23"/>
        <item x="74"/>
        <item x="843"/>
        <item x="816"/>
        <item x="18"/>
        <item x="623"/>
        <item x="820"/>
        <item x="836"/>
        <item x="96"/>
        <item x="856"/>
        <item x="985"/>
        <item x="35"/>
        <item x="8"/>
        <item x="12"/>
        <item x="748"/>
        <item x="48"/>
        <item x="28"/>
        <item x="683"/>
        <item x="4"/>
        <item x="904"/>
        <item x="699"/>
        <item x="971"/>
        <item x="5"/>
        <item x="637"/>
        <item x="953"/>
        <item x="839"/>
        <item x="825"/>
        <item x="950"/>
        <item x="150"/>
        <item x="707"/>
        <item x="754"/>
        <item x="926"/>
        <item x="19"/>
        <item x="692"/>
        <item x="609"/>
        <item x="680"/>
        <item x="9"/>
        <item x="99"/>
        <item x="846"/>
        <item x="616"/>
        <item x="701"/>
        <item x="827"/>
        <item x="649"/>
        <item x="38"/>
        <item x="63"/>
        <item x="655"/>
        <item x="202"/>
        <item x="151"/>
        <item x="612"/>
        <item x="79"/>
        <item x="642"/>
        <item x="613"/>
        <item x="626"/>
        <item x="685"/>
        <item x="770"/>
        <item x="635"/>
        <item x="189"/>
        <item x="630"/>
        <item x="620"/>
        <item x="617"/>
        <item x="925"/>
        <item x="788"/>
        <item x="752"/>
        <item x="627"/>
        <item x="123"/>
        <item x="669"/>
        <item x="16"/>
        <item x="704"/>
        <item x="753"/>
        <item x="801"/>
        <item x="119"/>
        <item x="850"/>
        <item x="624"/>
        <item x="726"/>
        <item x="645"/>
        <item x="722"/>
        <item x="997"/>
        <item x="139"/>
        <item x="742"/>
        <item x="20"/>
        <item t="default"/>
      </items>
    </pivotField>
    <pivotField showAll="0">
      <items count="1035">
        <item x="311"/>
        <item x="519"/>
        <item x="440"/>
        <item x="232"/>
        <item x="294"/>
        <item x="502"/>
        <item x="347"/>
        <item x="555"/>
        <item x="290"/>
        <item x="535"/>
        <item x="498"/>
        <item x="583"/>
        <item x="327"/>
        <item x="375"/>
        <item x="266"/>
        <item x="446"/>
        <item x="480"/>
        <item x="317"/>
        <item x="272"/>
        <item x="270"/>
        <item x="525"/>
        <item x="238"/>
        <item x="478"/>
        <item x="283"/>
        <item x="349"/>
        <item x="320"/>
        <item x="398"/>
        <item x="335"/>
        <item x="316"/>
        <item x="557"/>
        <item x="408"/>
        <item x="462"/>
        <item x="474"/>
        <item x="616"/>
        <item x="528"/>
        <item x="274"/>
        <item x="265"/>
        <item x="254"/>
        <item x="372"/>
        <item x="405"/>
        <item x="491"/>
        <item x="606"/>
        <item x="580"/>
        <item x="258"/>
        <item x="289"/>
        <item x="543"/>
        <item x="542"/>
        <item x="319"/>
        <item x="286"/>
        <item x="334"/>
        <item x="241"/>
        <item x="497"/>
        <item x="356"/>
        <item x="473"/>
        <item x="494"/>
        <item x="225"/>
        <item x="433"/>
        <item x="613"/>
        <item x="409"/>
        <item x="527"/>
        <item x="482"/>
        <item x="282"/>
        <item x="449"/>
        <item x="235"/>
        <item x="466"/>
        <item x="288"/>
        <item x="233"/>
        <item x="457"/>
        <item x="259"/>
        <item x="269"/>
        <item x="401"/>
        <item x="244"/>
        <item x="359"/>
        <item x="330"/>
        <item x="385"/>
        <item x="249"/>
        <item x="377"/>
        <item x="371"/>
        <item x="452"/>
        <item x="392"/>
        <item x="391"/>
        <item x="261"/>
        <item x="300"/>
        <item x="496"/>
        <item x="345"/>
        <item x="303"/>
        <item x="412"/>
        <item x="357"/>
        <item x="584"/>
        <item x="418"/>
        <item x="340"/>
        <item x="585"/>
        <item x="240"/>
        <item x="352"/>
        <item x="228"/>
        <item x="467"/>
        <item x="365"/>
        <item x="318"/>
        <item x="271"/>
        <item x="396"/>
        <item x="213"/>
        <item x="360"/>
        <item x="230"/>
        <item x="324"/>
        <item x="231"/>
        <item x="309"/>
        <item x="234"/>
        <item x="237"/>
        <item x="245"/>
        <item x="438"/>
        <item x="399"/>
        <item x="441"/>
        <item x="453"/>
        <item x="443"/>
        <item x="604"/>
        <item x="564"/>
        <item x="276"/>
        <item x="395"/>
        <item x="490"/>
        <item x="593"/>
        <item x="341"/>
        <item x="229"/>
        <item x="218"/>
        <item x="436"/>
        <item x="331"/>
        <item x="280"/>
        <item x="257"/>
        <item x="448"/>
        <item x="609"/>
        <item x="358"/>
        <item x="560"/>
        <item x="567"/>
        <item x="579"/>
        <item x="379"/>
        <item x="469"/>
        <item x="260"/>
        <item x="620"/>
        <item x="338"/>
        <item x="293"/>
        <item x="421"/>
        <item x="458"/>
        <item x="573"/>
        <item x="538"/>
        <item x="386"/>
        <item x="267"/>
        <item x="553"/>
        <item x="250"/>
        <item x="568"/>
        <item x="416"/>
        <item x="517"/>
        <item x="565"/>
        <item x="214"/>
        <item x="505"/>
        <item x="600"/>
        <item x="599"/>
        <item x="439"/>
        <item x="388"/>
        <item x="626"/>
        <item x="477"/>
        <item x="268"/>
        <item x="297"/>
        <item x="329"/>
        <item x="548"/>
        <item x="374"/>
        <item x="468"/>
        <item x="370"/>
        <item x="346"/>
        <item x="253"/>
        <item x="378"/>
        <item x="285"/>
        <item x="413"/>
        <item x="264"/>
        <item x="390"/>
        <item x="348"/>
        <item x="511"/>
        <item x="596"/>
        <item x="362"/>
        <item x="307"/>
        <item x="306"/>
        <item x="328"/>
        <item x="304"/>
        <item x="323"/>
        <item x="248"/>
        <item x="483"/>
        <item x="598"/>
        <item x="313"/>
        <item x="493"/>
        <item x="275"/>
        <item x="437"/>
        <item x="479"/>
        <item x="216"/>
        <item x="305"/>
        <item x="410"/>
        <item x="383"/>
        <item x="582"/>
        <item x="376"/>
        <item x="617"/>
        <item x="369"/>
        <item x="344"/>
        <item x="484"/>
        <item x="333"/>
        <item x="556"/>
        <item x="273"/>
        <item x="424"/>
        <item x="426"/>
        <item x="488"/>
        <item x="243"/>
        <item x="417"/>
        <item x="236"/>
        <item x="539"/>
        <item x="287"/>
        <item x="389"/>
        <item x="532"/>
        <item x="394"/>
        <item x="514"/>
        <item x="299"/>
        <item x="512"/>
        <item x="481"/>
        <item x="321"/>
        <item x="570"/>
        <item x="312"/>
        <item x="624"/>
        <item x="445"/>
        <item x="465"/>
        <item x="314"/>
        <item x="495"/>
        <item x="526"/>
        <item x="246"/>
        <item x="220"/>
        <item x="422"/>
        <item x="586"/>
        <item x="428"/>
        <item x="513"/>
        <item x="521"/>
        <item x="546"/>
        <item x="224"/>
        <item x="380"/>
        <item x="603"/>
        <item x="549"/>
        <item x="536"/>
        <item x="524"/>
        <item x="322"/>
        <item x="454"/>
        <item x="363"/>
        <item x="404"/>
        <item x="594"/>
        <item x="279"/>
        <item x="520"/>
        <item x="407"/>
        <item x="326"/>
        <item x="537"/>
        <item x="554"/>
        <item x="403"/>
        <item x="281"/>
        <item x="444"/>
        <item x="607"/>
        <item x="223"/>
        <item x="381"/>
        <item x="296"/>
        <item x="298"/>
        <item x="366"/>
        <item x="578"/>
        <item x="355"/>
        <item x="284"/>
        <item x="472"/>
        <item x="506"/>
        <item x="618"/>
        <item x="227"/>
        <item x="589"/>
        <item x="256"/>
        <item x="295"/>
        <item x="475"/>
        <item x="239"/>
        <item x="432"/>
        <item x="351"/>
        <item x="531"/>
        <item x="566"/>
        <item x="435"/>
        <item x="442"/>
        <item x="587"/>
        <item x="476"/>
        <item x="361"/>
        <item x="508"/>
        <item x="492"/>
        <item x="597"/>
        <item x="611"/>
        <item x="301"/>
        <item x="591"/>
        <item x="588"/>
        <item x="602"/>
        <item x="251"/>
        <item x="411"/>
        <item x="364"/>
        <item x="419"/>
        <item x="277"/>
        <item x="221"/>
        <item x="291"/>
        <item x="406"/>
        <item x="384"/>
        <item x="387"/>
        <item x="569"/>
        <item x="504"/>
        <item x="501"/>
        <item x="621"/>
        <item x="461"/>
        <item x="515"/>
        <item x="292"/>
        <item x="342"/>
        <item x="429"/>
        <item x="447"/>
        <item x="552"/>
        <item x="451"/>
        <item x="577"/>
        <item x="619"/>
        <item x="489"/>
        <item x="614"/>
        <item x="507"/>
        <item x="382"/>
        <item x="541"/>
        <item x="530"/>
        <item x="354"/>
        <item x="612"/>
        <item x="534"/>
        <item x="415"/>
        <item x="315"/>
        <item x="431"/>
        <item x="456"/>
        <item x="487"/>
        <item x="529"/>
        <item x="217"/>
        <item x="581"/>
        <item x="485"/>
        <item x="252"/>
        <item x="393"/>
        <item x="353"/>
        <item x="550"/>
        <item x="595"/>
        <item x="373"/>
        <item x="343"/>
        <item x="397"/>
        <item x="308"/>
        <item x="523"/>
        <item x="499"/>
        <item x="559"/>
        <item x="563"/>
        <item x="464"/>
        <item x="574"/>
        <item x="509"/>
        <item x="425"/>
        <item x="262"/>
        <item x="339"/>
        <item x="459"/>
        <item x="503"/>
        <item x="572"/>
        <item x="627"/>
        <item x="615"/>
        <item x="350"/>
        <item x="226"/>
        <item x="516"/>
        <item x="623"/>
        <item x="510"/>
        <item x="592"/>
        <item x="263"/>
        <item x="571"/>
        <item x="500"/>
        <item x="255"/>
        <item x="402"/>
        <item x="302"/>
        <item x="547"/>
        <item x="625"/>
        <item x="336"/>
        <item x="562"/>
        <item x="610"/>
        <item x="337"/>
        <item x="590"/>
        <item x="278"/>
        <item x="368"/>
        <item x="219"/>
        <item x="414"/>
        <item x="367"/>
        <item x="332"/>
        <item x="400"/>
        <item x="551"/>
        <item x="460"/>
        <item x="601"/>
        <item x="558"/>
        <item x="522"/>
        <item x="215"/>
        <item x="605"/>
        <item x="471"/>
        <item x="561"/>
        <item x="242"/>
        <item x="247"/>
        <item x="486"/>
        <item x="470"/>
        <item x="608"/>
        <item x="222"/>
        <item x="540"/>
        <item x="544"/>
        <item x="427"/>
        <item x="463"/>
        <item x="434"/>
        <item x="423"/>
        <item x="575"/>
        <item x="545"/>
        <item x="576"/>
        <item x="430"/>
        <item x="622"/>
        <item x="310"/>
        <item x="455"/>
        <item x="212"/>
        <item x="450"/>
        <item x="518"/>
        <item x="420"/>
        <item x="325"/>
        <item x="533"/>
        <item x="700"/>
        <item x="206"/>
        <item x="743"/>
        <item x="116"/>
        <item x="198"/>
        <item x="767"/>
        <item x="171"/>
        <item x="190"/>
        <item x="141"/>
        <item x="752"/>
        <item x="822"/>
        <item x="45"/>
        <item x="143"/>
        <item x="125"/>
        <item x="672"/>
        <item x="126"/>
        <item x="110"/>
        <item x="769"/>
        <item x="791"/>
        <item x="90"/>
        <item x="737"/>
        <item x="72"/>
        <item x="167"/>
        <item x="120"/>
        <item x="716"/>
        <item x="148"/>
        <item x="32"/>
        <item x="71"/>
        <item x="671"/>
        <item x="147"/>
        <item x="946"/>
        <item x="113"/>
        <item x="129"/>
        <item x="751"/>
        <item x="772"/>
        <item x="746"/>
        <item x="52"/>
        <item x="6"/>
        <item x="830"/>
        <item x="177"/>
        <item x="968"/>
        <item x="659"/>
        <item x="754"/>
        <item x="3"/>
        <item x="106"/>
        <item x="740"/>
        <item x="44"/>
        <item x="21"/>
        <item x="146"/>
        <item x="814"/>
        <item x="93"/>
        <item x="677"/>
        <item x="796"/>
        <item x="115"/>
        <item x="699"/>
        <item x="37"/>
        <item x="954"/>
        <item x="711"/>
        <item x="904"/>
        <item x="155"/>
        <item x="634"/>
        <item x="801"/>
        <item x="816"/>
        <item x="192"/>
        <item x="719"/>
        <item x="210"/>
        <item x="709"/>
        <item x="184"/>
        <item x="679"/>
        <item x="84"/>
        <item x="683"/>
        <item x="121"/>
        <item x="67"/>
        <item x="808"/>
        <item x="664"/>
        <item x="50"/>
        <item x="91"/>
        <item x="39"/>
        <item x="189"/>
        <item x="89"/>
        <item x="92"/>
        <item x="209"/>
        <item x="631"/>
        <item x="717"/>
        <item x="742"/>
        <item x="178"/>
        <item x="1021"/>
        <item x="827"/>
        <item x="780"/>
        <item x="734"/>
        <item x="79"/>
        <item x="773"/>
        <item x="109"/>
        <item x="992"/>
        <item x="875"/>
        <item x="55"/>
        <item x="27"/>
        <item x="183"/>
        <item x="182"/>
        <item x="707"/>
        <item x="747"/>
        <item x="97"/>
        <item x="881"/>
        <item x="973"/>
        <item x="695"/>
        <item x="682"/>
        <item x="736"/>
        <item x="666"/>
        <item x="69"/>
        <item x="833"/>
        <item x="757"/>
        <item x="813"/>
        <item x="203"/>
        <item x="107"/>
        <item x="903"/>
        <item x="832"/>
        <item x="794"/>
        <item x="728"/>
        <item x="132"/>
        <item x="834"/>
        <item x="673"/>
        <item x="7"/>
        <item x="119"/>
        <item x="161"/>
        <item x="876"/>
        <item x="718"/>
        <item x="169"/>
        <item x="82"/>
        <item x="948"/>
        <item x="956"/>
        <item x="802"/>
        <item x="919"/>
        <item x="136"/>
        <item x="887"/>
        <item x="783"/>
        <item x="63"/>
        <item x="765"/>
        <item x="168"/>
        <item x="40"/>
        <item x="883"/>
        <item x="211"/>
        <item x="807"/>
        <item x="806"/>
        <item x="137"/>
        <item x="943"/>
        <item x="58"/>
        <item x="196"/>
        <item x="667"/>
        <item x="970"/>
        <item x="863"/>
        <item x="1015"/>
        <item x="697"/>
        <item x="945"/>
        <item x="158"/>
        <item x="46"/>
        <item x="735"/>
        <item x="635"/>
        <item x="996"/>
        <item x="938"/>
        <item x="771"/>
        <item x="868"/>
        <item x="674"/>
        <item x="922"/>
        <item x="1013"/>
        <item x="786"/>
        <item x="70"/>
        <item x="886"/>
        <item x="175"/>
        <item x="47"/>
        <item x="953"/>
        <item x="913"/>
        <item x="188"/>
        <item x="799"/>
        <item x="654"/>
        <item x="88"/>
        <item x="197"/>
        <item x="1029"/>
        <item x="201"/>
        <item x="745"/>
        <item x="877"/>
        <item x="139"/>
        <item x="24"/>
        <item x="920"/>
        <item x="185"/>
        <item x="686"/>
        <item x="837"/>
        <item x="940"/>
        <item x="128"/>
        <item x="56"/>
        <item x="762"/>
        <item x="723"/>
        <item x="691"/>
        <item x="984"/>
        <item x="812"/>
        <item x="840"/>
        <item x="29"/>
        <item x="648"/>
        <item x="54"/>
        <item x="1008"/>
        <item x="140"/>
        <item x="104"/>
        <item x="994"/>
        <item x="999"/>
        <item x="1001"/>
        <item x="204"/>
        <item x="166"/>
        <item x="43"/>
        <item x="186"/>
        <item x="915"/>
        <item x="83"/>
        <item x="65"/>
        <item x="763"/>
        <item x="193"/>
        <item x="911"/>
        <item x="651"/>
        <item x="154"/>
        <item x="784"/>
        <item x="199"/>
        <item x="766"/>
        <item x="105"/>
        <item x="160"/>
        <item x="153"/>
        <item x="870"/>
        <item x="899"/>
        <item x="937"/>
        <item x="1032"/>
        <item x="195"/>
        <item x="761"/>
        <item x="159"/>
        <item x="732"/>
        <item x="114"/>
        <item x="75"/>
        <item x="1007"/>
        <item x="1006"/>
        <item x="1020"/>
        <item x="656"/>
        <item x="68"/>
        <item x="825"/>
        <item x="134"/>
        <item x="815"/>
        <item x="22"/>
        <item x="131"/>
        <item x="103"/>
        <item x="1027"/>
        <item x="792"/>
        <item x="191"/>
        <item x="878"/>
        <item x="1033"/>
        <item x="34"/>
        <item x="715"/>
        <item x="684"/>
        <item x="949"/>
        <item x="821"/>
        <item x="828"/>
        <item x="959"/>
        <item x="698"/>
        <item x="895"/>
        <item x="77"/>
        <item x="785"/>
        <item x="26"/>
        <item x="174"/>
        <item x="958"/>
        <item x="961"/>
        <item x="817"/>
        <item x="710"/>
        <item x="974"/>
        <item x="972"/>
        <item x="181"/>
        <item x="1026"/>
        <item x="727"/>
        <item x="810"/>
        <item x="981"/>
        <item x="820"/>
        <item x="142"/>
        <item x="759"/>
        <item x="135"/>
        <item x="819"/>
        <item x="853"/>
        <item x="890"/>
        <item x="939"/>
        <item x="693"/>
        <item x="926"/>
        <item x="779"/>
        <item x="778"/>
        <item x="162"/>
        <item x="1012"/>
        <item x="51"/>
        <item x="858"/>
        <item x="947"/>
        <item x="57"/>
        <item x="59"/>
        <item x="921"/>
        <item x="1002"/>
        <item x="661"/>
        <item x="157"/>
        <item x="36"/>
        <item x="1031"/>
        <item x="756"/>
        <item x="124"/>
        <item x="964"/>
        <item x="993"/>
        <item x="112"/>
        <item x="823"/>
        <item x="649"/>
        <item x="87"/>
        <item x="1016"/>
        <item x="64"/>
        <item x="205"/>
        <item x="871"/>
        <item x="987"/>
        <item x="931"/>
        <item x="127"/>
        <item x="980"/>
        <item x="670"/>
        <item x="133"/>
        <item x="2"/>
        <item x="173"/>
        <item x="696"/>
        <item x="53"/>
        <item x="855"/>
        <item x="733"/>
        <item x="111"/>
        <item x="17"/>
        <item x="967"/>
        <item x="703"/>
        <item x="41"/>
        <item x="663"/>
        <item x="705"/>
        <item x="681"/>
        <item x="61"/>
        <item x="653"/>
        <item x="66"/>
        <item x="798"/>
        <item x="49"/>
        <item x="750"/>
        <item x="1024"/>
        <item x="768"/>
        <item x="902"/>
        <item x="966"/>
        <item x="180"/>
        <item x="805"/>
        <item x="758"/>
        <item x="809"/>
        <item x="760"/>
        <item x="685"/>
        <item x="1010"/>
        <item x="687"/>
        <item x="841"/>
        <item x="782"/>
        <item x="99"/>
        <item x="176"/>
        <item x="753"/>
        <item x="790"/>
        <item x="694"/>
        <item x="898"/>
        <item x="979"/>
        <item x="13"/>
        <item x="897"/>
        <item x="888"/>
        <item x="986"/>
        <item x="11"/>
        <item x="202"/>
        <item x="918"/>
        <item x="965"/>
        <item x="909"/>
        <item x="867"/>
        <item x="1018"/>
        <item x="1005"/>
        <item x="668"/>
        <item x="739"/>
        <item x="969"/>
        <item x="901"/>
        <item x="630"/>
        <item x="179"/>
        <item x="692"/>
        <item x="985"/>
        <item x="826"/>
        <item x="998"/>
        <item x="914"/>
        <item x="738"/>
        <item x="935"/>
        <item x="714"/>
        <item x="194"/>
        <item x="680"/>
        <item x="628"/>
        <item x="787"/>
        <item x="208"/>
        <item x="896"/>
        <item x="804"/>
        <item x="851"/>
        <item x="1014"/>
        <item x="741"/>
        <item x="991"/>
        <item x="676"/>
        <item x="907"/>
        <item x="884"/>
        <item x="963"/>
        <item x="889"/>
        <item x="800"/>
        <item x="645"/>
        <item x="678"/>
        <item x="917"/>
        <item x="900"/>
        <item x="952"/>
        <item x="934"/>
        <item x="95"/>
        <item x="874"/>
        <item x="1019"/>
        <item x="885"/>
        <item x="960"/>
        <item x="170"/>
        <item x="865"/>
        <item x="983"/>
        <item x="641"/>
        <item x="1004"/>
        <item x="156"/>
        <item x="108"/>
        <item x="81"/>
        <item x="860"/>
        <item x="1030"/>
        <item x="872"/>
        <item x="829"/>
        <item x="0"/>
        <item x="988"/>
        <item x="942"/>
        <item x="831"/>
        <item x="880"/>
        <item x="152"/>
        <item x="941"/>
        <item x="845"/>
        <item x="857"/>
        <item x="1022"/>
        <item x="882"/>
        <item x="854"/>
        <item x="25"/>
        <item x="818"/>
        <item x="639"/>
        <item x="1000"/>
        <item x="1025"/>
        <item x="836"/>
        <item x="944"/>
        <item x="930"/>
        <item x="1009"/>
        <item x="721"/>
        <item x="955"/>
        <item x="962"/>
        <item x="117"/>
        <item x="803"/>
        <item x="725"/>
        <item x="936"/>
        <item x="10"/>
        <item x="130"/>
        <item x="33"/>
        <item x="847"/>
        <item x="14"/>
        <item x="708"/>
        <item x="891"/>
        <item x="928"/>
        <item x="864"/>
        <item x="795"/>
        <item x="163"/>
        <item x="31"/>
        <item x="164"/>
        <item x="689"/>
        <item x="1017"/>
        <item x="123"/>
        <item x="1003"/>
        <item x="995"/>
        <item x="638"/>
        <item x="844"/>
        <item x="60"/>
        <item x="652"/>
        <item x="755"/>
        <item x="85"/>
        <item x="1028"/>
        <item x="781"/>
        <item x="982"/>
        <item x="777"/>
        <item x="74"/>
        <item x="924"/>
        <item x="856"/>
        <item x="893"/>
        <item x="906"/>
        <item x="660"/>
        <item x="957"/>
        <item x="30"/>
        <item x="102"/>
        <item x="989"/>
        <item x="145"/>
        <item x="642"/>
        <item x="912"/>
        <item x="892"/>
        <item x="731"/>
        <item x="933"/>
        <item x="932"/>
        <item x="42"/>
        <item x="101"/>
        <item x="916"/>
        <item x="165"/>
        <item x="971"/>
        <item x="849"/>
        <item x="172"/>
        <item x="749"/>
        <item x="702"/>
        <item x="15"/>
        <item x="789"/>
        <item x="788"/>
        <item x="144"/>
        <item x="861"/>
        <item x="98"/>
        <item x="908"/>
        <item x="658"/>
        <item x="207"/>
        <item x="712"/>
        <item x="80"/>
        <item x="76"/>
        <item x="990"/>
        <item x="923"/>
        <item x="94"/>
        <item x="797"/>
        <item x="977"/>
        <item x="688"/>
        <item x="910"/>
        <item x="730"/>
        <item x="905"/>
        <item x="835"/>
        <item x="852"/>
        <item x="838"/>
        <item x="86"/>
        <item x="151"/>
        <item x="724"/>
        <item x="1"/>
        <item x="927"/>
        <item x="925"/>
        <item x="842"/>
        <item x="976"/>
        <item x="23"/>
        <item x="73"/>
        <item x="643"/>
        <item x="894"/>
        <item x="846"/>
        <item x="770"/>
        <item x="18"/>
        <item x="866"/>
        <item x="879"/>
        <item x="1011"/>
        <item x="843"/>
        <item x="839"/>
        <item x="96"/>
        <item x="859"/>
        <item x="657"/>
        <item x="35"/>
        <item x="12"/>
        <item x="48"/>
        <item x="4"/>
        <item x="8"/>
        <item x="704"/>
        <item x="720"/>
        <item x="929"/>
        <item x="28"/>
        <item x="5"/>
        <item x="997"/>
        <item x="978"/>
        <item x="975"/>
        <item x="776"/>
        <item x="729"/>
        <item x="149"/>
        <item x="19"/>
        <item x="713"/>
        <item x="629"/>
        <item x="951"/>
        <item x="848"/>
        <item x="78"/>
        <item x="862"/>
        <item x="701"/>
        <item x="869"/>
        <item x="722"/>
        <item x="636"/>
        <item x="669"/>
        <item x="675"/>
        <item x="706"/>
        <item x="62"/>
        <item x="200"/>
        <item x="850"/>
        <item x="100"/>
        <item x="38"/>
        <item x="646"/>
        <item x="632"/>
        <item x="9"/>
        <item x="150"/>
        <item x="662"/>
        <item x="793"/>
        <item x="655"/>
        <item x="650"/>
        <item x="633"/>
        <item x="187"/>
        <item x="640"/>
        <item x="811"/>
        <item x="774"/>
        <item x="637"/>
        <item x="647"/>
        <item x="950"/>
        <item x="122"/>
        <item x="690"/>
        <item x="16"/>
        <item x="726"/>
        <item x="824"/>
        <item x="775"/>
        <item x="644"/>
        <item x="118"/>
        <item x="873"/>
        <item x="665"/>
        <item x="748"/>
        <item x="744"/>
        <item x="1023"/>
        <item x="138"/>
        <item x="764"/>
        <item x="20"/>
        <item t="default"/>
      </items>
    </pivotField>
    <pivotField showAll="0">
      <items count="1045">
        <item x="295"/>
        <item x="506"/>
        <item x="449"/>
        <item x="238"/>
        <item x="540"/>
        <item x="329"/>
        <item x="401"/>
        <item x="349"/>
        <item x="560"/>
        <item x="612"/>
        <item x="240"/>
        <item x="451"/>
        <item x="595"/>
        <item x="384"/>
        <item x="408"/>
        <item x="619"/>
        <item x="322"/>
        <item x="225"/>
        <item x="436"/>
        <item x="267"/>
        <item x="533"/>
        <item x="415"/>
        <item x="271"/>
        <item x="284"/>
        <item x="482"/>
        <item x="626"/>
        <item x="422"/>
        <item x="478"/>
        <item x="351"/>
        <item x="411"/>
        <item x="235"/>
        <item x="245"/>
        <item x="622"/>
        <item x="456"/>
        <item x="360"/>
        <item x="562"/>
        <item x="633"/>
        <item x="369"/>
        <item x="589"/>
        <item x="495"/>
        <item x="261"/>
        <item x="338"/>
        <item x="353"/>
        <item x="378"/>
        <item x="549"/>
        <item x="465"/>
        <item x="443"/>
        <item x="446"/>
        <item x="232"/>
        <item x="547"/>
        <item x="571"/>
        <item x="472"/>
        <item x="580"/>
        <item x="404"/>
        <item x="332"/>
        <item x="254"/>
        <item x="336"/>
        <item x="258"/>
        <item x="293"/>
        <item x="241"/>
        <item x="530"/>
        <item x="244"/>
        <item x="319"/>
        <item x="509"/>
        <item x="564"/>
        <item x="455"/>
        <item x="298"/>
        <item x="287"/>
        <item x="352"/>
        <item x="311"/>
        <item x="395"/>
        <item x="394"/>
        <item x="388"/>
        <item x="498"/>
        <item x="421"/>
        <item x="615"/>
        <item x="320"/>
        <item x="290"/>
        <item x="452"/>
        <item x="304"/>
        <item x="543"/>
        <item x="270"/>
        <item x="522"/>
        <item x="501"/>
        <item x="469"/>
        <item x="504"/>
        <item x="521"/>
        <item x="310"/>
        <item x="563"/>
        <item x="234"/>
        <item x="402"/>
        <item x="275"/>
        <item x="301"/>
        <item x="306"/>
        <item x="517"/>
        <item x="326"/>
        <item x="373"/>
        <item x="255"/>
        <item x="406"/>
        <item x="599"/>
        <item x="260"/>
        <item x="361"/>
        <item x="359"/>
        <item x="412"/>
        <item x="214"/>
        <item x="374"/>
        <item x="357"/>
        <item x="337"/>
        <item x="382"/>
        <item x="399"/>
        <item x="632"/>
        <item x="617"/>
        <item x="473"/>
        <item x="397"/>
        <item x="606"/>
        <item x="605"/>
        <item x="471"/>
        <item x="262"/>
        <item x="256"/>
        <item x="302"/>
        <item x="610"/>
        <item x="228"/>
        <item x="380"/>
        <item x="299"/>
        <item x="343"/>
        <item x="372"/>
        <item x="213"/>
        <item x="531"/>
        <item x="248"/>
        <item x="236"/>
        <item x="515"/>
        <item x="251"/>
        <item x="292"/>
        <item x="386"/>
        <item x="273"/>
        <item x="233"/>
        <item x="381"/>
        <item x="584"/>
        <item x="484"/>
        <item x="286"/>
        <item x="425"/>
        <item x="297"/>
        <item x="259"/>
        <item x="416"/>
        <item x="510"/>
        <item x="481"/>
        <item x="608"/>
        <item x="591"/>
        <item x="280"/>
        <item x="325"/>
        <item x="497"/>
        <item x="410"/>
        <item x="460"/>
        <item x="439"/>
        <item x="268"/>
        <item x="486"/>
        <item x="358"/>
        <item x="252"/>
        <item x="405"/>
        <item x="333"/>
        <item x="230"/>
        <item x="294"/>
        <item x="466"/>
        <item x="616"/>
        <item x="537"/>
        <item x="315"/>
        <item x="585"/>
        <item x="419"/>
        <item x="570"/>
        <item x="424"/>
        <item x="366"/>
        <item x="572"/>
        <item x="441"/>
        <item x="334"/>
        <item x="568"/>
        <item x="350"/>
        <item x="221"/>
        <item x="613"/>
        <item x="227"/>
        <item x="249"/>
        <item x="508"/>
        <item x="220"/>
        <item x="592"/>
        <item x="288"/>
        <item x="526"/>
        <item x="432"/>
        <item x="431"/>
        <item x="447"/>
        <item x="470"/>
        <item x="398"/>
        <item x="503"/>
        <item x="445"/>
        <item x="438"/>
        <item x="224"/>
        <item x="285"/>
        <item x="239"/>
        <item x="296"/>
        <item x="467"/>
        <item x="305"/>
        <item x="499"/>
        <item x="587"/>
        <item x="216"/>
        <item x="513"/>
        <item x="569"/>
        <item x="246"/>
        <item x="364"/>
        <item x="217"/>
        <item x="376"/>
        <item x="548"/>
        <item x="597"/>
        <item x="307"/>
        <item x="317"/>
        <item x="593"/>
        <item x="324"/>
        <item x="345"/>
        <item x="561"/>
        <item x="496"/>
        <item x="226"/>
        <item x="223"/>
        <item x="356"/>
        <item x="457"/>
        <item x="331"/>
        <item x="427"/>
        <item x="274"/>
        <item x="462"/>
        <item x="321"/>
        <item x="516"/>
        <item x="583"/>
        <item x="536"/>
        <item x="435"/>
        <item x="348"/>
        <item x="444"/>
        <item x="278"/>
        <item x="545"/>
        <item x="253"/>
        <item x="276"/>
        <item x="554"/>
        <item x="630"/>
        <item x="362"/>
        <item x="428"/>
        <item x="327"/>
        <item x="528"/>
        <item x="485"/>
        <item x="518"/>
        <item x="316"/>
        <item x="487"/>
        <item x="291"/>
        <item x="575"/>
        <item x="450"/>
        <item x="491"/>
        <item x="231"/>
        <item x="375"/>
        <item x="330"/>
        <item x="544"/>
        <item x="409"/>
        <item x="300"/>
        <item x="391"/>
        <item x="586"/>
        <item x="323"/>
        <item x="627"/>
        <item x="413"/>
        <item x="479"/>
        <item x="314"/>
        <item x="281"/>
        <item x="347"/>
        <item x="312"/>
        <item x="420"/>
        <item x="577"/>
        <item x="308"/>
        <item x="620"/>
        <item x="463"/>
        <item x="459"/>
        <item x="363"/>
        <item x="265"/>
        <item x="237"/>
        <item x="243"/>
        <item x="489"/>
        <item x="535"/>
        <item x="367"/>
        <item x="532"/>
        <item x="609"/>
        <item x="346"/>
        <item x="512"/>
        <item x="602"/>
        <item x="573"/>
        <item x="229"/>
        <item x="525"/>
        <item x="623"/>
        <item x="396"/>
        <item x="505"/>
        <item x="542"/>
        <item x="377"/>
        <item x="621"/>
        <item x="390"/>
        <item x="218"/>
        <item x="559"/>
        <item x="389"/>
        <item x="442"/>
        <item x="574"/>
        <item x="541"/>
        <item x="434"/>
        <item x="417"/>
        <item x="341"/>
        <item x="355"/>
        <item x="507"/>
        <item x="385"/>
        <item x="365"/>
        <item x="624"/>
        <item x="556"/>
        <item x="242"/>
        <item x="588"/>
        <item x="567"/>
        <item x="523"/>
        <item x="601"/>
        <item x="492"/>
        <item x="538"/>
        <item x="461"/>
        <item x="437"/>
        <item x="263"/>
        <item x="222"/>
        <item x="552"/>
        <item x="464"/>
        <item x="289"/>
        <item x="557"/>
        <item x="511"/>
        <item x="368"/>
        <item x="448"/>
        <item x="578"/>
        <item x="558"/>
        <item x="502"/>
        <item x="476"/>
        <item x="440"/>
        <item x="344"/>
        <item x="328"/>
        <item x="342"/>
        <item x="309"/>
        <item x="219"/>
        <item x="454"/>
        <item x="429"/>
        <item x="534"/>
        <item x="519"/>
        <item x="407"/>
        <item x="527"/>
        <item x="392"/>
        <item x="600"/>
        <item x="433"/>
        <item x="383"/>
        <item x="340"/>
        <item x="282"/>
        <item x="590"/>
        <item x="250"/>
        <item x="266"/>
        <item x="370"/>
        <item x="628"/>
        <item x="339"/>
        <item x="500"/>
        <item x="520"/>
        <item x="555"/>
        <item x="272"/>
        <item x="269"/>
        <item x="607"/>
        <item x="453"/>
        <item x="418"/>
        <item x="603"/>
        <item x="596"/>
        <item x="553"/>
        <item x="414"/>
        <item x="594"/>
        <item x="566"/>
        <item x="403"/>
        <item x="430"/>
        <item x="539"/>
        <item x="393"/>
        <item x="604"/>
        <item x="493"/>
        <item x="579"/>
        <item x="618"/>
        <item x="514"/>
        <item x="303"/>
        <item x="625"/>
        <item x="474"/>
        <item x="354"/>
        <item x="614"/>
        <item x="257"/>
        <item x="581"/>
        <item x="631"/>
        <item x="551"/>
        <item x="277"/>
        <item x="576"/>
        <item x="477"/>
        <item x="629"/>
        <item x="550"/>
        <item x="480"/>
        <item x="483"/>
        <item x="387"/>
        <item x="279"/>
        <item x="565"/>
        <item x="247"/>
        <item x="264"/>
        <item x="400"/>
        <item x="212"/>
        <item x="488"/>
        <item x="335"/>
        <item x="468"/>
        <item x="371"/>
        <item x="490"/>
        <item x="423"/>
        <item x="458"/>
        <item x="475"/>
        <item x="598"/>
        <item x="318"/>
        <item x="379"/>
        <item x="215"/>
        <item x="546"/>
        <item x="611"/>
        <item x="582"/>
        <item x="426"/>
        <item x="529"/>
        <item x="313"/>
        <item x="283"/>
        <item x="524"/>
        <item x="494"/>
        <item x="750"/>
        <item x="116"/>
        <item x="707"/>
        <item x="141"/>
        <item x="72"/>
        <item x="206"/>
        <item x="198"/>
        <item x="171"/>
        <item x="190"/>
        <item x="774"/>
        <item x="706"/>
        <item x="143"/>
        <item x="45"/>
        <item x="126"/>
        <item x="759"/>
        <item x="955"/>
        <item x="830"/>
        <item x="73"/>
        <item x="91"/>
        <item x="21"/>
        <item x="678"/>
        <item x="120"/>
        <item x="44"/>
        <item x="776"/>
        <item x="125"/>
        <item x="110"/>
        <item x="113"/>
        <item x="184"/>
        <item x="723"/>
        <item x="744"/>
        <item x="779"/>
        <item x="798"/>
        <item x="677"/>
        <item x="32"/>
        <item x="147"/>
        <item x="753"/>
        <item x="148"/>
        <item x="758"/>
        <item x="977"/>
        <item x="52"/>
        <item x="803"/>
        <item x="93"/>
        <item x="167"/>
        <item x="37"/>
        <item x="94"/>
        <item x="6"/>
        <item x="107"/>
        <item x="177"/>
        <item x="747"/>
        <item x="665"/>
        <item x="838"/>
        <item x="683"/>
        <item x="71"/>
        <item x="129"/>
        <item x="822"/>
        <item x="189"/>
        <item x="761"/>
        <item x="913"/>
        <item x="963"/>
        <item x="3"/>
        <item x="27"/>
        <item x="689"/>
        <item x="824"/>
        <item x="210"/>
        <item x="718"/>
        <item x="726"/>
        <item x="146"/>
        <item x="640"/>
        <item x="155"/>
        <item x="85"/>
        <item x="809"/>
        <item x="716"/>
        <item x="192"/>
        <item x="115"/>
        <item x="685"/>
        <item x="821"/>
        <item x="670"/>
        <item x="121"/>
        <item x="835"/>
        <item x="50"/>
        <item x="816"/>
        <item x="39"/>
        <item x="90"/>
        <item x="705"/>
        <item x="67"/>
        <item x="209"/>
        <item x="724"/>
        <item x="92"/>
        <item x="109"/>
        <item x="24"/>
        <item x="741"/>
        <item x="80"/>
        <item x="1031"/>
        <item x="743"/>
        <item x="749"/>
        <item x="178"/>
        <item x="780"/>
        <item x="787"/>
        <item x="637"/>
        <item x="982"/>
        <item x="183"/>
        <item x="182"/>
        <item x="889"/>
        <item x="883"/>
        <item x="139"/>
        <item x="203"/>
        <item x="660"/>
        <item x="754"/>
        <item x="714"/>
        <item x="55"/>
        <item x="211"/>
        <item x="842"/>
        <item x="841"/>
        <item x="137"/>
        <item x="764"/>
        <item x="895"/>
        <item x="688"/>
        <item x="98"/>
        <item x="1001"/>
        <item x="801"/>
        <item x="701"/>
        <item x="29"/>
        <item x="108"/>
        <item x="672"/>
        <item x="772"/>
        <item x="132"/>
        <item x="840"/>
        <item x="957"/>
        <item x="912"/>
        <item x="69"/>
        <item x="884"/>
        <item x="83"/>
        <item x="928"/>
        <item x="119"/>
        <item x="169"/>
        <item x="7"/>
        <item x="1005"/>
        <item x="810"/>
        <item x="84"/>
        <item x="63"/>
        <item x="679"/>
        <item x="815"/>
        <item x="814"/>
        <item x="136"/>
        <item x="725"/>
        <item x="965"/>
        <item x="40"/>
        <item x="168"/>
        <item x="161"/>
        <item x="196"/>
        <item x="790"/>
        <item x="891"/>
        <item x="1025"/>
        <item x="952"/>
        <item x="673"/>
        <item x="58"/>
        <item x="735"/>
        <item x="680"/>
        <item x="47"/>
        <item x="979"/>
        <item x="911"/>
        <item x="778"/>
        <item x="703"/>
        <item x="871"/>
        <item x="742"/>
        <item x="876"/>
        <item x="931"/>
        <item x="641"/>
        <item x="947"/>
        <item x="954"/>
        <item x="793"/>
        <item x="770"/>
        <item x="1023"/>
        <item x="185"/>
        <item x="46"/>
        <item x="158"/>
        <item x="188"/>
        <item x="962"/>
        <item x="922"/>
        <item x="692"/>
        <item x="894"/>
        <item x="197"/>
        <item x="717"/>
        <item x="752"/>
        <item x="70"/>
        <item x="929"/>
        <item x="166"/>
        <item x="201"/>
        <item x="807"/>
        <item x="697"/>
        <item x="89"/>
        <item x="654"/>
        <item x="1039"/>
        <item x="175"/>
        <item x="769"/>
        <item x="949"/>
        <item x="124"/>
        <item x="56"/>
        <item x="730"/>
        <item x="885"/>
        <item x="43"/>
        <item x="1003"/>
        <item x="140"/>
        <item x="848"/>
        <item x="662"/>
        <item x="128"/>
        <item x="845"/>
        <item x="204"/>
        <item x="820"/>
        <item x="1018"/>
        <item x="993"/>
        <item x="1011"/>
        <item x="657"/>
        <item x="866"/>
        <item x="924"/>
        <item x="1009"/>
        <item x="186"/>
        <item x="199"/>
        <item x="105"/>
        <item x="54"/>
        <item x="773"/>
        <item x="193"/>
        <item x="104"/>
        <item x="791"/>
        <item x="920"/>
        <item x="65"/>
        <item x="106"/>
        <item x="946"/>
        <item x="1042"/>
        <item x="76"/>
        <item x="160"/>
        <item x="1022"/>
        <item x="1043"/>
        <item x="1017"/>
        <item x="1016"/>
        <item x="159"/>
        <item x="154"/>
        <item x="768"/>
        <item x="153"/>
        <item x="886"/>
        <item x="34"/>
        <item x="828"/>
        <item x="878"/>
        <item x="799"/>
        <item x="1030"/>
        <item x="68"/>
        <item x="833"/>
        <item x="907"/>
        <item x="1037"/>
        <item x="22"/>
        <item x="1036"/>
        <item x="134"/>
        <item x="823"/>
        <item x="690"/>
        <item x="739"/>
        <item x="195"/>
        <item x="722"/>
        <item x="948"/>
        <item x="836"/>
        <item x="131"/>
        <item x="792"/>
        <item x="903"/>
        <item x="968"/>
        <item x="829"/>
        <item x="958"/>
        <item x="191"/>
        <item x="825"/>
        <item x="704"/>
        <item x="174"/>
        <item x="983"/>
        <item x="114"/>
        <item x="981"/>
        <item x="861"/>
        <item x="970"/>
        <item x="818"/>
        <item x="26"/>
        <item x="734"/>
        <item x="59"/>
        <item x="78"/>
        <item x="898"/>
        <item x="967"/>
        <item x="667"/>
        <item x="766"/>
        <item x="181"/>
        <item x="990"/>
        <item x="831"/>
        <item x="785"/>
        <item x="827"/>
        <item x="135"/>
        <item x="786"/>
        <item x="935"/>
        <item x="142"/>
        <item x="699"/>
        <item x="956"/>
        <item x="923"/>
        <item x="51"/>
        <item x="1002"/>
        <item x="162"/>
        <item x="1012"/>
        <item x="655"/>
        <item x="1041"/>
        <item x="763"/>
        <item x="973"/>
        <item x="112"/>
        <item x="676"/>
        <item x="863"/>
        <item x="2"/>
        <item x="930"/>
        <item x="157"/>
        <item x="740"/>
        <item x="88"/>
        <item x="1026"/>
        <item x="996"/>
        <item x="879"/>
        <item x="974"/>
        <item x="710"/>
        <item x="57"/>
        <item x="36"/>
        <item x="976"/>
        <item x="702"/>
        <item x="64"/>
        <item x="757"/>
        <item x="989"/>
        <item x="975"/>
        <item x="205"/>
        <item x="693"/>
        <item x="41"/>
        <item x="49"/>
        <item x="17"/>
        <item x="806"/>
        <item x="173"/>
        <item x="111"/>
        <item x="687"/>
        <item x="712"/>
        <item x="659"/>
        <item x="133"/>
        <item x="775"/>
        <item x="1034"/>
        <item x="669"/>
        <item x="127"/>
        <item x="797"/>
        <item x="13"/>
        <item x="66"/>
        <item x="817"/>
        <item x="53"/>
        <item x="767"/>
        <item x="910"/>
        <item x="765"/>
        <item x="1020"/>
        <item x="61"/>
        <item x="813"/>
        <item x="180"/>
        <item x="691"/>
        <item x="940"/>
        <item x="700"/>
        <item x="789"/>
        <item x="849"/>
        <item x="988"/>
        <item x="995"/>
        <item x="176"/>
        <item x="760"/>
        <item x="896"/>
        <item x="906"/>
        <item x="100"/>
        <item x="927"/>
        <item x="905"/>
        <item x="674"/>
        <item x="636"/>
        <item x="918"/>
        <item x="746"/>
        <item x="1028"/>
        <item x="11"/>
        <item x="202"/>
        <item x="994"/>
        <item x="698"/>
        <item x="909"/>
        <item x="875"/>
        <item x="1015"/>
        <item x="978"/>
        <item x="745"/>
        <item x="1008"/>
        <item x="721"/>
        <item x="868"/>
        <item x="834"/>
        <item x="1029"/>
        <item x="179"/>
        <item x="1000"/>
        <item x="194"/>
        <item x="794"/>
        <item x="916"/>
        <item x="647"/>
        <item x="208"/>
        <item x="748"/>
        <item x="682"/>
        <item x="904"/>
        <item x="808"/>
        <item x="812"/>
        <item x="686"/>
        <item x="859"/>
        <item x="634"/>
        <item x="873"/>
        <item x="961"/>
        <item x="944"/>
        <item x="882"/>
        <item x="684"/>
        <item x="1024"/>
        <item x="972"/>
        <item x="651"/>
        <item x="926"/>
        <item x="156"/>
        <item x="908"/>
        <item x="943"/>
        <item x="897"/>
        <item x="96"/>
        <item x="893"/>
        <item x="892"/>
        <item x="82"/>
        <item x="969"/>
        <item x="1040"/>
        <item x="880"/>
        <item x="992"/>
        <item x="1014"/>
        <item x="837"/>
        <item x="839"/>
        <item x="951"/>
        <item x="1032"/>
        <item x="997"/>
        <item x="170"/>
        <item x="888"/>
        <item x="152"/>
        <item x="950"/>
        <item x="890"/>
        <item x="826"/>
        <item x="853"/>
        <item x="1010"/>
        <item x="862"/>
        <item x="25"/>
        <item x="645"/>
        <item x="865"/>
        <item x="805"/>
        <item x="0"/>
        <item x="855"/>
        <item x="844"/>
        <item x="1007"/>
        <item x="728"/>
        <item x="1019"/>
        <item x="899"/>
        <item x="945"/>
        <item x="732"/>
        <item x="953"/>
        <item x="939"/>
        <item x="1035"/>
        <item x="33"/>
        <item x="715"/>
        <item x="117"/>
        <item x="811"/>
        <item x="971"/>
        <item x="964"/>
        <item x="14"/>
        <item x="872"/>
        <item x="10"/>
        <item x="937"/>
        <item x="130"/>
        <item x="31"/>
        <item x="695"/>
        <item x="1027"/>
        <item x="802"/>
        <item x="788"/>
        <item x="164"/>
        <item x="658"/>
        <item x="991"/>
        <item x="1013"/>
        <item x="644"/>
        <item x="852"/>
        <item x="1004"/>
        <item x="762"/>
        <item x="163"/>
        <item x="933"/>
        <item x="1038"/>
        <item x="784"/>
        <item x="666"/>
        <item x="86"/>
        <item x="60"/>
        <item x="75"/>
        <item x="30"/>
        <item x="915"/>
        <item x="864"/>
        <item x="145"/>
        <item x="901"/>
        <item x="123"/>
        <item x="998"/>
        <item x="966"/>
        <item x="103"/>
        <item x="921"/>
        <item x="648"/>
        <item x="738"/>
        <item x="925"/>
        <item x="900"/>
        <item x="942"/>
        <item x="709"/>
        <item x="941"/>
        <item x="869"/>
        <item x="980"/>
        <item x="857"/>
        <item x="795"/>
        <item x="796"/>
        <item x="42"/>
        <item x="165"/>
        <item x="102"/>
        <item x="719"/>
        <item x="917"/>
        <item x="15"/>
        <item x="172"/>
        <item x="756"/>
        <item x="144"/>
        <item x="664"/>
        <item x="207"/>
        <item x="919"/>
        <item x="81"/>
        <item x="932"/>
        <item x="986"/>
        <item x="737"/>
        <item x="804"/>
        <item x="77"/>
        <item x="999"/>
        <item x="99"/>
        <item x="843"/>
        <item x="95"/>
        <item x="694"/>
        <item x="914"/>
        <item x="1"/>
        <item x="860"/>
        <item x="87"/>
        <item x="846"/>
        <item x="731"/>
        <item x="151"/>
        <item x="934"/>
        <item x="649"/>
        <item x="850"/>
        <item x="777"/>
        <item x="663"/>
        <item x="854"/>
        <item x="936"/>
        <item x="887"/>
        <item x="985"/>
        <item x="902"/>
        <item x="18"/>
        <item x="1021"/>
        <item x="23"/>
        <item x="874"/>
        <item x="48"/>
        <item x="851"/>
        <item x="847"/>
        <item x="867"/>
        <item x="74"/>
        <item x="938"/>
        <item x="97"/>
        <item x="711"/>
        <item x="79"/>
        <item x="727"/>
        <item x="8"/>
        <item x="720"/>
        <item x="35"/>
        <item x="12"/>
        <item x="4"/>
        <item x="783"/>
        <item x="635"/>
        <item x="736"/>
        <item x="28"/>
        <item x="984"/>
        <item x="149"/>
        <item x="1006"/>
        <item x="987"/>
        <item x="19"/>
        <item x="708"/>
        <item x="713"/>
        <item x="856"/>
        <item x="5"/>
        <item x="681"/>
        <item x="200"/>
        <item x="729"/>
        <item x="877"/>
        <item x="642"/>
        <item x="870"/>
        <item x="858"/>
        <item x="675"/>
        <item x="101"/>
        <item x="960"/>
        <item x="652"/>
        <item x="38"/>
        <item x="638"/>
        <item x="800"/>
        <item x="656"/>
        <item x="668"/>
        <item x="62"/>
        <item x="661"/>
        <item x="639"/>
        <item x="150"/>
        <item x="9"/>
        <item x="819"/>
        <item x="646"/>
        <item x="643"/>
        <item x="187"/>
        <item x="781"/>
        <item x="653"/>
        <item x="959"/>
        <item x="696"/>
        <item x="733"/>
        <item x="16"/>
        <item x="122"/>
        <item x="832"/>
        <item x="782"/>
        <item x="650"/>
        <item x="671"/>
        <item x="881"/>
        <item x="755"/>
        <item x="118"/>
        <item x="751"/>
        <item x="1033"/>
        <item x="138"/>
        <item x="771"/>
        <item x="20"/>
        <item t="default"/>
      </items>
    </pivotField>
    <pivotField showAll="0"/>
    <pivotField showAll="0"/>
    <pivotField showAll="0"/>
    <pivotField showAll="0"/>
    <pivotField showAll="0"/>
    <pivotField showAll="0"/>
    <pivotField showAll="0"/>
    <pivotField dataField="1" showAll="0">
      <items count="1133">
        <item x="422"/>
        <item x="650"/>
        <item x="455"/>
        <item x="683"/>
        <item x="291"/>
        <item x="401"/>
        <item x="519"/>
        <item x="309"/>
        <item x="629"/>
        <item x="403"/>
        <item x="392"/>
        <item x="286"/>
        <item x="284"/>
        <item x="404"/>
        <item x="320"/>
        <item x="294"/>
        <item x="459"/>
        <item x="374"/>
        <item x="440"/>
        <item x="537"/>
        <item x="687"/>
        <item x="278"/>
        <item x="631"/>
        <item x="512"/>
        <item x="259"/>
        <item x="632"/>
        <item x="450"/>
        <item x="316"/>
        <item x="522"/>
        <item x="399"/>
        <item x="348"/>
        <item x="678"/>
        <item x="548"/>
        <item x="232"/>
        <item x="330"/>
        <item x="544"/>
        <item x="341"/>
        <item x="385"/>
        <item x="432"/>
        <item x="445"/>
        <item x="620"/>
        <item x="558"/>
        <item x="369"/>
        <item x="300"/>
        <item x="290"/>
        <item x="357"/>
        <item x="277"/>
        <item x="673"/>
        <item x="627"/>
        <item x="305"/>
        <item x="514"/>
        <item x="254"/>
        <item x="506"/>
        <item x="428"/>
        <item x="656"/>
        <item x="331"/>
        <item x="460"/>
        <item x="668"/>
        <item x="363"/>
        <item x="318"/>
        <item x="293"/>
        <item x="602"/>
        <item x="487"/>
        <item x="350"/>
        <item x="446"/>
        <item x="332"/>
        <item x="660"/>
        <item x="255"/>
        <item x="389"/>
        <item x="274"/>
        <item x="382"/>
        <item x="433"/>
        <item x="345"/>
        <item x="371"/>
        <item x="384"/>
        <item x="529"/>
        <item x="435"/>
        <item x="528"/>
        <item x="272"/>
        <item x="275"/>
        <item x="576"/>
        <item x="416"/>
        <item x="414"/>
        <item x="402"/>
        <item x="301"/>
        <item x="430"/>
        <item x="413"/>
        <item x="253"/>
        <item x="429"/>
        <item x="328"/>
        <item x="559"/>
        <item x="573"/>
        <item x="426"/>
        <item x="263"/>
        <item x="613"/>
        <item x="533"/>
        <item x="610"/>
        <item x="405"/>
        <item x="482"/>
        <item x="327"/>
        <item x="458"/>
        <item x="647"/>
        <item x="409"/>
        <item x="387"/>
        <item x="323"/>
        <item x="411"/>
        <item x="585"/>
        <item x="419"/>
        <item x="569"/>
        <item x="518"/>
        <item x="356"/>
        <item x="281"/>
        <item x="637"/>
        <item x="644"/>
        <item x="368"/>
        <item x="597"/>
        <item x="612"/>
        <item x="307"/>
        <item x="423"/>
        <item x="326"/>
        <item x="346"/>
        <item x="269"/>
        <item x="546"/>
        <item x="453"/>
        <item x="378"/>
        <item x="661"/>
        <item x="398"/>
        <item x="521"/>
        <item x="505"/>
        <item x="550"/>
        <item x="554"/>
        <item x="400"/>
        <item x="361"/>
        <item x="265"/>
        <item x="591"/>
        <item x="502"/>
        <item x="360"/>
        <item x="241"/>
        <item x="608"/>
        <item x="638"/>
        <item x="617"/>
        <item x="319"/>
        <item x="421"/>
        <item x="238"/>
        <item x="246"/>
        <item x="535"/>
        <item x="390"/>
        <item x="641"/>
        <item x="481"/>
        <item x="406"/>
        <item x="410"/>
        <item x="424"/>
        <item x="469"/>
        <item x="493"/>
        <item x="380"/>
        <item x="654"/>
        <item x="437"/>
        <item x="451"/>
        <item x="353"/>
        <item x="321"/>
        <item x="364"/>
        <item x="391"/>
        <item x="556"/>
        <item x="500"/>
        <item x="395"/>
        <item x="322"/>
        <item x="262"/>
        <item x="233"/>
        <item x="560"/>
        <item x="289"/>
        <item x="633"/>
        <item x="393"/>
        <item x="630"/>
        <item x="663"/>
        <item x="618"/>
        <item x="257"/>
        <item x="441"/>
        <item x="237"/>
        <item x="503"/>
        <item x="256"/>
        <item x="234"/>
        <item x="456"/>
        <item x="251"/>
        <item x="381"/>
        <item x="465"/>
        <item x="354"/>
        <item x="483"/>
        <item x="394"/>
        <item x="408"/>
        <item x="311"/>
        <item x="611"/>
        <item x="260"/>
        <item x="329"/>
        <item x="383"/>
        <item x="674"/>
        <item x="236"/>
        <item x="427"/>
        <item x="642"/>
        <item x="599"/>
        <item x="623"/>
        <item x="288"/>
        <item x="589"/>
        <item x="396"/>
        <item x="457"/>
        <item x="273"/>
        <item x="335"/>
        <item x="267"/>
        <item x="339"/>
        <item x="248"/>
        <item x="488"/>
        <item x="669"/>
        <item x="264"/>
        <item x="250"/>
        <item x="299"/>
        <item x="377"/>
        <item x="239"/>
        <item x="658"/>
        <item x="431"/>
        <item x="340"/>
        <item x="333"/>
        <item x="312"/>
        <item x="615"/>
        <item x="657"/>
        <item x="303"/>
        <item x="438"/>
        <item x="495"/>
        <item x="606"/>
        <item x="336"/>
        <item x="649"/>
        <item x="555"/>
        <item x="626"/>
        <item x="244"/>
        <item x="324"/>
        <item x="283"/>
        <item x="367"/>
        <item x="443"/>
        <item x="240"/>
        <item x="588"/>
        <item x="681"/>
        <item x="551"/>
        <item x="468"/>
        <item x="315"/>
        <item x="306"/>
        <item x="243"/>
        <item x="527"/>
        <item x="523"/>
        <item x="478"/>
        <item x="636"/>
        <item x="452"/>
        <item x="679"/>
        <item x="417"/>
        <item x="466"/>
        <item x="420"/>
        <item x="362"/>
        <item x="540"/>
        <item x="461"/>
        <item x="464"/>
        <item x="543"/>
        <item x="563"/>
        <item x="686"/>
        <item x="609"/>
        <item x="513"/>
        <item x="388"/>
        <item x="581"/>
        <item x="476"/>
        <item x="271"/>
        <item x="624"/>
        <item x="584"/>
        <item x="552"/>
        <item x="547"/>
        <item x="302"/>
        <item x="379"/>
        <item x="352"/>
        <item x="561"/>
        <item x="343"/>
        <item x="313"/>
        <item x="652"/>
        <item x="479"/>
        <item x="619"/>
        <item x="366"/>
        <item x="490"/>
        <item x="648"/>
        <item x="509"/>
        <item x="622"/>
        <item x="351"/>
        <item x="282"/>
        <item x="358"/>
        <item x="651"/>
        <item x="541"/>
        <item x="592"/>
        <item x="574"/>
        <item x="566"/>
        <item x="444"/>
        <item x="635"/>
        <item x="628"/>
        <item x="684"/>
        <item x="526"/>
        <item x="511"/>
        <item x="472"/>
        <item x="462"/>
        <item x="247"/>
        <item x="634"/>
        <item x="517"/>
        <item x="655"/>
        <item x="397"/>
        <item x="516"/>
        <item x="531"/>
        <item x="338"/>
        <item x="595"/>
        <item x="297"/>
        <item x="604"/>
        <item x="434"/>
        <item x="582"/>
        <item x="285"/>
        <item x="298"/>
        <item x="578"/>
        <item x="671"/>
        <item x="662"/>
        <item x="567"/>
        <item x="666"/>
        <item x="596"/>
        <item x="292"/>
        <item x="449"/>
        <item x="497"/>
        <item x="474"/>
        <item x="467"/>
        <item x="376"/>
        <item x="665"/>
        <item x="485"/>
        <item x="484"/>
        <item x="287"/>
        <item x="510"/>
        <item x="586"/>
        <item x="568"/>
        <item x="249"/>
        <item x="475"/>
        <item x="492"/>
        <item x="471"/>
        <item x="491"/>
        <item x="621"/>
        <item x="571"/>
        <item x="583"/>
        <item x="407"/>
        <item x="454"/>
        <item x="534"/>
        <item x="625"/>
        <item x="605"/>
        <item x="317"/>
        <item x="590"/>
        <item x="579"/>
        <item x="557"/>
        <item x="672"/>
        <item x="607"/>
        <item x="549"/>
        <item x="501"/>
        <item x="296"/>
        <item x="545"/>
        <item x="530"/>
        <item x="525"/>
        <item x="594"/>
        <item x="373"/>
        <item x="425"/>
        <item x="564"/>
        <item x="580"/>
        <item x="494"/>
        <item x="314"/>
        <item x="515"/>
        <item x="334"/>
        <item x="442"/>
        <item x="601"/>
        <item x="486"/>
        <item x="675"/>
        <item x="524"/>
        <item x="677"/>
        <item x="680"/>
        <item x="448"/>
        <item x="653"/>
        <item x="504"/>
        <item x="539"/>
        <item x="344"/>
        <item x="266"/>
        <item x="670"/>
        <item x="542"/>
        <item x="685"/>
        <item x="616"/>
        <item x="372"/>
        <item x="562"/>
        <item x="659"/>
        <item x="355"/>
        <item x="412"/>
        <item x="370"/>
        <item x="280"/>
        <item x="304"/>
        <item x="258"/>
        <item x="276"/>
        <item x="645"/>
        <item x="436"/>
        <item x="337"/>
        <item x="295"/>
        <item x="600"/>
        <item x="477"/>
        <item x="682"/>
        <item x="325"/>
        <item x="640"/>
        <item x="499"/>
        <item x="447"/>
        <item x="365"/>
        <item x="418"/>
        <item x="553"/>
        <item x="480"/>
        <item x="532"/>
        <item x="520"/>
        <item x="235"/>
        <item x="349"/>
        <item x="565"/>
        <item x="643"/>
        <item x="242"/>
        <item x="375"/>
        <item x="252"/>
        <item x="342"/>
        <item x="415"/>
        <item x="664"/>
        <item x="639"/>
        <item x="270"/>
        <item x="310"/>
        <item x="463"/>
        <item x="593"/>
        <item x="508"/>
        <item x="470"/>
        <item x="598"/>
        <item x="646"/>
        <item x="572"/>
        <item x="603"/>
        <item x="498"/>
        <item x="577"/>
        <item x="570"/>
        <item x="538"/>
        <item x="575"/>
        <item x="268"/>
        <item x="473"/>
        <item x="347"/>
        <item x="261"/>
        <item x="245"/>
        <item x="676"/>
        <item x="489"/>
        <item x="279"/>
        <item x="386"/>
        <item x="496"/>
        <item x="614"/>
        <item x="507"/>
        <item x="308"/>
        <item x="439"/>
        <item x="667"/>
        <item x="536"/>
        <item x="359"/>
        <item x="587"/>
        <item x="80"/>
        <item x="47"/>
        <item x="767"/>
        <item x="208"/>
        <item x="734"/>
        <item x="189"/>
        <item x="139"/>
        <item x="162"/>
        <item x="814"/>
        <item x="55"/>
        <item x="78"/>
        <item x="129"/>
        <item x="182"/>
        <item x="747"/>
        <item x="865"/>
        <item x="824"/>
        <item x="46"/>
        <item x="891"/>
        <item x="156"/>
        <item x="840"/>
        <item x="142"/>
        <item x="158"/>
        <item x="765"/>
        <item x="138"/>
        <item x="53"/>
        <item x="845"/>
        <item x="218"/>
        <item x="133"/>
        <item x="93"/>
        <item x="212"/>
        <item x="901"/>
        <item x="872"/>
        <item x="121"/>
        <item x="818"/>
        <item x="823"/>
        <item x="783"/>
        <item x="99"/>
        <item x="842"/>
        <item x="49"/>
        <item x="126"/>
        <item x="209"/>
        <item x="122"/>
        <item x="102"/>
        <item x="736"/>
        <item x="740"/>
        <item x="38"/>
        <item x="98"/>
        <item x="733"/>
        <item x="151"/>
        <item x="230"/>
        <item x="203"/>
        <item x="811"/>
        <item x="892"/>
        <item x="742"/>
        <item x="807"/>
        <item x="1035"/>
        <item x="163"/>
        <item x="826"/>
        <item x="59"/>
        <item x="787"/>
        <item x="33"/>
        <item x="117"/>
        <item x="60"/>
        <item x="720"/>
        <item x="895"/>
        <item x="128"/>
        <item x="806"/>
        <item x="969"/>
        <item x="784"/>
        <item x="211"/>
        <item x="226"/>
        <item x="776"/>
        <item x="778"/>
        <item x="906"/>
        <item x="196"/>
        <item x="6"/>
        <item x="101"/>
        <item x="1059"/>
        <item x="153"/>
        <item x="186"/>
        <item x="145"/>
        <item x="989"/>
        <item x="802"/>
        <item x="1044"/>
        <item x="894"/>
        <item x="725"/>
        <item x="170"/>
        <item x="786"/>
        <item x="909"/>
        <item x="231"/>
        <item x="202"/>
        <item x="201"/>
        <item x="229"/>
        <item x="185"/>
        <item x="846"/>
        <item x="223"/>
        <item x="879"/>
        <item x="886"/>
        <item x="134"/>
        <item x="957"/>
        <item x="694"/>
        <item x="50"/>
        <item x="835"/>
        <item x="746"/>
        <item x="853"/>
        <item x="1084"/>
        <item x="913"/>
        <item x="1064"/>
        <item x="27"/>
        <item x="88"/>
        <item x="219"/>
        <item x="91"/>
        <item x="813"/>
        <item x="829"/>
        <item x="216"/>
        <item x="173"/>
        <item x="30"/>
        <item x="24"/>
        <item x="63"/>
        <item x="963"/>
        <item x="914"/>
        <item x="92"/>
        <item x="819"/>
        <item x="869"/>
        <item x="868"/>
        <item x="774"/>
        <item x="69"/>
        <item x="837"/>
        <item x="885"/>
        <item x="912"/>
        <item x="40"/>
        <item x="884"/>
        <item x="7"/>
        <item x="965"/>
        <item x="1090"/>
        <item x="856"/>
        <item x="118"/>
        <item x="1118"/>
        <item x="956"/>
        <item x="1038"/>
        <item x="756"/>
        <item x="197"/>
        <item x="737"/>
        <item x="187"/>
        <item x="717"/>
        <item x="714"/>
        <item x="1004"/>
        <item x="1108"/>
        <item x="877"/>
        <item x="3"/>
        <item x="73"/>
        <item x="100"/>
        <item x="728"/>
        <item x="41"/>
        <item x="727"/>
        <item x="161"/>
        <item x="1046"/>
        <item x="777"/>
        <item x="61"/>
        <item x="1112"/>
        <item x="176"/>
        <item x="1111"/>
        <item x="880"/>
        <item x="1005"/>
        <item x="194"/>
        <item x="750"/>
        <item x="859"/>
        <item x="844"/>
        <item x="785"/>
        <item x="1032"/>
        <item x="959"/>
        <item x="695"/>
        <item x="119"/>
        <item x="132"/>
        <item x="968"/>
        <item x="691"/>
        <item x="1008"/>
        <item x="760"/>
        <item x="106"/>
        <item x="762"/>
        <item x="1043"/>
        <item x="987"/>
        <item x="150"/>
        <item x="1109"/>
        <item x="207"/>
        <item x="803"/>
        <item x="21"/>
        <item x="948"/>
        <item x="902"/>
        <item x="48"/>
        <item x="116"/>
        <item x="791"/>
        <item x="711"/>
        <item x="998"/>
        <item x="1061"/>
        <item x="35"/>
        <item x="155"/>
        <item x="1034"/>
        <item x="943"/>
        <item x="817"/>
        <item x="910"/>
        <item x="1095"/>
        <item x="1007"/>
        <item x="890"/>
        <item x="899"/>
        <item x="1024"/>
        <item x="205"/>
        <item x="42"/>
        <item x="834"/>
        <item x="217"/>
        <item x="74"/>
        <item x="224"/>
        <item x="1075"/>
        <item x="227"/>
        <item x="857"/>
        <item x="75"/>
        <item x="804"/>
        <item x="1087"/>
        <item x="174"/>
        <item x="110"/>
        <item x="183"/>
        <item x="149"/>
        <item x="748"/>
        <item x="839"/>
        <item x="154"/>
        <item x="45"/>
        <item x="1027"/>
        <item x="978"/>
        <item x="181"/>
        <item x="735"/>
        <item x="1023"/>
        <item x="1086"/>
        <item x="97"/>
        <item x="22"/>
        <item x="168"/>
        <item x="1130"/>
        <item x="169"/>
        <item x="83"/>
        <item x="115"/>
        <item x="13"/>
        <item x="1104"/>
        <item x="1000"/>
        <item x="221"/>
        <item x="137"/>
        <item x="1028"/>
        <item x="1055"/>
        <item x="1103"/>
        <item x="1102"/>
        <item x="833"/>
        <item x="960"/>
        <item x="204"/>
        <item x="213"/>
        <item x="800"/>
        <item x="1123"/>
        <item x="175"/>
        <item x="210"/>
        <item x="1131"/>
        <item x="1097"/>
        <item x="77"/>
        <item x="920"/>
        <item x="907"/>
        <item x="796"/>
        <item x="157"/>
        <item x="86"/>
        <item x="708"/>
        <item x="782"/>
        <item x="866"/>
        <item x="1126"/>
        <item x="722"/>
        <item x="144"/>
        <item x="1049"/>
        <item x="147"/>
        <item x="888"/>
        <item x="76"/>
        <item x="893"/>
        <item x="795"/>
        <item x="729"/>
        <item x="1124"/>
        <item x="1065"/>
        <item x="215"/>
        <item x="831"/>
        <item x="904"/>
        <item x="141"/>
        <item x="900"/>
        <item x="938"/>
        <item x="1048"/>
        <item x="858"/>
        <item x="801"/>
        <item x="896"/>
        <item x="828"/>
        <item x="852"/>
        <item x="972"/>
        <item x="996"/>
        <item x="1117"/>
        <item x="709"/>
        <item x="58"/>
        <item x="1051"/>
        <item x="1039"/>
        <item x="763"/>
        <item x="851"/>
        <item x="870"/>
        <item x="999"/>
        <item x="193"/>
        <item x="761"/>
        <item x="26"/>
        <item x="1072"/>
        <item x="935"/>
        <item x="1063"/>
        <item x="65"/>
        <item x="898"/>
        <item x="1012"/>
        <item x="822"/>
        <item x="770"/>
        <item x="71"/>
        <item x="732"/>
        <item x="950"/>
        <item x="887"/>
        <item x="917"/>
        <item x="958"/>
        <item x="752"/>
        <item x="841"/>
        <item x="148"/>
        <item x="745"/>
        <item x="195"/>
        <item x="1129"/>
        <item x="758"/>
        <item x="838"/>
        <item x="982"/>
        <item x="772"/>
        <item x="43"/>
        <item x="864"/>
        <item x="1127"/>
        <item x="713"/>
        <item x="1078"/>
        <item x="876"/>
        <item x="1085"/>
        <item x="951"/>
        <item x="114"/>
        <item x="1037"/>
        <item x="37"/>
        <item x="1071"/>
        <item x="1058"/>
        <item x="940"/>
        <item x="724"/>
        <item x="1113"/>
        <item x="970"/>
        <item x="200"/>
        <item x="1025"/>
        <item x="1056"/>
        <item x="1054"/>
        <item x="2"/>
        <item x="832"/>
        <item x="172"/>
        <item x="124"/>
        <item x="1119"/>
        <item x="146"/>
        <item x="701"/>
        <item x="1098"/>
        <item x="54"/>
        <item x="72"/>
        <item x="140"/>
        <item x="1006"/>
        <item x="62"/>
        <item x="79"/>
        <item x="759"/>
        <item x="855"/>
        <item x="883"/>
        <item x="90"/>
        <item x="749"/>
        <item x="1106"/>
        <item x="125"/>
        <item x="17"/>
        <item x="1116"/>
        <item x="933"/>
        <item x="123"/>
        <item x="952"/>
        <item x="764"/>
        <item x="690"/>
        <item x="809"/>
        <item x="177"/>
        <item x="830"/>
        <item x="108"/>
        <item x="921"/>
        <item x="730"/>
        <item x="1076"/>
        <item x="225"/>
        <item x="808"/>
        <item x="70"/>
        <item x="810"/>
        <item x="1070"/>
        <item x="1060"/>
        <item x="757"/>
        <item x="878"/>
        <item x="825"/>
        <item x="64"/>
        <item x="985"/>
        <item x="199"/>
        <item x="1003"/>
        <item x="52"/>
        <item x="1121"/>
        <item x="994"/>
        <item x="96"/>
        <item x="57"/>
        <item x="1077"/>
        <item x="905"/>
        <item x="908"/>
        <item x="127"/>
        <item x="812"/>
        <item x="191"/>
        <item x="228"/>
        <item x="688"/>
        <item x="781"/>
        <item x="992"/>
        <item x="882"/>
        <item x="981"/>
        <item x="1083"/>
        <item x="947"/>
        <item x="1094"/>
        <item x="739"/>
        <item x="1088"/>
        <item x="945"/>
        <item x="983"/>
        <item x="1115"/>
        <item x="67"/>
        <item x="1101"/>
        <item x="1021"/>
        <item x="705"/>
        <item x="1042"/>
        <item x="984"/>
        <item x="980"/>
        <item x="104"/>
        <item x="979"/>
        <item x="214"/>
        <item x="955"/>
        <item x="1020"/>
        <item x="744"/>
        <item x="11"/>
        <item x="1057"/>
        <item x="741"/>
        <item x="967"/>
        <item x="911"/>
        <item x="927"/>
        <item x="222"/>
        <item x="860"/>
        <item x="775"/>
        <item x="1110"/>
        <item x="1053"/>
        <item x="766"/>
        <item x="815"/>
        <item x="130"/>
        <item x="188"/>
        <item x="971"/>
        <item x="1002"/>
        <item x="699"/>
        <item x="789"/>
        <item x="1022"/>
        <item x="0"/>
        <item x="171"/>
        <item x="934"/>
        <item x="1105"/>
        <item x="1096"/>
        <item x="1128"/>
        <item x="1074"/>
        <item x="1100"/>
        <item x="1030"/>
        <item x="953"/>
        <item x="962"/>
        <item x="751"/>
        <item x="854"/>
        <item x="897"/>
        <item x="1029"/>
        <item x="167"/>
        <item x="793"/>
        <item x="974"/>
        <item x="1050"/>
        <item x="916"/>
        <item x="874"/>
        <item x="937"/>
        <item x="198"/>
        <item x="1016"/>
        <item x="1017"/>
        <item x="986"/>
        <item x="931"/>
        <item x="14"/>
        <item x="966"/>
        <item x="988"/>
        <item x="1033"/>
        <item x="881"/>
        <item x="964"/>
        <item x="25"/>
        <item x="1031"/>
        <item x="1122"/>
        <item x="925"/>
        <item x="1073"/>
        <item x="192"/>
        <item x="1052"/>
        <item x="143"/>
        <item x="1079"/>
        <item x="712"/>
        <item x="754"/>
        <item x="973"/>
        <item x="1092"/>
        <item x="1125"/>
        <item x="871"/>
        <item x="178"/>
        <item x="82"/>
        <item x="944"/>
        <item x="34"/>
        <item x="10"/>
        <item x="94"/>
        <item x="1014"/>
        <item x="1045"/>
        <item x="159"/>
        <item x="702"/>
        <item x="32"/>
        <item x="850"/>
        <item x="160"/>
        <item x="721"/>
        <item x="1010"/>
        <item x="997"/>
        <item x="1114"/>
        <item x="136"/>
        <item x="66"/>
        <item x="89"/>
        <item x="1089"/>
        <item x="15"/>
        <item x="827"/>
        <item x="1099"/>
        <item x="698"/>
        <item x="936"/>
        <item x="875"/>
        <item x="821"/>
        <item x="991"/>
        <item x="179"/>
        <item x="976"/>
        <item x="769"/>
        <item x="1080"/>
        <item x="1093"/>
        <item x="1036"/>
        <item x="84"/>
        <item x="44"/>
        <item x="924"/>
        <item x="861"/>
        <item x="719"/>
        <item x="779"/>
        <item x="95"/>
        <item x="862"/>
        <item x="1047"/>
        <item x="1001"/>
        <item x="120"/>
        <item x="8"/>
        <item x="81"/>
        <item x="799"/>
        <item x="112"/>
        <item x="941"/>
        <item x="28"/>
        <item x="975"/>
        <item x="113"/>
        <item x="31"/>
        <item x="23"/>
        <item x="1062"/>
        <item x="1"/>
        <item x="103"/>
        <item x="929"/>
        <item x="753"/>
        <item x="792"/>
        <item x="4"/>
        <item x="993"/>
        <item x="85"/>
        <item x="36"/>
        <item x="166"/>
        <item x="5"/>
        <item x="190"/>
        <item x="718"/>
        <item x="715"/>
        <item x="51"/>
        <item x="87"/>
        <item x="703"/>
        <item x="1009"/>
        <item x="843"/>
        <item x="29"/>
        <item x="1019"/>
        <item x="873"/>
        <item x="1068"/>
        <item x="990"/>
        <item x="1081"/>
        <item x="107"/>
        <item x="731"/>
        <item x="923"/>
        <item x="12"/>
        <item x="918"/>
        <item x="111"/>
        <item x="18"/>
        <item x="915"/>
        <item x="105"/>
        <item x="995"/>
        <item x="919"/>
        <item x="922"/>
        <item x="771"/>
        <item x="788"/>
        <item x="1013"/>
        <item x="932"/>
        <item x="1011"/>
        <item x="946"/>
        <item x="805"/>
        <item x="184"/>
        <item x="849"/>
        <item x="780"/>
        <item x="961"/>
        <item x="798"/>
        <item x="206"/>
        <item x="1107"/>
        <item x="1018"/>
        <item x="977"/>
        <item x="939"/>
        <item x="1015"/>
        <item x="928"/>
        <item x="180"/>
        <item x="768"/>
        <item x="68"/>
        <item x="689"/>
        <item x="696"/>
        <item x="926"/>
        <item x="1041"/>
        <item x="109"/>
        <item x="790"/>
        <item x="692"/>
        <item x="738"/>
        <item x="710"/>
        <item x="693"/>
        <item x="697"/>
        <item x="220"/>
        <item x="930"/>
        <item x="723"/>
        <item x="773"/>
        <item x="164"/>
        <item x="706"/>
        <item x="942"/>
        <item x="1066"/>
        <item x="1069"/>
        <item x="716"/>
        <item x="19"/>
        <item x="1067"/>
        <item x="9"/>
        <item x="16"/>
        <item x="165"/>
        <item x="889"/>
        <item x="700"/>
        <item x="847"/>
        <item x="949"/>
        <item x="707"/>
        <item x="1091"/>
        <item x="56"/>
        <item x="867"/>
        <item x="797"/>
        <item x="903"/>
        <item x="755"/>
        <item x="794"/>
        <item x="135"/>
        <item x="863"/>
        <item x="704"/>
        <item x="39"/>
        <item x="1040"/>
        <item x="954"/>
        <item x="1026"/>
        <item x="848"/>
        <item x="743"/>
        <item x="726"/>
        <item x="820"/>
        <item x="131"/>
        <item x="152"/>
        <item x="1120"/>
        <item x="1082"/>
        <item x="816"/>
        <item x="836"/>
        <item x="20"/>
        <item t="default"/>
      </items>
    </pivotField>
    <pivotField dataField="1" showAll="0">
      <items count="1136">
        <item x="417"/>
        <item x="422"/>
        <item x="455"/>
        <item x="651"/>
        <item x="368"/>
        <item x="646"/>
        <item x="248"/>
        <item x="684"/>
        <item x="477"/>
        <item x="452"/>
        <item x="231"/>
        <item x="597"/>
        <item x="255"/>
        <item x="427"/>
        <item x="290"/>
        <item x="371"/>
        <item x="460"/>
        <item x="258"/>
        <item x="440"/>
        <item x="450"/>
        <item x="679"/>
        <item x="656"/>
        <item x="366"/>
        <item x="418"/>
        <item x="681"/>
        <item x="359"/>
        <item x="484"/>
        <item x="595"/>
        <item x="349"/>
        <item x="245"/>
        <item x="264"/>
        <item x="402"/>
        <item x="329"/>
        <item x="401"/>
        <item x="493"/>
        <item x="416"/>
        <item x="645"/>
        <item x="324"/>
        <item x="342"/>
        <item x="286"/>
        <item x="487"/>
        <item x="519"/>
        <item x="448"/>
        <item x="553"/>
        <item x="242"/>
        <item x="262"/>
        <item x="360"/>
        <item x="588"/>
        <item x="293"/>
        <item x="669"/>
        <item x="369"/>
        <item x="600"/>
        <item x="654"/>
        <item x="515"/>
        <item x="400"/>
        <item x="273"/>
        <item x="347"/>
        <item x="558"/>
        <item x="292"/>
        <item x="373"/>
        <item x="647"/>
        <item x="353"/>
        <item x="631"/>
        <item x="403"/>
        <item x="589"/>
        <item x="352"/>
        <item x="339"/>
        <item x="471"/>
        <item x="386"/>
        <item x="277"/>
        <item x="271"/>
        <item x="313"/>
        <item x="318"/>
        <item x="335"/>
        <item x="542"/>
        <item x="233"/>
        <item x="630"/>
        <item x="398"/>
        <item x="325"/>
        <item x="327"/>
        <item x="250"/>
        <item x="288"/>
        <item x="392"/>
        <item x="425"/>
        <item x="571"/>
        <item x="240"/>
        <item x="433"/>
        <item x="522"/>
        <item x="356"/>
        <item x="256"/>
        <item x="301"/>
        <item x="397"/>
        <item x="317"/>
        <item x="502"/>
        <item x="376"/>
        <item x="408"/>
        <item x="278"/>
        <item x="469"/>
        <item x="298"/>
        <item x="529"/>
        <item x="300"/>
        <item x="598"/>
        <item x="274"/>
        <item x="456"/>
        <item x="299"/>
        <item x="474"/>
        <item x="564"/>
        <item x="232"/>
        <item x="629"/>
        <item x="266"/>
        <item x="582"/>
        <item x="632"/>
        <item x="423"/>
        <item x="334"/>
        <item x="394"/>
        <item x="281"/>
        <item x="382"/>
        <item x="576"/>
        <item x="581"/>
        <item x="343"/>
        <item x="578"/>
        <item x="404"/>
        <item x="459"/>
        <item x="364"/>
        <item x="247"/>
        <item x="527"/>
        <item x="430"/>
        <item x="261"/>
        <item x="243"/>
        <item x="457"/>
        <item x="254"/>
        <item x="333"/>
        <item x="331"/>
        <item x="495"/>
        <item x="259"/>
        <item x="479"/>
        <item x="438"/>
        <item x="323"/>
        <item x="621"/>
        <item x="346"/>
        <item x="445"/>
        <item x="521"/>
        <item x="429"/>
        <item x="611"/>
        <item x="662"/>
        <item x="615"/>
        <item x="332"/>
        <item x="634"/>
        <item x="235"/>
        <item x="406"/>
        <item x="291"/>
        <item x="405"/>
        <item x="306"/>
        <item x="552"/>
        <item x="462"/>
        <item x="380"/>
        <item x="434"/>
        <item x="572"/>
        <item x="626"/>
        <item x="488"/>
        <item x="623"/>
        <item x="677"/>
        <item x="302"/>
        <item x="688"/>
        <item x="330"/>
        <item x="476"/>
        <item x="365"/>
        <item x="389"/>
        <item x="282"/>
        <item x="453"/>
        <item x="321"/>
        <item x="413"/>
        <item x="562"/>
        <item x="236"/>
        <item x="560"/>
        <item x="663"/>
        <item x="393"/>
        <item x="315"/>
        <item x="428"/>
        <item x="472"/>
        <item x="674"/>
        <item x="311"/>
        <item x="517"/>
        <item x="500"/>
        <item x="510"/>
        <item x="465"/>
        <item x="535"/>
        <item x="657"/>
        <item x="239"/>
        <item x="604"/>
        <item x="561"/>
        <item x="374"/>
        <item x="468"/>
        <item x="446"/>
        <item x="530"/>
        <item x="280"/>
        <item x="328"/>
        <item x="685"/>
        <item x="391"/>
        <item x="361"/>
        <item x="305"/>
        <item x="377"/>
        <item x="326"/>
        <item x="414"/>
        <item x="461"/>
        <item x="314"/>
        <item x="635"/>
        <item x="464"/>
        <item x="378"/>
        <item x="312"/>
        <item x="449"/>
        <item x="627"/>
        <item x="375"/>
        <item x="304"/>
        <item x="544"/>
        <item x="593"/>
        <item x="381"/>
        <item x="602"/>
        <item x="253"/>
        <item x="528"/>
        <item x="506"/>
        <item x="622"/>
        <item x="362"/>
        <item x="540"/>
        <item x="287"/>
        <item x="547"/>
        <item x="541"/>
        <item x="238"/>
        <item x="667"/>
        <item x="543"/>
        <item x="267"/>
        <item x="605"/>
        <item x="609"/>
        <item x="556"/>
        <item x="338"/>
        <item x="511"/>
        <item x="507"/>
        <item x="557"/>
        <item x="249"/>
        <item x="568"/>
        <item x="395"/>
        <item x="554"/>
        <item x="531"/>
        <item x="316"/>
        <item x="485"/>
        <item x="337"/>
        <item x="421"/>
        <item x="296"/>
        <item x="491"/>
        <item x="603"/>
        <item x="545"/>
        <item x="283"/>
        <item x="424"/>
        <item x="490"/>
        <item x="319"/>
        <item x="546"/>
        <item x="458"/>
        <item x="478"/>
        <item x="363"/>
        <item x="652"/>
        <item x="344"/>
        <item x="387"/>
        <item x="563"/>
        <item x="246"/>
        <item x="503"/>
        <item x="420"/>
        <item x="367"/>
        <item x="388"/>
        <item x="295"/>
        <item x="451"/>
        <item x="633"/>
        <item x="513"/>
        <item x="594"/>
        <item x="268"/>
        <item x="649"/>
        <item x="610"/>
        <item x="618"/>
        <item x="678"/>
        <item x="441"/>
        <item x="526"/>
        <item x="432"/>
        <item x="355"/>
        <item x="294"/>
        <item x="237"/>
        <item x="435"/>
        <item x="443"/>
        <item x="524"/>
        <item x="272"/>
        <item x="444"/>
        <item x="642"/>
        <item x="252"/>
        <item x="263"/>
        <item x="390"/>
        <item x="648"/>
        <item x="607"/>
        <item x="637"/>
        <item x="437"/>
        <item x="516"/>
        <item x="590"/>
        <item x="357"/>
        <item x="682"/>
        <item x="322"/>
        <item x="617"/>
        <item x="523"/>
        <item x="297"/>
        <item x="426"/>
        <item x="284"/>
        <item x="419"/>
        <item x="396"/>
        <item x="659"/>
        <item x="534"/>
        <item x="431"/>
        <item x="525"/>
        <item x="276"/>
        <item x="670"/>
        <item x="340"/>
        <item x="467"/>
        <item x="555"/>
        <item x="567"/>
        <item x="606"/>
        <item x="412"/>
        <item x="565"/>
        <item x="551"/>
        <item x="442"/>
        <item x="241"/>
        <item x="566"/>
        <item x="575"/>
        <item x="658"/>
        <item x="504"/>
        <item x="520"/>
        <item x="686"/>
        <item x="650"/>
        <item x="585"/>
        <item x="336"/>
        <item x="550"/>
        <item x="475"/>
        <item x="399"/>
        <item x="533"/>
        <item x="671"/>
        <item x="410"/>
        <item x="351"/>
        <item x="680"/>
        <item x="672"/>
        <item x="483"/>
        <item x="586"/>
        <item x="559"/>
        <item x="341"/>
        <item x="350"/>
        <item x="673"/>
        <item x="653"/>
        <item x="592"/>
        <item x="501"/>
        <item x="620"/>
        <item x="308"/>
        <item x="512"/>
        <item x="624"/>
        <item x="509"/>
        <item x="470"/>
        <item x="661"/>
        <item x="643"/>
        <item x="481"/>
        <item x="494"/>
        <item x="616"/>
        <item x="549"/>
        <item x="466"/>
        <item x="454"/>
        <item x="591"/>
        <item x="655"/>
        <item x="644"/>
        <item x="496"/>
        <item x="492"/>
        <item x="473"/>
        <item x="270"/>
        <item x="415"/>
        <item x="675"/>
        <item x="664"/>
        <item x="310"/>
        <item x="628"/>
        <item x="573"/>
        <item x="569"/>
        <item x="687"/>
        <item x="372"/>
        <item x="579"/>
        <item x="625"/>
        <item x="601"/>
        <item x="570"/>
        <item x="265"/>
        <item x="244"/>
        <item x="320"/>
        <item x="641"/>
        <item x="303"/>
        <item x="584"/>
        <item x="638"/>
        <item x="275"/>
        <item x="580"/>
        <item x="548"/>
        <item x="279"/>
        <item x="666"/>
        <item x="596"/>
        <item x="482"/>
        <item x="269"/>
        <item x="608"/>
        <item x="538"/>
        <item x="683"/>
        <item x="497"/>
        <item x="383"/>
        <item x="379"/>
        <item x="411"/>
        <item x="660"/>
        <item x="505"/>
        <item x="532"/>
        <item x="309"/>
        <item x="640"/>
        <item x="480"/>
        <item x="619"/>
        <item x="583"/>
        <item x="409"/>
        <item x="498"/>
        <item x="234"/>
        <item x="285"/>
        <item x="612"/>
        <item x="251"/>
        <item x="508"/>
        <item x="499"/>
        <item x="463"/>
        <item x="539"/>
        <item x="436"/>
        <item x="354"/>
        <item x="639"/>
        <item x="537"/>
        <item x="384"/>
        <item x="370"/>
        <item x="289"/>
        <item x="260"/>
        <item x="676"/>
        <item x="486"/>
        <item x="407"/>
        <item x="636"/>
        <item x="489"/>
        <item x="257"/>
        <item x="665"/>
        <item x="447"/>
        <item x="385"/>
        <item x="614"/>
        <item x="514"/>
        <item x="518"/>
        <item x="613"/>
        <item x="599"/>
        <item x="574"/>
        <item x="345"/>
        <item x="439"/>
        <item x="668"/>
        <item x="358"/>
        <item x="587"/>
        <item x="348"/>
        <item x="577"/>
        <item x="307"/>
        <item x="536"/>
        <item x="20"/>
        <item x="81"/>
        <item x="48"/>
        <item x="768"/>
        <item x="139"/>
        <item x="735"/>
        <item x="61"/>
        <item x="161"/>
        <item x="129"/>
        <item x="207"/>
        <item x="79"/>
        <item x="181"/>
        <item x="815"/>
        <item x="56"/>
        <item x="748"/>
        <item x="825"/>
        <item x="156"/>
        <item x="867"/>
        <item x="133"/>
        <item x="217"/>
        <item x="47"/>
        <item x="874"/>
        <item x="142"/>
        <item x="188"/>
        <item x="54"/>
        <item x="158"/>
        <item x="893"/>
        <item x="766"/>
        <item x="842"/>
        <item x="847"/>
        <item x="211"/>
        <item x="903"/>
        <item x="93"/>
        <item x="138"/>
        <item x="126"/>
        <item x="819"/>
        <item x="824"/>
        <item x="784"/>
        <item x="99"/>
        <item x="102"/>
        <item x="844"/>
        <item x="208"/>
        <item x="121"/>
        <item x="98"/>
        <item x="50"/>
        <item x="122"/>
        <item x="741"/>
        <item x="39"/>
        <item x="737"/>
        <item x="162"/>
        <item x="734"/>
        <item x="812"/>
        <item x="202"/>
        <item x="894"/>
        <item x="128"/>
        <item x="808"/>
        <item x="897"/>
        <item x="743"/>
        <item x="229"/>
        <item x="34"/>
        <item x="117"/>
        <item x="60"/>
        <item x="151"/>
        <item x="788"/>
        <item x="971"/>
        <item x="101"/>
        <item x="828"/>
        <item x="785"/>
        <item x="721"/>
        <item x="807"/>
        <item x="225"/>
        <item x="777"/>
        <item x="1037"/>
        <item x="779"/>
        <item x="222"/>
        <item x="908"/>
        <item x="195"/>
        <item x="145"/>
        <item x="6"/>
        <item x="1046"/>
        <item x="185"/>
        <item x="201"/>
        <item x="169"/>
        <item x="200"/>
        <item x="787"/>
        <item x="803"/>
        <item x="1062"/>
        <item x="210"/>
        <item x="153"/>
        <item x="726"/>
        <item x="991"/>
        <item x="230"/>
        <item x="184"/>
        <item x="91"/>
        <item x="228"/>
        <item x="911"/>
        <item x="172"/>
        <item x="848"/>
        <item x="134"/>
        <item x="881"/>
        <item x="89"/>
        <item x="896"/>
        <item x="959"/>
        <item x="888"/>
        <item x="51"/>
        <item x="855"/>
        <item x="695"/>
        <item x="837"/>
        <item x="25"/>
        <item x="915"/>
        <item x="831"/>
        <item x="747"/>
        <item x="1087"/>
        <item x="1067"/>
        <item x="814"/>
        <item x="916"/>
        <item x="64"/>
        <item x="28"/>
        <item x="31"/>
        <item x="965"/>
        <item x="871"/>
        <item x="820"/>
        <item x="1093"/>
        <item x="92"/>
        <item x="118"/>
        <item x="870"/>
        <item x="7"/>
        <item x="775"/>
        <item x="215"/>
        <item x="70"/>
        <item x="218"/>
        <item x="887"/>
        <item x="839"/>
        <item x="914"/>
        <item x="886"/>
        <item x="858"/>
        <item x="41"/>
        <item x="196"/>
        <item x="757"/>
        <item x="879"/>
        <item x="1121"/>
        <item x="967"/>
        <item x="62"/>
        <item x="1040"/>
        <item x="958"/>
        <item x="738"/>
        <item x="100"/>
        <item x="42"/>
        <item x="1006"/>
        <item x="193"/>
        <item x="718"/>
        <item x="175"/>
        <item x="729"/>
        <item x="715"/>
        <item x="74"/>
        <item x="1115"/>
        <item x="160"/>
        <item x="751"/>
        <item x="1111"/>
        <item x="728"/>
        <item x="3"/>
        <item x="882"/>
        <item x="861"/>
        <item x="778"/>
        <item x="846"/>
        <item x="1007"/>
        <item x="132"/>
        <item x="786"/>
        <item x="696"/>
        <item x="1049"/>
        <item x="1034"/>
        <item x="763"/>
        <item x="150"/>
        <item x="804"/>
        <item x="1010"/>
        <item x="961"/>
        <item x="106"/>
        <item x="761"/>
        <item x="1045"/>
        <item x="692"/>
        <item x="1114"/>
        <item x="989"/>
        <item x="970"/>
        <item x="912"/>
        <item x="792"/>
        <item x="36"/>
        <item x="1112"/>
        <item x="49"/>
        <item x="712"/>
        <item x="204"/>
        <item x="1098"/>
        <item x="206"/>
        <item x="950"/>
        <item x="155"/>
        <item x="1000"/>
        <item x="1064"/>
        <item x="904"/>
        <item x="21"/>
        <item x="226"/>
        <item x="223"/>
        <item x="1036"/>
        <item x="945"/>
        <item x="1009"/>
        <item x="818"/>
        <item x="216"/>
        <item x="173"/>
        <item x="892"/>
        <item x="859"/>
        <item x="1026"/>
        <item x="901"/>
        <item x="76"/>
        <item x="1078"/>
        <item x="43"/>
        <item x="836"/>
        <item x="119"/>
        <item x="116"/>
        <item x="84"/>
        <item x="182"/>
        <item x="1090"/>
        <item x="149"/>
        <item x="203"/>
        <item x="749"/>
        <item x="97"/>
        <item x="186"/>
        <item x="736"/>
        <item x="980"/>
        <item x="212"/>
        <item x="168"/>
        <item x="22"/>
        <item x="167"/>
        <item x="841"/>
        <item x="110"/>
        <item x="1029"/>
        <item x="1025"/>
        <item x="1089"/>
        <item x="46"/>
        <item x="137"/>
        <item x="220"/>
        <item x="115"/>
        <item x="209"/>
        <item x="1133"/>
        <item x="180"/>
        <item x="157"/>
        <item x="1002"/>
        <item x="1107"/>
        <item x="154"/>
        <item x="75"/>
        <item x="805"/>
        <item x="909"/>
        <item x="1106"/>
        <item x="835"/>
        <item x="1105"/>
        <item x="174"/>
        <item x="1030"/>
        <item x="801"/>
        <item x="962"/>
        <item x="1058"/>
        <item x="797"/>
        <item x="87"/>
        <item x="1134"/>
        <item x="1126"/>
        <item x="783"/>
        <item x="13"/>
        <item x="1100"/>
        <item x="922"/>
        <item x="1127"/>
        <item x="890"/>
        <item x="1052"/>
        <item x="144"/>
        <item x="723"/>
        <item x="895"/>
        <item x="868"/>
        <item x="147"/>
        <item x="1129"/>
        <item x="709"/>
        <item x="796"/>
        <item x="214"/>
        <item x="833"/>
        <item x="730"/>
        <item x="77"/>
        <item x="860"/>
        <item x="902"/>
        <item x="906"/>
        <item x="1068"/>
        <item x="854"/>
        <item x="59"/>
        <item x="898"/>
        <item x="974"/>
        <item x="998"/>
        <item x="830"/>
        <item x="1051"/>
        <item x="1120"/>
        <item x="27"/>
        <item x="710"/>
        <item x="764"/>
        <item x="192"/>
        <item x="940"/>
        <item x="1054"/>
        <item x="853"/>
        <item x="802"/>
        <item x="823"/>
        <item x="762"/>
        <item x="1041"/>
        <item x="194"/>
        <item x="872"/>
        <item x="1075"/>
        <item x="78"/>
        <item x="771"/>
        <item x="937"/>
        <item x="1001"/>
        <item x="1066"/>
        <item x="72"/>
        <item x="66"/>
        <item x="1014"/>
        <item x="900"/>
        <item x="733"/>
        <item x="843"/>
        <item x="148"/>
        <item x="889"/>
        <item x="17"/>
        <item x="952"/>
        <item x="960"/>
        <item x="746"/>
        <item x="44"/>
        <item x="753"/>
        <item x="1130"/>
        <item x="2"/>
        <item x="827"/>
        <item x="141"/>
        <item x="919"/>
        <item x="759"/>
        <item x="840"/>
        <item x="1132"/>
        <item x="773"/>
        <item x="714"/>
        <item x="878"/>
        <item x="1081"/>
        <item x="114"/>
        <item x="953"/>
        <item x="984"/>
        <item x="38"/>
        <item x="866"/>
        <item x="1074"/>
        <item x="124"/>
        <item x="1039"/>
        <item x="73"/>
        <item x="725"/>
        <item x="1088"/>
        <item x="171"/>
        <item x="146"/>
        <item x="972"/>
        <item x="834"/>
        <item x="1061"/>
        <item x="1116"/>
        <item x="1059"/>
        <item x="140"/>
        <item x="1057"/>
        <item x="942"/>
        <item x="199"/>
        <item x="90"/>
        <item x="1101"/>
        <item x="857"/>
        <item x="702"/>
        <item x="63"/>
        <item x="750"/>
        <item x="123"/>
        <item x="760"/>
        <item x="885"/>
        <item x="1008"/>
        <item x="1109"/>
        <item x="1122"/>
        <item x="55"/>
        <item x="691"/>
        <item x="810"/>
        <item x="125"/>
        <item x="1119"/>
        <item x="80"/>
        <item x="954"/>
        <item x="58"/>
        <item x="832"/>
        <item x="198"/>
        <item x="731"/>
        <item x="935"/>
        <item x="1079"/>
        <item x="809"/>
        <item x="1027"/>
        <item x="826"/>
        <item x="923"/>
        <item x="758"/>
        <item x="880"/>
        <item x="71"/>
        <item x="1063"/>
        <item x="224"/>
        <item x="907"/>
        <item x="176"/>
        <item x="96"/>
        <item x="1005"/>
        <item x="53"/>
        <item x="1073"/>
        <item x="987"/>
        <item x="689"/>
        <item x="1080"/>
        <item x="811"/>
        <item x="65"/>
        <item x="108"/>
        <item x="127"/>
        <item x="884"/>
        <item x="1124"/>
        <item x="996"/>
        <item x="910"/>
        <item x="227"/>
        <item x="782"/>
        <item x="813"/>
        <item x="706"/>
        <item x="190"/>
        <item x="994"/>
        <item x="740"/>
        <item x="1048"/>
        <item x="983"/>
        <item x="949"/>
        <item x="1097"/>
        <item x="1044"/>
        <item x="985"/>
        <item x="1091"/>
        <item x="1104"/>
        <item x="1118"/>
        <item x="947"/>
        <item x="221"/>
        <item x="104"/>
        <item x="1023"/>
        <item x="986"/>
        <item x="982"/>
        <item x="1086"/>
        <item x="130"/>
        <item x="981"/>
        <item x="68"/>
        <item x="1022"/>
        <item x="745"/>
        <item x="913"/>
        <item x="1060"/>
        <item x="969"/>
        <item x="11"/>
        <item x="816"/>
        <item x="742"/>
        <item x="213"/>
        <item x="862"/>
        <item x="957"/>
        <item x="765"/>
        <item x="776"/>
        <item x="0"/>
        <item x="1113"/>
        <item x="929"/>
        <item x="1056"/>
        <item x="700"/>
        <item x="767"/>
        <item x="1004"/>
        <item x="187"/>
        <item x="973"/>
        <item x="1103"/>
        <item x="790"/>
        <item x="1077"/>
        <item x="1099"/>
        <item x="1131"/>
        <item x="1032"/>
        <item x="955"/>
        <item x="936"/>
        <item x="1108"/>
        <item x="170"/>
        <item x="752"/>
        <item x="964"/>
        <item x="166"/>
        <item x="933"/>
        <item x="14"/>
        <item x="1031"/>
        <item x="856"/>
        <item x="899"/>
        <item x="1024"/>
        <item x="794"/>
        <item x="918"/>
        <item x="939"/>
        <item x="1053"/>
        <item x="976"/>
        <item x="876"/>
        <item x="1019"/>
        <item x="1018"/>
        <item x="26"/>
        <item x="197"/>
        <item x="143"/>
        <item x="1035"/>
        <item x="1125"/>
        <item x="968"/>
        <item x="927"/>
        <item x="883"/>
        <item x="713"/>
        <item x="191"/>
        <item x="990"/>
        <item x="1055"/>
        <item x="966"/>
        <item x="1076"/>
        <item x="1082"/>
        <item x="873"/>
        <item x="10"/>
        <item x="1033"/>
        <item x="755"/>
        <item x="946"/>
        <item x="35"/>
        <item x="83"/>
        <item x="177"/>
        <item x="975"/>
        <item x="1128"/>
        <item x="1095"/>
        <item x="94"/>
        <item x="703"/>
        <item x="1047"/>
        <item x="33"/>
        <item x="722"/>
        <item x="1016"/>
        <item x="159"/>
        <item x="852"/>
        <item x="999"/>
        <item x="829"/>
        <item x="1012"/>
        <item x="1092"/>
        <item x="67"/>
        <item x="136"/>
        <item x="1117"/>
        <item x="938"/>
        <item x="988"/>
        <item x="15"/>
        <item x="699"/>
        <item x="877"/>
        <item x="822"/>
        <item x="1102"/>
        <item x="45"/>
        <item x="993"/>
        <item x="770"/>
        <item x="120"/>
        <item x="978"/>
        <item x="1038"/>
        <item x="720"/>
        <item x="85"/>
        <item x="178"/>
        <item x="1050"/>
        <item x="1083"/>
        <item x="863"/>
        <item x="1096"/>
        <item x="926"/>
        <item x="95"/>
        <item x="780"/>
        <item x="1"/>
        <item x="800"/>
        <item x="113"/>
        <item x="8"/>
        <item x="82"/>
        <item x="29"/>
        <item x="1003"/>
        <item x="112"/>
        <item x="864"/>
        <item x="943"/>
        <item x="32"/>
        <item x="103"/>
        <item x="189"/>
        <item x="24"/>
        <item x="793"/>
        <item x="977"/>
        <item x="4"/>
        <item x="1065"/>
        <item x="754"/>
        <item x="716"/>
        <item x="165"/>
        <item x="37"/>
        <item x="931"/>
        <item x="52"/>
        <item x="5"/>
        <item x="995"/>
        <item x="875"/>
        <item x="719"/>
        <item x="30"/>
        <item x="86"/>
        <item x="1021"/>
        <item x="88"/>
        <item x="704"/>
        <item x="845"/>
        <item x="107"/>
        <item x="1011"/>
        <item x="1071"/>
        <item x="18"/>
        <item x="105"/>
        <item x="732"/>
        <item x="992"/>
        <item x="12"/>
        <item x="925"/>
        <item x="205"/>
        <item x="789"/>
        <item x="772"/>
        <item x="917"/>
        <item x="920"/>
        <item x="1015"/>
        <item x="997"/>
        <item x="921"/>
        <item x="806"/>
        <item x="111"/>
        <item x="924"/>
        <item x="109"/>
        <item x="1013"/>
        <item x="179"/>
        <item x="934"/>
        <item x="1084"/>
        <item x="851"/>
        <item x="948"/>
        <item x="781"/>
        <item x="930"/>
        <item x="183"/>
        <item x="1110"/>
        <item x="941"/>
        <item x="963"/>
        <item x="979"/>
        <item x="799"/>
        <item x="69"/>
        <item x="769"/>
        <item x="690"/>
        <item x="1017"/>
        <item x="1020"/>
        <item x="697"/>
        <item x="791"/>
        <item x="9"/>
        <item x="928"/>
        <item x="1043"/>
        <item x="219"/>
        <item x="739"/>
        <item x="693"/>
        <item x="698"/>
        <item x="694"/>
        <item x="711"/>
        <item x="724"/>
        <item x="932"/>
        <item x="774"/>
        <item x="944"/>
        <item x="163"/>
        <item x="707"/>
        <item x="717"/>
        <item x="1069"/>
        <item x="19"/>
        <item x="1072"/>
        <item x="1070"/>
        <item x="16"/>
        <item x="164"/>
        <item x="891"/>
        <item x="701"/>
        <item x="849"/>
        <item x="1094"/>
        <item x="708"/>
        <item x="57"/>
        <item x="951"/>
        <item x="869"/>
        <item x="905"/>
        <item x="798"/>
        <item x="756"/>
        <item x="135"/>
        <item x="795"/>
        <item x="865"/>
        <item x="705"/>
        <item x="1042"/>
        <item x="40"/>
        <item x="1028"/>
        <item x="956"/>
        <item x="744"/>
        <item x="850"/>
        <item x="821"/>
        <item x="727"/>
        <item x="131"/>
        <item x="152"/>
        <item x="1123"/>
        <item x="1085"/>
        <item x="817"/>
        <item x="838"/>
        <item x="23"/>
        <item t="default"/>
      </items>
    </pivotField>
    <pivotField dataField="1" showAll="0">
      <items count="1137">
        <item x="366"/>
        <item x="595"/>
        <item x="231"/>
        <item x="460"/>
        <item x="453"/>
        <item x="339"/>
        <item x="439"/>
        <item x="459"/>
        <item x="688"/>
        <item x="682"/>
        <item x="450"/>
        <item x="679"/>
        <item x="452"/>
        <item x="568"/>
        <item x="668"/>
        <item x="319"/>
        <item x="422"/>
        <item x="681"/>
        <item x="245"/>
        <item x="395"/>
        <item x="455"/>
        <item x="440"/>
        <item x="548"/>
        <item x="293"/>
        <item x="327"/>
        <item x="651"/>
        <item x="401"/>
        <item x="318"/>
        <item x="358"/>
        <item x="286"/>
        <item x="373"/>
        <item x="317"/>
        <item x="269"/>
        <item x="345"/>
        <item x="342"/>
        <item x="402"/>
        <item x="359"/>
        <item x="414"/>
        <item x="300"/>
        <item x="412"/>
        <item x="329"/>
        <item x="416"/>
        <item x="258"/>
        <item x="529"/>
        <item x="387"/>
        <item x="522"/>
        <item x="515"/>
        <item x="498"/>
        <item x="684"/>
        <item x="323"/>
        <item x="310"/>
        <item x="308"/>
        <item x="355"/>
        <item x="346"/>
        <item x="242"/>
        <item x="262"/>
        <item x="624"/>
        <item x="351"/>
        <item x="588"/>
        <item x="427"/>
        <item x="556"/>
        <item x="552"/>
        <item x="587"/>
        <item x="349"/>
        <item x="669"/>
        <item x="367"/>
        <item x="444"/>
        <item x="347"/>
        <item x="576"/>
        <item x="243"/>
        <item x="390"/>
        <item x="389"/>
        <item x="247"/>
        <item x="448"/>
        <item x="337"/>
        <item x="348"/>
        <item x="256"/>
        <item x="558"/>
        <item x="289"/>
        <item x="547"/>
        <item x="356"/>
        <item x="630"/>
        <item x="236"/>
        <item x="571"/>
        <item x="472"/>
        <item x="631"/>
        <item x="578"/>
        <item x="656"/>
        <item x="465"/>
        <item x="546"/>
        <item x="240"/>
        <item x="239"/>
        <item x="413"/>
        <item x="616"/>
        <item x="474"/>
        <item x="471"/>
        <item x="380"/>
        <item x="290"/>
        <item x="476"/>
        <item x="298"/>
        <item x="264"/>
        <item x="406"/>
        <item x="400"/>
        <item x="468"/>
        <item x="641"/>
        <item x="673"/>
        <item x="361"/>
        <item x="426"/>
        <item x="469"/>
        <item x="376"/>
        <item x="580"/>
        <item x="235"/>
        <item x="311"/>
        <item x="566"/>
        <item x="487"/>
        <item x="271"/>
        <item x="527"/>
        <item x="352"/>
        <item x="585"/>
        <item x="574"/>
        <item x="575"/>
        <item x="604"/>
        <item x="328"/>
        <item x="643"/>
        <item x="602"/>
        <item x="493"/>
        <item x="443"/>
        <item x="261"/>
        <item x="305"/>
        <item x="330"/>
        <item x="618"/>
        <item x="635"/>
        <item x="375"/>
        <item x="456"/>
        <item x="394"/>
        <item x="250"/>
        <item x="288"/>
        <item x="292"/>
        <item x="393"/>
        <item x="392"/>
        <item x="333"/>
        <item x="332"/>
        <item x="331"/>
        <item x="540"/>
        <item x="287"/>
        <item x="457"/>
        <item x="253"/>
        <item x="609"/>
        <item x="314"/>
        <item x="365"/>
        <item x="268"/>
        <item x="557"/>
        <item x="433"/>
        <item x="430"/>
        <item x="370"/>
        <item x="295"/>
        <item x="266"/>
        <item x="397"/>
        <item x="464"/>
        <item x="299"/>
        <item x="259"/>
        <item x="429"/>
        <item x="391"/>
        <item x="246"/>
        <item x="335"/>
        <item x="645"/>
        <item x="398"/>
        <item x="543"/>
        <item x="280"/>
        <item x="325"/>
        <item x="276"/>
        <item x="312"/>
        <item x="374"/>
        <item x="524"/>
        <item x="316"/>
        <item x="622"/>
        <item x="634"/>
        <item x="561"/>
        <item x="405"/>
        <item x="382"/>
        <item x="594"/>
        <item x="277"/>
        <item x="539"/>
        <item x="404"/>
        <item x="560"/>
        <item x="562"/>
        <item x="495"/>
        <item x="255"/>
        <item x="623"/>
        <item x="541"/>
        <item x="407"/>
        <item x="526"/>
        <item x="488"/>
        <item x="564"/>
        <item x="334"/>
        <item x="233"/>
        <item x="545"/>
        <item x="274"/>
        <item x="596"/>
        <item x="672"/>
        <item x="434"/>
        <item x="636"/>
        <item x="662"/>
        <item x="479"/>
        <item x="485"/>
        <item x="377"/>
        <item x="655"/>
        <item x="297"/>
        <item x="621"/>
        <item x="283"/>
        <item x="281"/>
        <item x="321"/>
        <item x="611"/>
        <item x="458"/>
        <item x="581"/>
        <item x="306"/>
        <item x="642"/>
        <item x="424"/>
        <item x="249"/>
        <item x="296"/>
        <item x="371"/>
        <item x="685"/>
        <item x="663"/>
        <item x="291"/>
        <item x="304"/>
        <item x="263"/>
        <item x="603"/>
        <item x="237"/>
        <item x="362"/>
        <item x="516"/>
        <item x="626"/>
        <item x="363"/>
        <item x="383"/>
        <item x="629"/>
        <item x="605"/>
        <item x="423"/>
        <item x="518"/>
        <item x="535"/>
        <item x="534"/>
        <item x="267"/>
        <item x="396"/>
        <item x="677"/>
        <item x="478"/>
        <item x="500"/>
        <item x="354"/>
        <item x="517"/>
        <item x="302"/>
        <item x="232"/>
        <item x="601"/>
        <item x="528"/>
        <item x="372"/>
        <item x="490"/>
        <item x="451"/>
        <item x="421"/>
        <item x="510"/>
        <item x="600"/>
        <item x="441"/>
        <item x="432"/>
        <item x="322"/>
        <item x="475"/>
        <item x="480"/>
        <item x="521"/>
        <item x="484"/>
        <item x="519"/>
        <item x="590"/>
        <item x="619"/>
        <item x="577"/>
        <item x="537"/>
        <item x="315"/>
        <item x="238"/>
        <item x="513"/>
        <item x="462"/>
        <item x="388"/>
        <item x="551"/>
        <item x="324"/>
        <item x="544"/>
        <item x="251"/>
        <item x="525"/>
        <item x="627"/>
        <item x="343"/>
        <item x="418"/>
        <item x="360"/>
        <item x="592"/>
        <item x="425"/>
        <item x="368"/>
        <item x="612"/>
        <item x="278"/>
        <item x="386"/>
        <item x="584"/>
        <item x="670"/>
        <item x="326"/>
        <item x="531"/>
        <item x="378"/>
        <item x="553"/>
        <item x="431"/>
        <item x="606"/>
        <item x="559"/>
        <item x="491"/>
        <item x="512"/>
        <item x="633"/>
        <item x="652"/>
        <item x="420"/>
        <item x="653"/>
        <item x="284"/>
        <item x="381"/>
        <item x="411"/>
        <item x="659"/>
        <item x="563"/>
        <item x="620"/>
        <item x="466"/>
        <item x="492"/>
        <item x="591"/>
        <item x="649"/>
        <item x="658"/>
        <item x="461"/>
        <item x="554"/>
        <item x="503"/>
        <item x="282"/>
        <item x="686"/>
        <item x="654"/>
        <item x="680"/>
        <item x="509"/>
        <item x="369"/>
        <item x="403"/>
        <item x="340"/>
        <item x="435"/>
        <item x="408"/>
        <item x="533"/>
        <item x="438"/>
        <item x="449"/>
        <item x="599"/>
        <item x="301"/>
        <item x="625"/>
        <item x="650"/>
        <item x="647"/>
        <item x="252"/>
        <item x="661"/>
        <item x="640"/>
        <item x="505"/>
        <item x="285"/>
        <item x="497"/>
        <item x="437"/>
        <item x="506"/>
        <item x="504"/>
        <item x="350"/>
        <item x="565"/>
        <item x="467"/>
        <item x="550"/>
        <item x="687"/>
        <item x="273"/>
        <item x="511"/>
        <item x="520"/>
        <item x="248"/>
        <item x="279"/>
        <item x="648"/>
        <item x="610"/>
        <item x="589"/>
        <item x="473"/>
        <item x="419"/>
        <item x="607"/>
        <item x="615"/>
        <item x="336"/>
        <item x="272"/>
        <item x="617"/>
        <item x="341"/>
        <item x="583"/>
        <item x="638"/>
        <item x="494"/>
        <item x="678"/>
        <item x="454"/>
        <item x="496"/>
        <item x="446"/>
        <item x="555"/>
        <item x="676"/>
        <item x="244"/>
        <item x="523"/>
        <item x="294"/>
        <item x="507"/>
        <item x="501"/>
        <item x="667"/>
        <item x="597"/>
        <item x="632"/>
        <item x="549"/>
        <item x="481"/>
        <item x="265"/>
        <item x="313"/>
        <item x="530"/>
        <item x="572"/>
        <item x="384"/>
        <item x="569"/>
        <item x="570"/>
        <item x="598"/>
        <item x="664"/>
        <item x="579"/>
        <item x="542"/>
        <item x="502"/>
        <item x="538"/>
        <item x="338"/>
        <item x="428"/>
        <item x="477"/>
        <item x="320"/>
        <item x="399"/>
        <item x="447"/>
        <item x="683"/>
        <item x="657"/>
        <item x="482"/>
        <item x="660"/>
        <item x="275"/>
        <item x="508"/>
        <item x="309"/>
        <item x="241"/>
        <item x="303"/>
        <item x="409"/>
        <item x="644"/>
        <item x="628"/>
        <item x="637"/>
        <item x="666"/>
        <item x="415"/>
        <item x="582"/>
        <item x="445"/>
        <item x="364"/>
        <item x="470"/>
        <item x="270"/>
        <item x="567"/>
        <item x="442"/>
        <item x="608"/>
        <item x="532"/>
        <item x="674"/>
        <item x="671"/>
        <item x="379"/>
        <item x="234"/>
        <item x="353"/>
        <item x="514"/>
        <item x="675"/>
        <item x="436"/>
        <item x="613"/>
        <item x="593"/>
        <item x="463"/>
        <item x="260"/>
        <item x="344"/>
        <item x="573"/>
        <item x="254"/>
        <item x="489"/>
        <item x="410"/>
        <item x="499"/>
        <item x="665"/>
        <item x="385"/>
        <item x="614"/>
        <item x="486"/>
        <item x="639"/>
        <item x="257"/>
        <item x="483"/>
        <item x="307"/>
        <item x="536"/>
        <item x="417"/>
        <item x="646"/>
        <item x="357"/>
        <item x="586"/>
        <item x="81"/>
        <item x="48"/>
        <item x="769"/>
        <item x="736"/>
        <item x="79"/>
        <item x="129"/>
        <item x="61"/>
        <item x="161"/>
        <item x="20"/>
        <item x="181"/>
        <item x="207"/>
        <item x="749"/>
        <item x="826"/>
        <item x="156"/>
        <item x="56"/>
        <item x="139"/>
        <item x="709"/>
        <item x="133"/>
        <item x="217"/>
        <item x="868"/>
        <item x="825"/>
        <item x="158"/>
        <item x="816"/>
        <item x="767"/>
        <item x="47"/>
        <item x="848"/>
        <item x="138"/>
        <item x="54"/>
        <item x="843"/>
        <item x="188"/>
        <item x="894"/>
        <item x="904"/>
        <item x="211"/>
        <item x="820"/>
        <item x="875"/>
        <item x="845"/>
        <item x="126"/>
        <item x="785"/>
        <item x="142"/>
        <item x="208"/>
        <item x="93"/>
        <item x="99"/>
        <item x="122"/>
        <item x="102"/>
        <item x="121"/>
        <item x="98"/>
        <item x="50"/>
        <item x="128"/>
        <item x="742"/>
        <item x="735"/>
        <item x="738"/>
        <item x="39"/>
        <item x="813"/>
        <item x="898"/>
        <item x="222"/>
        <item x="895"/>
        <item x="101"/>
        <item x="229"/>
        <item x="117"/>
        <item x="34"/>
        <item x="202"/>
        <item x="809"/>
        <item x="786"/>
        <item x="789"/>
        <item x="744"/>
        <item x="973"/>
        <item x="829"/>
        <item x="778"/>
        <item x="808"/>
        <item x="722"/>
        <item x="91"/>
        <item x="60"/>
        <item x="162"/>
        <item x="151"/>
        <item x="145"/>
        <item x="780"/>
        <item x="909"/>
        <item x="195"/>
        <item x="225"/>
        <item x="1047"/>
        <item x="169"/>
        <item x="6"/>
        <item x="788"/>
        <item x="210"/>
        <item x="804"/>
        <item x="230"/>
        <item x="201"/>
        <item x="185"/>
        <item x="200"/>
        <item x="897"/>
        <item x="172"/>
        <item x="993"/>
        <item x="727"/>
        <item x="89"/>
        <item x="1063"/>
        <item x="849"/>
        <item x="153"/>
        <item x="228"/>
        <item x="184"/>
        <item x="912"/>
        <item x="882"/>
        <item x="1038"/>
        <item x="134"/>
        <item x="961"/>
        <item x="856"/>
        <item x="889"/>
        <item x="695"/>
        <item x="917"/>
        <item x="832"/>
        <item x="916"/>
        <item x="748"/>
        <item x="51"/>
        <item x="1068"/>
        <item x="815"/>
        <item x="838"/>
        <item x="872"/>
        <item x="1088"/>
        <item x="967"/>
        <item x="821"/>
        <item x="64"/>
        <item x="776"/>
        <item x="871"/>
        <item x="31"/>
        <item x="859"/>
        <item x="92"/>
        <item x="28"/>
        <item x="193"/>
        <item x="888"/>
        <item x="915"/>
        <item x="70"/>
        <item x="887"/>
        <item x="880"/>
        <item x="840"/>
        <item x="25"/>
        <item x="118"/>
        <item x="758"/>
        <item x="936"/>
        <item x="218"/>
        <item x="1041"/>
        <item x="42"/>
        <item x="1094"/>
        <item x="739"/>
        <item x="41"/>
        <item x="196"/>
        <item x="960"/>
        <item x="7"/>
        <item x="1122"/>
        <item x="62"/>
        <item x="969"/>
        <item x="100"/>
        <item x="730"/>
        <item x="215"/>
        <item x="1008"/>
        <item x="1116"/>
        <item x="160"/>
        <item x="175"/>
        <item x="752"/>
        <item x="1046"/>
        <item x="719"/>
        <item x="1009"/>
        <item x="847"/>
        <item x="862"/>
        <item x="883"/>
        <item x="787"/>
        <item x="74"/>
        <item x="132"/>
        <item x="729"/>
        <item x="716"/>
        <item x="1115"/>
        <item x="204"/>
        <item x="173"/>
        <item x="3"/>
        <item x="779"/>
        <item x="696"/>
        <item x="1050"/>
        <item x="1112"/>
        <item x="805"/>
        <item x="226"/>
        <item x="764"/>
        <item x="1035"/>
        <item x="913"/>
        <item x="106"/>
        <item x="1012"/>
        <item x="1099"/>
        <item x="150"/>
        <item x="991"/>
        <item x="1002"/>
        <item x="972"/>
        <item x="963"/>
        <item x="793"/>
        <item x="206"/>
        <item x="762"/>
        <item x="76"/>
        <item x="952"/>
        <item x="1065"/>
        <item x="692"/>
        <item x="1113"/>
        <item x="49"/>
        <item x="223"/>
        <item x="155"/>
        <item x="1011"/>
        <item x="713"/>
        <item x="1037"/>
        <item x="860"/>
        <item x="947"/>
        <item x="905"/>
        <item x="819"/>
        <item x="902"/>
        <item x="1079"/>
        <item x="1027"/>
        <item x="21"/>
        <item x="36"/>
        <item x="893"/>
        <item x="149"/>
        <item x="837"/>
        <item x="1091"/>
        <item x="119"/>
        <item x="216"/>
        <item x="182"/>
        <item x="750"/>
        <item x="116"/>
        <item x="43"/>
        <item x="157"/>
        <item x="110"/>
        <item x="737"/>
        <item x="167"/>
        <item x="982"/>
        <item x="22"/>
        <item x="1026"/>
        <item x="842"/>
        <item x="1030"/>
        <item x="97"/>
        <item x="168"/>
        <item x="910"/>
        <item x="84"/>
        <item x="1090"/>
        <item x="212"/>
        <item x="798"/>
        <item x="220"/>
        <item x="1134"/>
        <item x="1135"/>
        <item x="115"/>
        <item x="806"/>
        <item x="1004"/>
        <item x="137"/>
        <item x="836"/>
        <item x="1107"/>
        <item x="209"/>
        <item x="1108"/>
        <item x="1106"/>
        <item x="1128"/>
        <item x="174"/>
        <item x="964"/>
        <item x="802"/>
        <item x="46"/>
        <item x="1031"/>
        <item x="154"/>
        <item x="180"/>
        <item x="784"/>
        <item x="186"/>
        <item x="1127"/>
        <item x="1053"/>
        <item x="1101"/>
        <item x="75"/>
        <item x="1059"/>
        <item x="923"/>
        <item x="891"/>
        <item x="203"/>
        <item x="87"/>
        <item x="147"/>
        <item x="869"/>
        <item x="896"/>
        <item x="834"/>
        <item x="710"/>
        <item x="724"/>
        <item x="214"/>
        <item x="13"/>
        <item x="59"/>
        <item x="77"/>
        <item x="976"/>
        <item x="144"/>
        <item x="1130"/>
        <item x="1069"/>
        <item x="797"/>
        <item x="861"/>
        <item x="731"/>
        <item x="1000"/>
        <item x="907"/>
        <item x="855"/>
        <item x="899"/>
        <item x="903"/>
        <item x="27"/>
        <item x="194"/>
        <item x="831"/>
        <item x="1052"/>
        <item x="765"/>
        <item x="192"/>
        <item x="711"/>
        <item x="1055"/>
        <item x="824"/>
        <item x="854"/>
        <item x="0"/>
        <item x="763"/>
        <item x="1121"/>
        <item x="1042"/>
        <item x="1076"/>
        <item x="2"/>
        <item x="1067"/>
        <item x="901"/>
        <item x="873"/>
        <item x="772"/>
        <item x="803"/>
        <item x="148"/>
        <item x="1016"/>
        <item x="72"/>
        <item x="66"/>
        <item x="44"/>
        <item x="942"/>
        <item x="1003"/>
        <item x="1131"/>
        <item x="890"/>
        <item x="844"/>
        <item x="939"/>
        <item x="747"/>
        <item x="754"/>
        <item x="734"/>
        <item x="962"/>
        <item x="141"/>
        <item x="78"/>
        <item x="828"/>
        <item x="841"/>
        <item x="715"/>
        <item x="954"/>
        <item x="1133"/>
        <item x="760"/>
        <item x="774"/>
        <item x="920"/>
        <item x="124"/>
        <item x="879"/>
        <item x="955"/>
        <item x="1082"/>
        <item x="17"/>
        <item x="224"/>
        <item x="123"/>
        <item x="1075"/>
        <item x="73"/>
        <item x="38"/>
        <item x="114"/>
        <item x="726"/>
        <item x="986"/>
        <item x="867"/>
        <item x="835"/>
        <item x="1040"/>
        <item x="130"/>
        <item x="171"/>
        <item x="1089"/>
        <item x="974"/>
        <item x="146"/>
        <item x="1062"/>
        <item x="1117"/>
        <item x="858"/>
        <item x="1060"/>
        <item x="221"/>
        <item x="63"/>
        <item x="1058"/>
        <item x="140"/>
        <item x="90"/>
        <item x="751"/>
        <item x="1102"/>
        <item x="761"/>
        <item x="199"/>
        <item x="1010"/>
        <item x="702"/>
        <item x="1110"/>
        <item x="944"/>
        <item x="886"/>
        <item x="811"/>
        <item x="58"/>
        <item x="691"/>
        <item x="1120"/>
        <item x="689"/>
        <item x="908"/>
        <item x="198"/>
        <item x="1123"/>
        <item x="833"/>
        <item x="810"/>
        <item x="1080"/>
        <item x="911"/>
        <item x="759"/>
        <item x="1028"/>
        <item x="71"/>
        <item x="732"/>
        <item x="956"/>
        <item x="937"/>
        <item x="827"/>
        <item x="55"/>
        <item x="125"/>
        <item x="881"/>
        <item x="924"/>
        <item x="1064"/>
        <item x="176"/>
        <item x="885"/>
        <item x="1007"/>
        <item x="96"/>
        <item x="80"/>
        <item x="814"/>
        <item x="989"/>
        <item x="1074"/>
        <item x="53"/>
        <item x="127"/>
        <item x="227"/>
        <item x="1081"/>
        <item x="783"/>
        <item x="998"/>
        <item x="1125"/>
        <item x="812"/>
        <item x="104"/>
        <item x="706"/>
        <item x="996"/>
        <item x="65"/>
        <item x="741"/>
        <item x="1049"/>
        <item x="951"/>
        <item x="1045"/>
        <item x="985"/>
        <item x="1098"/>
        <item x="1119"/>
        <item x="987"/>
        <item x="190"/>
        <item x="983"/>
        <item x="988"/>
        <item x="108"/>
        <item x="949"/>
        <item x="817"/>
        <item x="1024"/>
        <item x="1105"/>
        <item x="746"/>
        <item x="1092"/>
        <item x="914"/>
        <item x="984"/>
        <item x="777"/>
        <item x="11"/>
        <item x="971"/>
        <item x="1061"/>
        <item x="213"/>
        <item x="1087"/>
        <item x="863"/>
        <item x="743"/>
        <item x="700"/>
        <item x="1057"/>
        <item x="1114"/>
        <item x="1104"/>
        <item x="959"/>
        <item x="791"/>
        <item x="975"/>
        <item x="68"/>
        <item x="1006"/>
        <item x="930"/>
        <item x="1078"/>
        <item x="768"/>
        <item x="766"/>
        <item x="187"/>
        <item x="1033"/>
        <item x="170"/>
        <item x="1100"/>
        <item x="1132"/>
        <item x="14"/>
        <item x="1109"/>
        <item x="1021"/>
        <item x="957"/>
        <item x="166"/>
        <item x="938"/>
        <item x="934"/>
        <item x="1032"/>
        <item x="753"/>
        <item x="966"/>
        <item x="1126"/>
        <item x="941"/>
        <item x="857"/>
        <item x="900"/>
        <item x="919"/>
        <item x="1054"/>
        <item x="978"/>
        <item x="795"/>
        <item x="877"/>
        <item x="1025"/>
        <item x="26"/>
        <item x="1036"/>
        <item x="928"/>
        <item x="197"/>
        <item x="970"/>
        <item x="884"/>
        <item x="1020"/>
        <item x="714"/>
        <item x="1129"/>
        <item x="143"/>
        <item x="1056"/>
        <item x="874"/>
        <item x="756"/>
        <item x="1083"/>
        <item x="968"/>
        <item x="1077"/>
        <item x="948"/>
        <item x="35"/>
        <item x="992"/>
        <item x="191"/>
        <item x="703"/>
        <item x="1034"/>
        <item x="83"/>
        <item x="977"/>
        <item x="10"/>
        <item x="177"/>
        <item x="1048"/>
        <item x="33"/>
        <item x="1096"/>
        <item x="853"/>
        <item x="723"/>
        <item x="94"/>
        <item x="1001"/>
        <item x="1093"/>
        <item x="830"/>
        <item x="1014"/>
        <item x="1018"/>
        <item x="940"/>
        <item x="136"/>
        <item x="67"/>
        <item x="1118"/>
        <item x="1103"/>
        <item x="878"/>
        <item x="699"/>
        <item x="45"/>
        <item x="159"/>
        <item x="15"/>
        <item x="823"/>
        <item x="995"/>
        <item x="1039"/>
        <item x="990"/>
        <item x="771"/>
        <item x="721"/>
        <item x="113"/>
        <item x="980"/>
        <item x="120"/>
        <item x="864"/>
        <item x="178"/>
        <item x="1051"/>
        <item x="1084"/>
        <item x="801"/>
        <item x="85"/>
        <item x="781"/>
        <item x="1"/>
        <item x="1097"/>
        <item x="29"/>
        <item x="95"/>
        <item x="927"/>
        <item x="865"/>
        <item x="945"/>
        <item x="189"/>
        <item x="82"/>
        <item x="103"/>
        <item x="8"/>
        <item x="794"/>
        <item x="1005"/>
        <item x="717"/>
        <item x="32"/>
        <item x="979"/>
        <item x="755"/>
        <item x="1066"/>
        <item x="165"/>
        <item x="24"/>
        <item x="52"/>
        <item x="720"/>
        <item x="112"/>
        <item x="4"/>
        <item x="997"/>
        <item x="932"/>
        <item x="107"/>
        <item x="876"/>
        <item x="1023"/>
        <item x="37"/>
        <item x="5"/>
        <item x="704"/>
        <item x="846"/>
        <item x="1013"/>
        <item x="30"/>
        <item x="733"/>
        <item x="86"/>
        <item x="1072"/>
        <item x="88"/>
        <item x="105"/>
        <item x="994"/>
        <item x="790"/>
        <item x="926"/>
        <item x="773"/>
        <item x="807"/>
        <item x="925"/>
        <item x="18"/>
        <item x="1017"/>
        <item x="922"/>
        <item x="999"/>
        <item x="921"/>
        <item x="918"/>
        <item x="931"/>
        <item x="12"/>
        <item x="782"/>
        <item x="852"/>
        <item x="1015"/>
        <item x="205"/>
        <item x="1085"/>
        <item x="935"/>
        <item x="965"/>
        <item x="950"/>
        <item x="179"/>
        <item x="1111"/>
        <item x="770"/>
        <item x="9"/>
        <item x="943"/>
        <item x="183"/>
        <item x="981"/>
        <item x="697"/>
        <item x="690"/>
        <item x="109"/>
        <item x="800"/>
        <item x="1019"/>
        <item x="111"/>
        <item x="792"/>
        <item x="69"/>
        <item x="693"/>
        <item x="929"/>
        <item x="698"/>
        <item x="219"/>
        <item x="740"/>
        <item x="694"/>
        <item x="1022"/>
        <item x="712"/>
        <item x="725"/>
        <item x="946"/>
        <item x="1044"/>
        <item x="775"/>
        <item x="933"/>
        <item x="1073"/>
        <item x="163"/>
        <item x="718"/>
        <item x="707"/>
        <item x="1070"/>
        <item x="1071"/>
        <item x="19"/>
        <item x="892"/>
        <item x="701"/>
        <item x="850"/>
        <item x="708"/>
        <item x="16"/>
        <item x="1095"/>
        <item x="164"/>
        <item x="953"/>
        <item x="870"/>
        <item x="57"/>
        <item x="906"/>
        <item x="757"/>
        <item x="799"/>
        <item x="796"/>
        <item x="135"/>
        <item x="705"/>
        <item x="866"/>
        <item x="1043"/>
        <item x="745"/>
        <item x="1029"/>
        <item x="40"/>
        <item x="958"/>
        <item x="851"/>
        <item x="728"/>
        <item x="822"/>
        <item x="131"/>
        <item x="1124"/>
        <item x="152"/>
        <item x="1086"/>
        <item x="818"/>
        <item x="839"/>
        <item x="23"/>
        <item t="default"/>
      </items>
    </pivotField>
    <pivotField dataField="1" showAll="0">
      <items count="1138">
        <item x="340"/>
        <item x="358"/>
        <item x="569"/>
        <item x="587"/>
        <item x="460"/>
        <item x="689"/>
        <item x="454"/>
        <item x="683"/>
        <item x="284"/>
        <item x="309"/>
        <item x="396"/>
        <item x="646"/>
        <item x="440"/>
        <item x="514"/>
        <item x="400"/>
        <item x="311"/>
        <item x="417"/>
        <item x="318"/>
        <item x="629"/>
        <item x="278"/>
        <item x="427"/>
        <item x="446"/>
        <item x="287"/>
        <item x="675"/>
        <item x="262"/>
        <item x="517"/>
        <item x="360"/>
        <item x="294"/>
        <item x="625"/>
        <item x="538"/>
        <item x="656"/>
        <item x="547"/>
        <item x="669"/>
        <item x="540"/>
        <item x="589"/>
        <item x="302"/>
        <item x="356"/>
        <item x="328"/>
        <item x="292"/>
        <item x="329"/>
        <item x="524"/>
        <item x="407"/>
        <item x="409"/>
        <item x="492"/>
        <item x="508"/>
        <item x="436"/>
        <item x="330"/>
        <item x="558"/>
        <item x="636"/>
        <item x="236"/>
        <item x="343"/>
        <item x="466"/>
        <item x="247"/>
        <item x="324"/>
        <item x="372"/>
        <item x="327"/>
        <item x="290"/>
        <item x="553"/>
        <item x="402"/>
        <item x="239"/>
        <item x="531"/>
        <item x="243"/>
        <item x="319"/>
        <item x="233"/>
        <item x="411"/>
        <item x="364"/>
        <item x="326"/>
        <item x="477"/>
        <item x="235"/>
        <item x="299"/>
        <item x="381"/>
        <item x="601"/>
        <item x="312"/>
        <item x="469"/>
        <item x="602"/>
        <item x="242"/>
        <item x="346"/>
        <item x="373"/>
        <item x="473"/>
        <item x="260"/>
        <item x="394"/>
        <item x="559"/>
        <item x="353"/>
        <item x="528"/>
        <item x="267"/>
        <item x="269"/>
        <item x="352"/>
        <item x="557"/>
        <item x="263"/>
        <item x="665"/>
        <item x="362"/>
        <item x="541"/>
        <item x="272"/>
        <item x="490"/>
        <item x="398"/>
        <item x="305"/>
        <item x="275"/>
        <item x="680"/>
        <item x="522"/>
        <item x="465"/>
        <item x="458"/>
        <item x="451"/>
        <item x="316"/>
        <item x="497"/>
        <item x="282"/>
        <item x="623"/>
        <item x="545"/>
        <item x="572"/>
        <item x="610"/>
        <item x="315"/>
        <item x="408"/>
        <item x="390"/>
        <item x="593"/>
        <item x="637"/>
        <item x="463"/>
        <item x="556"/>
        <item x="378"/>
        <item x="341"/>
        <item x="246"/>
        <item x="395"/>
        <item x="281"/>
        <item x="334"/>
        <item x="472"/>
        <item x="640"/>
        <item x="240"/>
        <item x="544"/>
        <item x="265"/>
        <item x="306"/>
        <item x="442"/>
        <item x="457"/>
        <item x="297"/>
        <item x="391"/>
        <item x="331"/>
        <item x="313"/>
        <item x="255"/>
        <item x="413"/>
        <item x="431"/>
        <item x="344"/>
        <item x="424"/>
        <item x="332"/>
        <item x="430"/>
        <item x="453"/>
        <item x="470"/>
        <item x="434"/>
        <item x="300"/>
        <item x="317"/>
        <item x="582"/>
        <item x="232"/>
        <item x="605"/>
        <item x="627"/>
        <item x="393"/>
        <item x="542"/>
        <item x="366"/>
        <item x="581"/>
        <item x="512"/>
        <item x="250"/>
        <item x="307"/>
        <item x="495"/>
        <item x="376"/>
        <item x="546"/>
        <item x="338"/>
        <item x="435"/>
        <item x="563"/>
        <item x="624"/>
        <item x="383"/>
        <item x="520"/>
        <item x="388"/>
        <item x="671"/>
        <item x="347"/>
        <item x="631"/>
        <item x="401"/>
        <item x="445"/>
        <item x="595"/>
        <item x="663"/>
        <item x="548"/>
        <item x="441"/>
        <item x="561"/>
        <item x="403"/>
        <item x="289"/>
        <item x="536"/>
        <item x="664"/>
        <item x="241"/>
        <item x="279"/>
        <item x="335"/>
        <item x="612"/>
        <item x="619"/>
        <item x="322"/>
        <item x="555"/>
        <item x="291"/>
        <item x="389"/>
        <item x="502"/>
        <item x="567"/>
        <item x="534"/>
        <item x="622"/>
        <item x="270"/>
        <item x="421"/>
        <item x="526"/>
        <item x="686"/>
        <item x="480"/>
        <item x="368"/>
        <item x="288"/>
        <item x="355"/>
        <item x="397"/>
        <item x="245"/>
        <item x="374"/>
        <item x="650"/>
        <item x="404"/>
        <item x="405"/>
        <item x="505"/>
        <item x="375"/>
        <item x="447"/>
        <item x="257"/>
        <item x="575"/>
        <item x="471"/>
        <item x="607"/>
        <item x="653"/>
        <item x="570"/>
        <item x="399"/>
        <item x="377"/>
        <item x="452"/>
        <item x="387"/>
        <item x="565"/>
        <item x="385"/>
        <item x="462"/>
        <item x="264"/>
        <item x="303"/>
        <item x="476"/>
        <item x="535"/>
        <item x="529"/>
        <item x="585"/>
        <item x="336"/>
        <item x="674"/>
        <item x="274"/>
        <item x="238"/>
        <item x="591"/>
        <item x="500"/>
        <item x="296"/>
        <item x="638"/>
        <item x="320"/>
        <item x="635"/>
        <item x="527"/>
        <item x="298"/>
        <item x="406"/>
        <item x="604"/>
        <item x="687"/>
        <item x="369"/>
        <item x="423"/>
        <item x="566"/>
        <item x="525"/>
        <item x="428"/>
        <item x="248"/>
        <item x="249"/>
        <item x="415"/>
        <item x="422"/>
        <item x="412"/>
        <item x="499"/>
        <item x="642"/>
        <item x="519"/>
        <item x="617"/>
        <item x="518"/>
        <item x="357"/>
        <item x="532"/>
        <item x="503"/>
        <item x="361"/>
        <item x="576"/>
        <item x="511"/>
        <item x="273"/>
        <item x="337"/>
        <item x="449"/>
        <item x="438"/>
        <item x="251"/>
        <item x="573"/>
        <item x="633"/>
        <item x="509"/>
        <item x="515"/>
        <item x="379"/>
        <item x="681"/>
        <item x="630"/>
        <item x="371"/>
        <item x="616"/>
        <item x="660"/>
        <item x="418"/>
        <item x="682"/>
        <item x="479"/>
        <item x="459"/>
        <item x="632"/>
        <item x="450"/>
        <item x="659"/>
        <item x="444"/>
        <item x="645"/>
        <item x="560"/>
        <item x="293"/>
        <item x="648"/>
        <item x="285"/>
        <item x="641"/>
        <item x="271"/>
        <item x="433"/>
        <item x="564"/>
        <item x="426"/>
        <item x="414"/>
        <item x="626"/>
        <item x="363"/>
        <item x="504"/>
        <item x="618"/>
        <item x="351"/>
        <item x="416"/>
        <item x="586"/>
        <item x="432"/>
        <item x="277"/>
        <item x="494"/>
        <item x="256"/>
        <item x="468"/>
        <item x="657"/>
        <item x="628"/>
        <item x="670"/>
        <item x="634"/>
        <item x="333"/>
        <item x="606"/>
        <item x="639"/>
        <item x="551"/>
        <item x="487"/>
        <item x="384"/>
        <item x="485"/>
        <item x="478"/>
        <item x="679"/>
        <item x="259"/>
        <item x="620"/>
        <item x="651"/>
        <item x="584"/>
        <item x="506"/>
        <item x="673"/>
        <item x="649"/>
        <item x="342"/>
        <item x="420"/>
        <item x="590"/>
        <item x="597"/>
        <item x="425"/>
        <item x="608"/>
        <item x="562"/>
        <item x="295"/>
        <item x="521"/>
        <item x="455"/>
        <item x="314"/>
        <item x="482"/>
        <item x="598"/>
        <item x="253"/>
        <item x="339"/>
        <item x="382"/>
        <item x="348"/>
        <item x="486"/>
        <item x="350"/>
        <item x="410"/>
        <item x="655"/>
        <item x="276"/>
        <item x="603"/>
        <item x="577"/>
        <item x="419"/>
        <item x="439"/>
        <item x="662"/>
        <item x="543"/>
        <item x="614"/>
        <item x="493"/>
        <item x="580"/>
        <item x="254"/>
        <item x="252"/>
        <item x="237"/>
        <item x="283"/>
        <item x="592"/>
        <item x="323"/>
        <item x="613"/>
        <item x="571"/>
        <item x="523"/>
        <item x="456"/>
        <item x="676"/>
        <item x="652"/>
        <item x="367"/>
        <item x="268"/>
        <item x="609"/>
        <item x="280"/>
        <item x="552"/>
        <item x="644"/>
        <item x="643"/>
        <item x="549"/>
        <item x="667"/>
        <item x="684"/>
        <item x="380"/>
        <item x="688"/>
        <item x="513"/>
        <item x="611"/>
        <item x="579"/>
        <item x="496"/>
        <item x="568"/>
        <item x="668"/>
        <item x="483"/>
        <item x="654"/>
        <item x="474"/>
        <item x="301"/>
        <item x="600"/>
        <item x="539"/>
        <item x="429"/>
        <item x="489"/>
        <item x="392"/>
        <item x="475"/>
        <item x="501"/>
        <item x="530"/>
        <item x="658"/>
        <item x="661"/>
        <item x="244"/>
        <item x="266"/>
        <item x="507"/>
        <item x="304"/>
        <item x="231"/>
        <item x="467"/>
        <item x="310"/>
        <item x="481"/>
        <item x="510"/>
        <item x="583"/>
        <item x="533"/>
        <item x="678"/>
        <item x="461"/>
        <item x="437"/>
        <item x="345"/>
        <item x="325"/>
        <item x="685"/>
        <item x="574"/>
        <item x="498"/>
        <item x="234"/>
        <item x="647"/>
        <item x="677"/>
        <item x="554"/>
        <item x="354"/>
        <item x="596"/>
        <item x="464"/>
        <item x="448"/>
        <item x="621"/>
        <item x="261"/>
        <item x="286"/>
        <item x="308"/>
        <item x="365"/>
        <item x="666"/>
        <item x="550"/>
        <item x="491"/>
        <item x="359"/>
        <item x="321"/>
        <item x="484"/>
        <item x="370"/>
        <item x="594"/>
        <item x="588"/>
        <item x="386"/>
        <item x="349"/>
        <item x="615"/>
        <item x="443"/>
        <item x="537"/>
        <item x="599"/>
        <item x="488"/>
        <item x="672"/>
        <item x="258"/>
        <item x="516"/>
        <item x="578"/>
        <item x="48"/>
        <item x="81"/>
        <item x="129"/>
        <item x="770"/>
        <item x="737"/>
        <item x="817"/>
        <item x="61"/>
        <item x="79"/>
        <item x="139"/>
        <item x="20"/>
        <item x="181"/>
        <item x="750"/>
        <item x="827"/>
        <item x="161"/>
        <item x="156"/>
        <item x="768"/>
        <item x="217"/>
        <item x="207"/>
        <item x="710"/>
        <item x="869"/>
        <item x="133"/>
        <item x="158"/>
        <item x="826"/>
        <item x="849"/>
        <item x="844"/>
        <item x="188"/>
        <item x="821"/>
        <item x="56"/>
        <item x="905"/>
        <item x="54"/>
        <item x="895"/>
        <item x="786"/>
        <item x="846"/>
        <item x="876"/>
        <item x="138"/>
        <item x="211"/>
        <item x="208"/>
        <item x="126"/>
        <item x="101"/>
        <item x="743"/>
        <item x="47"/>
        <item x="99"/>
        <item x="102"/>
        <item x="122"/>
        <item x="50"/>
        <item x="91"/>
        <item x="98"/>
        <item x="93"/>
        <item x="736"/>
        <item x="121"/>
        <item x="142"/>
        <item x="899"/>
        <item x="739"/>
        <item x="814"/>
        <item x="222"/>
        <item x="1039"/>
        <item x="787"/>
        <item x="896"/>
        <item x="790"/>
        <item x="810"/>
        <item x="34"/>
        <item x="830"/>
        <item x="779"/>
        <item x="974"/>
        <item x="117"/>
        <item x="723"/>
        <item x="229"/>
        <item x="230"/>
        <item x="745"/>
        <item x="809"/>
        <item x="39"/>
        <item x="202"/>
        <item x="781"/>
        <item x="210"/>
        <item x="910"/>
        <item x="789"/>
        <item x="898"/>
        <item x="805"/>
        <item x="1048"/>
        <item x="162"/>
        <item x="128"/>
        <item x="918"/>
        <item x="994"/>
        <item x="145"/>
        <item x="225"/>
        <item x="728"/>
        <item x="195"/>
        <item x="169"/>
        <item x="151"/>
        <item x="60"/>
        <item x="6"/>
        <item x="1064"/>
        <item x="962"/>
        <item x="89"/>
        <item x="172"/>
        <item x="850"/>
        <item x="228"/>
        <item x="913"/>
        <item x="883"/>
        <item x="857"/>
        <item x="890"/>
        <item x="749"/>
        <item x="201"/>
        <item x="833"/>
        <item x="200"/>
        <item x="185"/>
        <item x="153"/>
        <item x="696"/>
        <item x="917"/>
        <item x="134"/>
        <item x="1069"/>
        <item x="816"/>
        <item x="184"/>
        <item x="968"/>
        <item x="777"/>
        <item x="839"/>
        <item x="873"/>
        <item x="1089"/>
        <item x="193"/>
        <item x="860"/>
        <item x="822"/>
        <item x="872"/>
        <item x="51"/>
        <item x="916"/>
        <item x="889"/>
        <item x="888"/>
        <item x="70"/>
        <item x="881"/>
        <item x="841"/>
        <item x="759"/>
        <item x="31"/>
        <item x="42"/>
        <item x="64"/>
        <item x="740"/>
        <item x="1042"/>
        <item x="25"/>
        <item x="937"/>
        <item x="92"/>
        <item x="28"/>
        <item x="1095"/>
        <item x="1123"/>
        <item x="961"/>
        <item x="731"/>
        <item x="753"/>
        <item x="100"/>
        <item x="196"/>
        <item x="160"/>
        <item x="1009"/>
        <item x="41"/>
        <item x="175"/>
        <item x="118"/>
        <item x="1117"/>
        <item x="970"/>
        <item x="62"/>
        <item x="218"/>
        <item x="1010"/>
        <item x="7"/>
        <item x="1116"/>
        <item x="788"/>
        <item x="848"/>
        <item x="863"/>
        <item x="1047"/>
        <item x="884"/>
        <item x="720"/>
        <item x="173"/>
        <item x="992"/>
        <item x="730"/>
        <item x="806"/>
        <item x="697"/>
        <item x="765"/>
        <item x="76"/>
        <item x="799"/>
        <item x="1051"/>
        <item x="106"/>
        <item x="74"/>
        <item x="1036"/>
        <item x="132"/>
        <item x="1013"/>
        <item x="226"/>
        <item x="206"/>
        <item x="973"/>
        <item x="914"/>
        <item x="780"/>
        <item x="1113"/>
        <item x="1100"/>
        <item x="3"/>
        <item x="717"/>
        <item x="215"/>
        <item x="794"/>
        <item x="1003"/>
        <item x="953"/>
        <item x="150"/>
        <item x="964"/>
        <item x="1066"/>
        <item x="1012"/>
        <item x="763"/>
        <item x="714"/>
        <item x="1114"/>
        <item x="693"/>
        <item x="861"/>
        <item x="1038"/>
        <item x="903"/>
        <item x="894"/>
        <item x="1080"/>
        <item x="820"/>
        <item x="948"/>
        <item x="1028"/>
        <item x="906"/>
        <item x="223"/>
        <item x="1136"/>
        <item x="838"/>
        <item x="751"/>
        <item x="155"/>
        <item x="1092"/>
        <item x="149"/>
        <item x="204"/>
        <item x="49"/>
        <item x="738"/>
        <item x="1027"/>
        <item x="983"/>
        <item x="911"/>
        <item x="97"/>
        <item x="36"/>
        <item x="843"/>
        <item x="21"/>
        <item x="216"/>
        <item x="1031"/>
        <item x="182"/>
        <item x="1091"/>
        <item x="119"/>
        <item x="115"/>
        <item x="110"/>
        <item x="837"/>
        <item x="807"/>
        <item x="1135"/>
        <item x="1005"/>
        <item x="22"/>
        <item x="168"/>
        <item x="1108"/>
        <item x="116"/>
        <item x="803"/>
        <item x="220"/>
        <item x="1107"/>
        <item x="212"/>
        <item x="1129"/>
        <item x="965"/>
        <item x="785"/>
        <item x="1109"/>
        <item x="43"/>
        <item x="167"/>
        <item x="174"/>
        <item x="209"/>
        <item x="1032"/>
        <item x="1001"/>
        <item x="892"/>
        <item x="1128"/>
        <item x="59"/>
        <item x="84"/>
        <item x="1054"/>
        <item x="147"/>
        <item x="72"/>
        <item x="1102"/>
        <item x="835"/>
        <item x="977"/>
        <item x="137"/>
        <item x="924"/>
        <item x="904"/>
        <item x="1060"/>
        <item x="870"/>
        <item x="144"/>
        <item x="75"/>
        <item x="856"/>
        <item x="897"/>
        <item x="711"/>
        <item x="862"/>
        <item x="157"/>
        <item x="77"/>
        <item x="732"/>
        <item x="725"/>
        <item x="908"/>
        <item x="900"/>
        <item x="798"/>
        <item x="832"/>
        <item x="1131"/>
        <item x="203"/>
        <item x="1070"/>
        <item x="1053"/>
        <item x="1122"/>
        <item x="766"/>
        <item x="46"/>
        <item x="764"/>
        <item x="825"/>
        <item x="180"/>
        <item x="27"/>
        <item x="855"/>
        <item x="1056"/>
        <item x="154"/>
        <item x="214"/>
        <item x="712"/>
        <item x="186"/>
        <item x="87"/>
        <item x="1068"/>
        <item x="1077"/>
        <item x="1043"/>
        <item x="13"/>
        <item x="902"/>
        <item x="874"/>
        <item x="1017"/>
        <item x="192"/>
        <item x="2"/>
        <item x="773"/>
        <item x="748"/>
        <item x="845"/>
        <item x="804"/>
        <item x="66"/>
        <item x="940"/>
        <item x="148"/>
        <item x="755"/>
        <item x="891"/>
        <item x="224"/>
        <item x="1132"/>
        <item x="735"/>
        <item x="761"/>
        <item x="963"/>
        <item x="842"/>
        <item x="0"/>
        <item x="716"/>
        <item x="1004"/>
        <item x="1134"/>
        <item x="775"/>
        <item x="943"/>
        <item x="124"/>
        <item x="955"/>
        <item x="114"/>
        <item x="221"/>
        <item x="141"/>
        <item x="956"/>
        <item x="829"/>
        <item x="880"/>
        <item x="123"/>
        <item x="1083"/>
        <item x="1076"/>
        <item x="194"/>
        <item x="38"/>
        <item x="921"/>
        <item x="836"/>
        <item x="975"/>
        <item x="171"/>
        <item x="727"/>
        <item x="73"/>
        <item x="868"/>
        <item x="1041"/>
        <item x="44"/>
        <item x="859"/>
        <item x="1118"/>
        <item x="1090"/>
        <item x="987"/>
        <item x="63"/>
        <item x="1063"/>
        <item x="1011"/>
        <item x="912"/>
        <item x="752"/>
        <item x="78"/>
        <item x="1061"/>
        <item x="1059"/>
        <item x="762"/>
        <item x="140"/>
        <item x="199"/>
        <item x="812"/>
        <item x="1103"/>
        <item x="692"/>
        <item x="1111"/>
        <item x="17"/>
        <item x="146"/>
        <item x="909"/>
        <item x="703"/>
        <item x="1121"/>
        <item x="811"/>
        <item x="887"/>
        <item x="834"/>
        <item x="130"/>
        <item x="58"/>
        <item x="1081"/>
        <item x="690"/>
        <item x="90"/>
        <item x="945"/>
        <item x="198"/>
        <item x="71"/>
        <item x="733"/>
        <item x="882"/>
        <item x="760"/>
        <item x="828"/>
        <item x="957"/>
        <item x="1029"/>
        <item x="1124"/>
        <item x="815"/>
        <item x="938"/>
        <item x="925"/>
        <item x="1008"/>
        <item x="1065"/>
        <item x="886"/>
        <item x="127"/>
        <item x="990"/>
        <item x="1075"/>
        <item x="125"/>
        <item x="176"/>
        <item x="53"/>
        <item x="999"/>
        <item x="1022"/>
        <item x="96"/>
        <item x="1082"/>
        <item x="55"/>
        <item x="1126"/>
        <item x="784"/>
        <item x="227"/>
        <item x="707"/>
        <item x="813"/>
        <item x="997"/>
        <item x="104"/>
        <item x="742"/>
        <item x="1046"/>
        <item x="988"/>
        <item x="11"/>
        <item x="986"/>
        <item x="1099"/>
        <item x="952"/>
        <item x="1120"/>
        <item x="989"/>
        <item x="985"/>
        <item x="778"/>
        <item x="915"/>
        <item x="747"/>
        <item x="1025"/>
        <item x="1050"/>
        <item x="80"/>
        <item x="984"/>
        <item x="1093"/>
        <item x="972"/>
        <item x="1062"/>
        <item x="864"/>
        <item x="950"/>
        <item x="1106"/>
        <item x="701"/>
        <item x="818"/>
        <item x="744"/>
        <item x="1088"/>
        <item x="1058"/>
        <item x="65"/>
        <item x="170"/>
        <item x="1105"/>
        <item x="792"/>
        <item x="1115"/>
        <item x="108"/>
        <item x="976"/>
        <item x="960"/>
        <item x="1079"/>
        <item x="187"/>
        <item x="1034"/>
        <item x="190"/>
        <item x="1101"/>
        <item x="213"/>
        <item x="769"/>
        <item x="1133"/>
        <item x="1007"/>
        <item x="935"/>
        <item x="858"/>
        <item x="767"/>
        <item x="166"/>
        <item x="1033"/>
        <item x="958"/>
        <item x="1110"/>
        <item x="931"/>
        <item x="14"/>
        <item x="754"/>
        <item x="939"/>
        <item x="1127"/>
        <item x="942"/>
        <item x="197"/>
        <item x="68"/>
        <item x="920"/>
        <item x="967"/>
        <item x="885"/>
        <item x="1130"/>
        <item x="1037"/>
        <item x="796"/>
        <item x="1055"/>
        <item x="979"/>
        <item x="26"/>
        <item x="878"/>
        <item x="929"/>
        <item x="875"/>
        <item x="901"/>
        <item x="971"/>
        <item x="715"/>
        <item x="1026"/>
        <item x="1057"/>
        <item x="1021"/>
        <item x="1078"/>
        <item x="757"/>
        <item x="1084"/>
        <item x="35"/>
        <item x="949"/>
        <item x="704"/>
        <item x="969"/>
        <item x="1035"/>
        <item x="854"/>
        <item x="143"/>
        <item x="993"/>
        <item x="724"/>
        <item x="978"/>
        <item x="1049"/>
        <item x="1097"/>
        <item x="1094"/>
        <item x="10"/>
        <item x="33"/>
        <item x="1002"/>
        <item x="831"/>
        <item x="191"/>
        <item x="83"/>
        <item x="1019"/>
        <item x="177"/>
        <item x="1104"/>
        <item x="1015"/>
        <item x="941"/>
        <item x="879"/>
        <item x="700"/>
        <item x="136"/>
        <item x="996"/>
        <item x="722"/>
        <item x="772"/>
        <item x="94"/>
        <item x="865"/>
        <item x="45"/>
        <item x="113"/>
        <item x="1119"/>
        <item x="824"/>
        <item x="802"/>
        <item x="981"/>
        <item x="1052"/>
        <item x="178"/>
        <item x="1085"/>
        <item x="1040"/>
        <item x="991"/>
        <item x="67"/>
        <item x="29"/>
        <item x="1098"/>
        <item x="782"/>
        <item x="946"/>
        <item x="928"/>
        <item x="866"/>
        <item x="15"/>
        <item x="159"/>
        <item x="32"/>
        <item x="120"/>
        <item x="795"/>
        <item x="721"/>
        <item x="1"/>
        <item x="756"/>
        <item x="1024"/>
        <item x="1006"/>
        <item x="189"/>
        <item x="718"/>
        <item x="980"/>
        <item x="107"/>
        <item x="1067"/>
        <item x="85"/>
        <item x="103"/>
        <item x="95"/>
        <item x="998"/>
        <item x="933"/>
        <item x="705"/>
        <item x="877"/>
        <item x="165"/>
        <item x="847"/>
        <item x="734"/>
        <item x="1014"/>
        <item x="82"/>
        <item x="1073"/>
        <item x="8"/>
        <item x="995"/>
        <item x="791"/>
        <item x="774"/>
        <item x="927"/>
        <item x="52"/>
        <item x="922"/>
        <item x="926"/>
        <item x="783"/>
        <item x="112"/>
        <item x="1000"/>
        <item x="923"/>
        <item x="853"/>
        <item x="919"/>
        <item x="4"/>
        <item x="1018"/>
        <item x="932"/>
        <item x="105"/>
        <item x="5"/>
        <item x="1016"/>
        <item x="37"/>
        <item x="1086"/>
        <item x="86"/>
        <item x="951"/>
        <item x="771"/>
        <item x="936"/>
        <item x="982"/>
        <item x="808"/>
        <item x="24"/>
        <item x="698"/>
        <item x="1020"/>
        <item x="966"/>
        <item x="1112"/>
        <item x="30"/>
        <item x="944"/>
        <item x="691"/>
        <item x="18"/>
        <item x="88"/>
        <item x="793"/>
        <item x="930"/>
        <item x="9"/>
        <item x="801"/>
        <item x="694"/>
        <item x="695"/>
        <item x="699"/>
        <item x="741"/>
        <item x="12"/>
        <item x="1074"/>
        <item x="726"/>
        <item x="179"/>
        <item x="1023"/>
        <item x="934"/>
        <item x="776"/>
        <item x="713"/>
        <item x="947"/>
        <item x="219"/>
        <item x="719"/>
        <item x="205"/>
        <item x="708"/>
        <item x="163"/>
        <item x="1071"/>
        <item x="1072"/>
        <item x="109"/>
        <item x="183"/>
        <item x="19"/>
        <item x="702"/>
        <item x="69"/>
        <item x="893"/>
        <item x="1045"/>
        <item x="111"/>
        <item x="851"/>
        <item x="709"/>
        <item x="871"/>
        <item x="1096"/>
        <item x="954"/>
        <item x="907"/>
        <item x="758"/>
        <item x="800"/>
        <item x="16"/>
        <item x="57"/>
        <item x="164"/>
        <item x="797"/>
        <item x="706"/>
        <item x="867"/>
        <item x="746"/>
        <item x="1044"/>
        <item x="852"/>
        <item x="135"/>
        <item x="959"/>
        <item x="40"/>
        <item x="1030"/>
        <item x="729"/>
        <item x="823"/>
        <item x="131"/>
        <item x="1125"/>
        <item x="1087"/>
        <item x="819"/>
        <item x="152"/>
        <item x="840"/>
        <item x="23"/>
        <item t="default"/>
      </items>
    </pivotField>
    <pivotField dataField="1" showAll="0">
      <items count="1142">
        <item x="360"/>
        <item x="462"/>
        <item x="692"/>
        <item x="590"/>
        <item x="332"/>
        <item x="562"/>
        <item x="393"/>
        <item x="608"/>
        <item x="378"/>
        <item x="442"/>
        <item x="649"/>
        <item x="311"/>
        <item x="253"/>
        <item x="419"/>
        <item x="448"/>
        <item x="398"/>
        <item x="321"/>
        <item x="277"/>
        <item x="678"/>
        <item x="264"/>
        <item x="374"/>
        <item x="373"/>
        <item x="327"/>
        <item x="292"/>
        <item x="557"/>
        <item x="261"/>
        <item x="289"/>
        <item x="443"/>
        <item x="604"/>
        <item x="271"/>
        <item x="304"/>
        <item x="296"/>
        <item x="605"/>
        <item x="375"/>
        <item x="623"/>
        <item x="444"/>
        <item x="404"/>
        <item x="519"/>
        <item x="329"/>
        <item x="507"/>
        <item x="672"/>
        <item x="330"/>
        <item x="328"/>
        <item x="265"/>
        <item x="551"/>
        <item x="674"/>
        <item x="494"/>
        <item x="451"/>
        <item x="294"/>
        <item x="267"/>
        <item x="241"/>
        <item x="434"/>
        <item x="283"/>
        <item x="483"/>
        <item x="460"/>
        <item x="491"/>
        <item x="468"/>
        <item x="238"/>
        <item x="526"/>
        <item x="628"/>
        <item x="383"/>
        <item x="534"/>
        <item x="455"/>
        <item x="349"/>
        <item x="280"/>
        <item x="248"/>
        <item x="497"/>
        <item x="541"/>
        <item x="279"/>
        <item x="276"/>
        <item x="309"/>
        <item x="245"/>
        <item x="409"/>
        <item x="359"/>
        <item x="471"/>
        <item x="272"/>
        <item x="314"/>
        <item x="410"/>
        <item x="640"/>
        <item x="420"/>
        <item x="639"/>
        <item x="539"/>
        <item x="475"/>
        <item x="251"/>
        <item x="522"/>
        <item x="270"/>
        <item x="237"/>
        <item x="405"/>
        <item x="262"/>
        <item x="370"/>
        <item x="317"/>
        <item x="284"/>
        <item x="673"/>
        <item x="362"/>
        <item x="249"/>
        <item x="603"/>
        <item x="369"/>
        <item x="416"/>
        <item x="274"/>
        <item x="544"/>
        <item x="436"/>
        <item x="425"/>
        <item x="391"/>
        <item x="589"/>
        <item x="348"/>
        <item x="502"/>
        <item x="242"/>
        <item x="559"/>
        <item x="472"/>
        <item x="301"/>
        <item x="302"/>
        <item x="308"/>
        <item x="326"/>
        <item x="295"/>
        <item x="481"/>
        <item x="397"/>
        <item x="336"/>
        <item x="613"/>
        <item x="415"/>
        <item x="547"/>
        <item x="350"/>
        <item x="333"/>
        <item x="580"/>
        <item x="531"/>
        <item x="376"/>
        <item x="556"/>
        <item x="343"/>
        <item x="492"/>
        <item x="506"/>
        <item x="634"/>
        <item x="315"/>
        <item x="560"/>
        <item x="395"/>
        <item x="467"/>
        <item x="334"/>
        <item x="252"/>
        <item x="331"/>
        <item x="479"/>
        <item x="303"/>
        <item x="361"/>
        <item x="255"/>
        <item x="459"/>
        <item x="324"/>
        <item x="666"/>
        <item x="358"/>
        <item x="234"/>
        <item x="273"/>
        <item x="269"/>
        <item x="299"/>
        <item x="429"/>
        <item x="390"/>
        <item x="244"/>
        <item x="417"/>
        <item x="592"/>
        <item x="545"/>
        <item x="566"/>
        <item x="501"/>
        <item x="514"/>
        <item x="558"/>
        <item x="478"/>
        <item x="579"/>
        <item x="400"/>
        <item x="627"/>
        <item x="426"/>
        <item x="345"/>
        <item x="449"/>
        <item x="533"/>
        <item x="561"/>
        <item x="396"/>
        <item x="364"/>
        <item x="256"/>
        <item x="564"/>
        <item x="499"/>
        <item x="366"/>
        <item x="524"/>
        <item x="240"/>
        <item x="355"/>
        <item x="319"/>
        <item x="293"/>
        <item x="406"/>
        <item x="513"/>
        <item x="291"/>
        <item x="266"/>
        <item x="322"/>
        <item x="625"/>
        <item x="386"/>
        <item x="482"/>
        <item x="621"/>
        <item x="532"/>
        <item x="341"/>
        <item x="664"/>
        <item x="447"/>
        <item x="437"/>
        <item x="549"/>
        <item x="431"/>
        <item x="626"/>
        <item x="414"/>
        <item x="690"/>
        <item x="392"/>
        <item x="685"/>
        <item x="428"/>
        <item x="635"/>
        <item x="527"/>
        <item x="538"/>
        <item x="297"/>
        <item x="337"/>
        <item x="305"/>
        <item x="689"/>
        <item x="661"/>
        <item x="464"/>
        <item x="504"/>
        <item x="385"/>
        <item x="258"/>
        <item x="286"/>
        <item x="525"/>
        <item x="423"/>
        <item x="630"/>
        <item x="474"/>
        <item x="285"/>
        <item x="485"/>
        <item x="667"/>
        <item x="344"/>
        <item x="461"/>
        <item x="653"/>
        <item x="357"/>
        <item x="235"/>
        <item x="529"/>
        <item x="615"/>
        <item x="354"/>
        <item x="368"/>
        <item x="591"/>
        <item x="509"/>
        <item x="243"/>
        <item x="646"/>
        <item x="656"/>
        <item x="573"/>
        <item x="325"/>
        <item x="659"/>
        <item x="645"/>
        <item x="438"/>
        <item x="644"/>
        <item x="446"/>
        <item x="407"/>
        <item x="500"/>
        <item x="598"/>
        <item x="620"/>
        <item x="247"/>
        <item x="371"/>
        <item x="569"/>
        <item x="616"/>
        <item x="510"/>
        <item x="600"/>
        <item x="353"/>
        <item x="655"/>
        <item x="473"/>
        <item x="290"/>
        <item x="300"/>
        <item x="596"/>
        <item x="535"/>
        <item x="530"/>
        <item x="555"/>
        <item x="636"/>
        <item x="440"/>
        <item x="585"/>
        <item x="677"/>
        <item x="683"/>
        <item x="515"/>
        <item x="339"/>
        <item x="470"/>
        <item x="575"/>
        <item x="453"/>
        <item x="318"/>
        <item x="571"/>
        <item x="377"/>
        <item x="578"/>
        <item x="638"/>
        <item x="408"/>
        <item x="574"/>
        <item x="496"/>
        <item x="652"/>
        <item x="599"/>
        <item x="422"/>
        <item x="488"/>
        <item x="548"/>
        <item x="424"/>
        <item x="622"/>
        <item x="521"/>
        <item x="441"/>
        <item x="658"/>
        <item x="413"/>
        <item x="563"/>
        <item x="401"/>
        <item x="403"/>
        <item x="298"/>
        <item x="517"/>
        <item x="554"/>
        <item x="676"/>
        <item x="465"/>
        <item x="352"/>
        <item x="607"/>
        <item x="606"/>
        <item x="387"/>
        <item x="528"/>
        <item x="584"/>
        <item x="380"/>
        <item x="287"/>
        <item x="553"/>
        <item x="427"/>
        <item x="647"/>
        <item x="503"/>
        <item x="484"/>
        <item x="346"/>
        <item x="516"/>
        <item x="520"/>
        <item x="505"/>
        <item x="323"/>
        <item x="379"/>
        <item x="458"/>
        <item x="594"/>
        <item x="363"/>
        <item x="365"/>
        <item x="307"/>
        <item x="567"/>
        <item x="457"/>
        <item x="239"/>
        <item x="381"/>
        <item x="254"/>
        <item x="671"/>
        <item x="275"/>
        <item x="583"/>
        <item x="433"/>
        <item x="650"/>
        <item x="399"/>
        <item x="454"/>
        <item x="402"/>
        <item x="542"/>
        <item x="508"/>
        <item x="432"/>
        <item x="452"/>
        <item x="259"/>
        <item x="637"/>
        <item x="351"/>
        <item x="523"/>
        <item x="654"/>
        <item x="601"/>
        <item x="679"/>
        <item x="587"/>
        <item x="668"/>
        <item x="643"/>
        <item x="495"/>
        <item x="430"/>
        <item x="257"/>
        <item x="582"/>
        <item x="691"/>
        <item x="632"/>
        <item x="552"/>
        <item x="312"/>
        <item x="278"/>
        <item x="476"/>
        <item x="340"/>
        <item x="445"/>
        <item x="631"/>
        <item x="612"/>
        <item x="588"/>
        <item x="633"/>
        <item x="687"/>
        <item x="657"/>
        <item x="335"/>
        <item x="682"/>
        <item x="246"/>
        <item x="610"/>
        <item x="593"/>
        <item x="611"/>
        <item x="382"/>
        <item x="684"/>
        <item x="435"/>
        <item x="670"/>
        <item x="338"/>
        <item x="250"/>
        <item x="595"/>
        <item x="675"/>
        <item x="469"/>
        <item x="233"/>
        <item x="486"/>
        <item x="306"/>
        <item x="439"/>
        <item x="660"/>
        <item x="421"/>
        <item x="629"/>
        <item x="537"/>
        <item x="570"/>
        <item x="609"/>
        <item x="565"/>
        <item x="282"/>
        <item x="576"/>
        <item x="320"/>
        <item x="281"/>
        <item x="568"/>
        <item x="617"/>
        <item x="347"/>
        <item x="688"/>
        <item x="316"/>
        <item x="586"/>
        <item x="536"/>
        <item x="463"/>
        <item x="648"/>
        <item x="489"/>
        <item x="642"/>
        <item x="663"/>
        <item x="263"/>
        <item x="477"/>
        <item x="665"/>
        <item x="411"/>
        <item x="418"/>
        <item x="546"/>
        <item x="480"/>
        <item x="384"/>
        <item x="236"/>
        <item x="662"/>
        <item x="651"/>
        <item x="681"/>
        <item x="577"/>
        <item x="412"/>
        <item x="466"/>
        <item x="356"/>
        <item x="511"/>
        <item x="493"/>
        <item x="669"/>
        <item x="512"/>
        <item x="313"/>
        <item x="490"/>
        <item x="614"/>
        <item x="581"/>
        <item x="260"/>
        <item x="487"/>
        <item x="389"/>
        <item x="550"/>
        <item x="498"/>
        <item x="680"/>
        <item x="268"/>
        <item x="619"/>
        <item x="372"/>
        <item x="450"/>
        <item x="388"/>
        <item x="543"/>
        <item x="618"/>
        <item x="602"/>
        <item x="456"/>
        <item x="686"/>
        <item x="641"/>
        <item x="367"/>
        <item x="597"/>
        <item x="288"/>
        <item x="394"/>
        <item x="518"/>
        <item x="624"/>
        <item x="310"/>
        <item x="540"/>
        <item x="342"/>
        <item x="572"/>
        <item x="48"/>
        <item x="81"/>
        <item x="130"/>
        <item x="740"/>
        <item x="773"/>
        <item x="820"/>
        <item x="61"/>
        <item x="141"/>
        <item x="830"/>
        <item x="753"/>
        <item x="20"/>
        <item x="183"/>
        <item x="771"/>
        <item x="713"/>
        <item x="79"/>
        <item x="163"/>
        <item x="140"/>
        <item x="852"/>
        <item x="872"/>
        <item x="829"/>
        <item x="135"/>
        <item x="158"/>
        <item x="219"/>
        <item x="190"/>
        <item x="160"/>
        <item x="847"/>
        <item x="824"/>
        <item x="789"/>
        <item x="908"/>
        <item x="209"/>
        <item x="849"/>
        <item x="879"/>
        <item x="898"/>
        <item x="54"/>
        <item x="746"/>
        <item x="210"/>
        <item x="213"/>
        <item x="47"/>
        <item x="127"/>
        <item x="1042"/>
        <item x="99"/>
        <item x="739"/>
        <item x="902"/>
        <item x="101"/>
        <item x="98"/>
        <item x="102"/>
        <item x="790"/>
        <item x="50"/>
        <item x="817"/>
        <item x="123"/>
        <item x="91"/>
        <item x="144"/>
        <item x="742"/>
        <item x="93"/>
        <item x="899"/>
        <item x="793"/>
        <item x="833"/>
        <item x="122"/>
        <item x="813"/>
        <item x="782"/>
        <item x="56"/>
        <item x="232"/>
        <item x="34"/>
        <item x="726"/>
        <item x="118"/>
        <item x="792"/>
        <item x="977"/>
        <item x="224"/>
        <item x="901"/>
        <item x="921"/>
        <item x="212"/>
        <item x="812"/>
        <item x="784"/>
        <item x="808"/>
        <item x="39"/>
        <item x="913"/>
        <item x="1052"/>
        <item x="731"/>
        <item x="231"/>
        <item x="204"/>
        <item x="997"/>
        <item x="748"/>
        <item x="147"/>
        <item x="227"/>
        <item x="965"/>
        <item x="197"/>
        <item x="60"/>
        <item x="1068"/>
        <item x="171"/>
        <item x="752"/>
        <item x="893"/>
        <item x="129"/>
        <item x="164"/>
        <item x="6"/>
        <item x="860"/>
        <item x="836"/>
        <item x="886"/>
        <item x="916"/>
        <item x="174"/>
        <item x="1073"/>
        <item x="89"/>
        <item x="699"/>
        <item x="920"/>
        <item x="819"/>
        <item x="230"/>
        <item x="153"/>
        <item x="187"/>
        <item x="186"/>
        <item x="971"/>
        <item x="876"/>
        <item x="136"/>
        <item x="863"/>
        <item x="203"/>
        <item x="842"/>
        <item x="780"/>
        <item x="202"/>
        <item x="853"/>
        <item x="155"/>
        <item x="1093"/>
        <item x="875"/>
        <item x="919"/>
        <item x="825"/>
        <item x="195"/>
        <item x="892"/>
        <item x="884"/>
        <item x="891"/>
        <item x="70"/>
        <item x="51"/>
        <item x="762"/>
        <item x="743"/>
        <item x="940"/>
        <item x="844"/>
        <item x="42"/>
        <item x="64"/>
        <item x="1046"/>
        <item x="756"/>
        <item x="1099"/>
        <item x="734"/>
        <item x="964"/>
        <item x="1127"/>
        <item x="1012"/>
        <item x="100"/>
        <item x="31"/>
        <item x="1121"/>
        <item x="198"/>
        <item x="1120"/>
        <item x="162"/>
        <item x="177"/>
        <item x="1013"/>
        <item x="41"/>
        <item x="791"/>
        <item x="76"/>
        <item x="851"/>
        <item x="119"/>
        <item x="7"/>
        <item x="995"/>
        <item x="866"/>
        <item x="887"/>
        <item x="28"/>
        <item x="1051"/>
        <item x="92"/>
        <item x="809"/>
        <item x="733"/>
        <item x="768"/>
        <item x="700"/>
        <item x="25"/>
        <item x="1055"/>
        <item x="723"/>
        <item x="976"/>
        <item x="106"/>
        <item x="1016"/>
        <item x="1039"/>
        <item x="228"/>
        <item x="1015"/>
        <item x="1104"/>
        <item x="917"/>
        <item x="62"/>
        <item x="797"/>
        <item x="783"/>
        <item x="220"/>
        <item x="956"/>
        <item x="111"/>
        <item x="973"/>
        <item x="175"/>
        <item x="1006"/>
        <item x="208"/>
        <item x="1117"/>
        <item x="74"/>
        <item x="720"/>
        <item x="134"/>
        <item x="1070"/>
        <item x="217"/>
        <item x="864"/>
        <item x="717"/>
        <item x="766"/>
        <item x="3"/>
        <item x="967"/>
        <item x="1118"/>
        <item x="1084"/>
        <item x="906"/>
        <item x="1041"/>
        <item x="897"/>
        <item x="152"/>
        <item x="1140"/>
        <item x="696"/>
        <item x="823"/>
        <item x="1031"/>
        <item x="951"/>
        <item x="754"/>
        <item x="841"/>
        <item x="1096"/>
        <item x="909"/>
        <item x="225"/>
        <item x="802"/>
        <item x="914"/>
        <item x="1030"/>
        <item x="157"/>
        <item x="151"/>
        <item x="986"/>
        <item x="846"/>
        <item x="741"/>
        <item x="97"/>
        <item x="49"/>
        <item x="1095"/>
        <item x="810"/>
        <item x="1034"/>
        <item x="840"/>
        <item x="788"/>
        <item x="120"/>
        <item x="1008"/>
        <item x="116"/>
        <item x="1139"/>
        <item x="968"/>
        <item x="1133"/>
        <item x="806"/>
        <item x="1113"/>
        <item x="206"/>
        <item x="218"/>
        <item x="149"/>
        <item x="838"/>
        <item x="895"/>
        <item x="1112"/>
        <item x="1111"/>
        <item x="184"/>
        <item x="907"/>
        <item x="170"/>
        <item x="110"/>
        <item x="214"/>
        <item x="36"/>
        <item x="1035"/>
        <item x="72"/>
        <item x="1058"/>
        <item x="222"/>
        <item x="980"/>
        <item x="176"/>
        <item x="21"/>
        <item x="1132"/>
        <item x="211"/>
        <item x="873"/>
        <item x="146"/>
        <item x="859"/>
        <item x="903"/>
        <item x="22"/>
        <item x="1106"/>
        <item x="865"/>
        <item x="835"/>
        <item x="43"/>
        <item x="900"/>
        <item x="1004"/>
        <item x="77"/>
        <item x="927"/>
        <item x="714"/>
        <item x="801"/>
        <item x="1064"/>
        <item x="169"/>
        <item x="735"/>
        <item x="1126"/>
        <item x="911"/>
        <item x="75"/>
        <item x="139"/>
        <item x="769"/>
        <item x="1057"/>
        <item x="59"/>
        <item x="1060"/>
        <item x="1135"/>
        <item x="728"/>
        <item x="828"/>
        <item x="117"/>
        <item x="84"/>
        <item x="715"/>
        <item x="767"/>
        <item x="858"/>
        <item x="205"/>
        <item x="905"/>
        <item x="1072"/>
        <item x="216"/>
        <item x="27"/>
        <item x="1081"/>
        <item x="1047"/>
        <item x="1020"/>
        <item x="751"/>
        <item x="159"/>
        <item x="764"/>
        <item x="87"/>
        <item x="46"/>
        <item x="188"/>
        <item x="877"/>
        <item x="776"/>
        <item x="156"/>
        <item x="66"/>
        <item x="758"/>
        <item x="807"/>
        <item x="894"/>
        <item x="943"/>
        <item x="194"/>
        <item x="845"/>
        <item x="182"/>
        <item x="1074"/>
        <item x="848"/>
        <item x="738"/>
        <item x="1136"/>
        <item x="1138"/>
        <item x="2"/>
        <item x="778"/>
        <item x="719"/>
        <item x="150"/>
        <item x="1007"/>
        <item x="966"/>
        <item x="958"/>
        <item x="959"/>
        <item x="115"/>
        <item x="883"/>
        <item x="125"/>
        <item x="38"/>
        <item x="946"/>
        <item x="1080"/>
        <item x="1087"/>
        <item x="978"/>
        <item x="730"/>
        <item x="13"/>
        <item x="143"/>
        <item x="223"/>
        <item x="832"/>
        <item x="839"/>
        <item x="124"/>
        <item x="1122"/>
        <item x="226"/>
        <item x="173"/>
        <item x="862"/>
        <item x="63"/>
        <item x="924"/>
        <item x="871"/>
        <item x="755"/>
        <item x="1094"/>
        <item x="1045"/>
        <item x="73"/>
        <item x="1067"/>
        <item x="1014"/>
        <item x="765"/>
        <item x="990"/>
        <item x="815"/>
        <item x="695"/>
        <item x="1115"/>
        <item x="0"/>
        <item x="1107"/>
        <item x="201"/>
        <item x="1063"/>
        <item x="44"/>
        <item x="912"/>
        <item x="196"/>
        <item x="142"/>
        <item x="1065"/>
        <item x="890"/>
        <item x="814"/>
        <item x="706"/>
        <item x="1125"/>
        <item x="915"/>
        <item x="837"/>
        <item x="736"/>
        <item x="1085"/>
        <item x="148"/>
        <item x="885"/>
        <item x="763"/>
        <item x="693"/>
        <item x="71"/>
        <item x="831"/>
        <item x="818"/>
        <item x="200"/>
        <item x="128"/>
        <item x="1032"/>
        <item x="1011"/>
        <item x="948"/>
        <item x="960"/>
        <item x="928"/>
        <item x="90"/>
        <item x="993"/>
        <item x="941"/>
        <item x="889"/>
        <item x="96"/>
        <item x="17"/>
        <item x="787"/>
        <item x="131"/>
        <item x="1128"/>
        <item x="1079"/>
        <item x="1086"/>
        <item x="1002"/>
        <item x="53"/>
        <item x="1069"/>
        <item x="58"/>
        <item x="1130"/>
        <item x="178"/>
        <item x="710"/>
        <item x="133"/>
        <item x="126"/>
        <item x="745"/>
        <item x="781"/>
        <item x="229"/>
        <item x="816"/>
        <item x="988"/>
        <item x="11"/>
        <item x="1050"/>
        <item x="955"/>
        <item x="918"/>
        <item x="55"/>
        <item x="991"/>
        <item x="992"/>
        <item x="989"/>
        <item x="1103"/>
        <item x="750"/>
        <item x="1124"/>
        <item x="1000"/>
        <item x="78"/>
        <item x="1028"/>
        <item x="987"/>
        <item x="821"/>
        <item x="704"/>
        <item x="867"/>
        <item x="975"/>
        <item x="1066"/>
        <item x="104"/>
        <item x="1110"/>
        <item x="747"/>
        <item x="1097"/>
        <item x="1054"/>
        <item x="953"/>
        <item x="1062"/>
        <item x="979"/>
        <item x="80"/>
        <item x="1092"/>
        <item x="795"/>
        <item x="172"/>
        <item x="1025"/>
        <item x="1109"/>
        <item x="1119"/>
        <item x="1010"/>
        <item x="963"/>
        <item x="1083"/>
        <item x="1037"/>
        <item x="1105"/>
        <item x="65"/>
        <item x="772"/>
        <item x="1137"/>
        <item x="861"/>
        <item x="961"/>
        <item x="757"/>
        <item x="1036"/>
        <item x="942"/>
        <item x="215"/>
        <item x="168"/>
        <item x="189"/>
        <item x="108"/>
        <item x="1114"/>
        <item x="878"/>
        <item x="934"/>
        <item x="888"/>
        <item x="938"/>
        <item x="199"/>
        <item x="1131"/>
        <item x="923"/>
        <item x="799"/>
        <item x="1040"/>
        <item x="192"/>
        <item x="945"/>
        <item x="970"/>
        <item x="14"/>
        <item x="1059"/>
        <item x="881"/>
        <item x="26"/>
        <item x="982"/>
        <item x="932"/>
        <item x="718"/>
        <item x="68"/>
        <item x="904"/>
        <item x="974"/>
        <item x="1134"/>
        <item x="770"/>
        <item x="1024"/>
        <item x="857"/>
        <item x="1061"/>
        <item x="1082"/>
        <item x="1029"/>
        <item x="760"/>
        <item x="952"/>
        <item x="707"/>
        <item x="35"/>
        <item x="1088"/>
        <item x="1044"/>
        <item x="1038"/>
        <item x="972"/>
        <item x="727"/>
        <item x="145"/>
        <item x="1098"/>
        <item x="834"/>
        <item x="1005"/>
        <item x="981"/>
        <item x="996"/>
        <item x="1053"/>
        <item x="1101"/>
        <item x="10"/>
        <item x="33"/>
        <item x="1022"/>
        <item x="1108"/>
        <item x="193"/>
        <item x="882"/>
        <item x="944"/>
        <item x="1018"/>
        <item x="83"/>
        <item x="703"/>
        <item x="179"/>
        <item x="725"/>
        <item x="775"/>
        <item x="868"/>
        <item x="999"/>
        <item x="114"/>
        <item x="805"/>
        <item x="1056"/>
        <item x="1089"/>
        <item x="1123"/>
        <item x="180"/>
        <item x="984"/>
        <item x="1043"/>
        <item x="949"/>
        <item x="94"/>
        <item x="869"/>
        <item x="45"/>
        <item x="32"/>
        <item x="785"/>
        <item x="138"/>
        <item x="29"/>
        <item x="1102"/>
        <item x="931"/>
        <item x="724"/>
        <item x="721"/>
        <item x="67"/>
        <item x="827"/>
        <item x="759"/>
        <item x="15"/>
        <item x="798"/>
        <item x="107"/>
        <item x="1027"/>
        <item x="1071"/>
        <item x="1009"/>
        <item x="161"/>
        <item x="983"/>
        <item x="708"/>
        <item x="737"/>
        <item x="936"/>
        <item x="1001"/>
        <item x="121"/>
        <item x="850"/>
        <item x="191"/>
        <item x="103"/>
        <item x="994"/>
        <item x="85"/>
        <item x="777"/>
        <item x="880"/>
        <item x="794"/>
        <item x="998"/>
        <item x="1017"/>
        <item x="929"/>
        <item x="1077"/>
        <item x="95"/>
        <item x="925"/>
        <item x="786"/>
        <item x="930"/>
        <item x="167"/>
        <item x="856"/>
        <item x="1"/>
        <item x="926"/>
        <item x="82"/>
        <item x="1003"/>
        <item x="8"/>
        <item x="922"/>
        <item x="774"/>
        <item x="701"/>
        <item x="52"/>
        <item x="954"/>
        <item x="1019"/>
        <item x="1090"/>
        <item x="935"/>
        <item x="1021"/>
        <item x="939"/>
        <item x="985"/>
        <item x="105"/>
        <item x="694"/>
        <item x="811"/>
        <item x="969"/>
        <item x="947"/>
        <item x="4"/>
        <item x="5"/>
        <item x="796"/>
        <item x="1116"/>
        <item x="698"/>
        <item x="86"/>
        <item x="697"/>
        <item x="113"/>
        <item x="1023"/>
        <item x="933"/>
        <item x="804"/>
        <item x="744"/>
        <item x="702"/>
        <item x="37"/>
        <item x="1078"/>
        <item x="9"/>
        <item x="729"/>
        <item x="30"/>
        <item x="24"/>
        <item x="88"/>
        <item x="722"/>
        <item x="937"/>
        <item x="1026"/>
        <item x="779"/>
        <item x="716"/>
        <item x="950"/>
        <item x="18"/>
        <item x="711"/>
        <item x="12"/>
        <item x="705"/>
        <item x="221"/>
        <item x="165"/>
        <item x="1075"/>
        <item x="19"/>
        <item x="896"/>
        <item x="207"/>
        <item x="854"/>
        <item x="1076"/>
        <item x="712"/>
        <item x="181"/>
        <item x="185"/>
        <item x="874"/>
        <item x="69"/>
        <item x="109"/>
        <item x="910"/>
        <item x="112"/>
        <item x="761"/>
        <item x="957"/>
        <item x="803"/>
        <item x="1100"/>
        <item x="1049"/>
        <item x="16"/>
        <item x="709"/>
        <item x="800"/>
        <item x="57"/>
        <item x="749"/>
        <item x="870"/>
        <item x="166"/>
        <item x="1048"/>
        <item x="962"/>
        <item x="855"/>
        <item x="40"/>
        <item x="137"/>
        <item x="732"/>
        <item x="1033"/>
        <item x="826"/>
        <item x="1129"/>
        <item x="132"/>
        <item x="822"/>
        <item x="1091"/>
        <item x="154"/>
        <item x="843"/>
        <item x="23"/>
        <item t="default"/>
      </items>
    </pivotField>
    <pivotField dataField="1" showAll="0">
      <items count="913">
        <item x="372"/>
        <item x="601"/>
        <item x="450"/>
        <item x="461"/>
        <item x="690"/>
        <item x="410"/>
        <item x="447"/>
        <item x="322"/>
        <item x="676"/>
        <item x="429"/>
        <item x="280"/>
        <item x="331"/>
        <item x="560"/>
        <item x="349"/>
        <item x="658"/>
        <item x="277"/>
        <item x="442"/>
        <item x="311"/>
        <item x="352"/>
        <item x="551"/>
        <item x="261"/>
        <item x="415"/>
        <item x="286"/>
        <item x="358"/>
        <item x="271"/>
        <item x="265"/>
        <item x="303"/>
        <item x="283"/>
        <item x="581"/>
        <item x="578"/>
        <item x="532"/>
        <item x="270"/>
        <item x="370"/>
        <item x="397"/>
        <item x="292"/>
        <item x="404"/>
        <item x="296"/>
        <item x="318"/>
        <item x="332"/>
        <item x="490"/>
        <item x="506"/>
        <item x="419"/>
        <item x="241"/>
        <item x="383"/>
        <item x="325"/>
        <item x="638"/>
        <item x="408"/>
        <item x="289"/>
        <item x="377"/>
        <item x="414"/>
        <item x="547"/>
        <item x="467"/>
        <item x="409"/>
        <item x="328"/>
        <item x="392"/>
        <item x="399"/>
        <item x="238"/>
        <item x="637"/>
        <item x="393"/>
        <item x="237"/>
        <item x="329"/>
        <item x="554"/>
        <item x="509"/>
        <item x="515"/>
        <item x="443"/>
        <item x="470"/>
        <item x="272"/>
        <item x="314"/>
        <item x="671"/>
        <item x="606"/>
        <item x="242"/>
        <item x="264"/>
        <item x="471"/>
        <item x="388"/>
        <item x="269"/>
        <item x="518"/>
        <item x="262"/>
        <item x="321"/>
        <item x="435"/>
        <item x="672"/>
        <item x="369"/>
        <item x="466"/>
        <item x="644"/>
        <item x="317"/>
        <item x="501"/>
        <item x="543"/>
        <item x="342"/>
        <item x="525"/>
        <item x="302"/>
        <item x="244"/>
        <item x="561"/>
        <item x="234"/>
        <item x="628"/>
        <item x="498"/>
        <item x="612"/>
        <item x="395"/>
        <item x="396"/>
        <item x="326"/>
        <item x="336"/>
        <item x="401"/>
        <item x="389"/>
        <item x="359"/>
        <item x="235"/>
        <item x="555"/>
        <item x="248"/>
        <item x="386"/>
        <item x="330"/>
        <item x="245"/>
        <item x="546"/>
        <item x="251"/>
        <item x="633"/>
        <item x="491"/>
        <item x="284"/>
        <item x="301"/>
        <item x="607"/>
        <item x="334"/>
        <item x="315"/>
        <item x="390"/>
        <item x="474"/>
        <item x="512"/>
        <item x="430"/>
        <item x="643"/>
        <item x="355"/>
        <item x="458"/>
        <item x="394"/>
        <item x="299"/>
        <item x="249"/>
        <item x="252"/>
        <item x="436"/>
        <item x="319"/>
        <item x="530"/>
        <item x="664"/>
        <item x="630"/>
        <item x="659"/>
        <item x="626"/>
        <item x="345"/>
        <item x="378"/>
        <item x="617"/>
        <item x="544"/>
        <item x="366"/>
        <item x="274"/>
        <item x="565"/>
        <item x="540"/>
        <item x="499"/>
        <item x="624"/>
        <item x="625"/>
        <item x="454"/>
        <item x="678"/>
        <item x="587"/>
        <item x="588"/>
        <item x="308"/>
        <item x="604"/>
        <item x="548"/>
        <item x="416"/>
        <item x="375"/>
        <item x="448"/>
        <item x="480"/>
        <item x="373"/>
        <item x="432"/>
        <item x="665"/>
        <item x="445"/>
        <item x="459"/>
        <item x="406"/>
        <item x="521"/>
        <item x="599"/>
        <item x="563"/>
        <item x="424"/>
        <item x="500"/>
        <item x="431"/>
        <item x="391"/>
        <item x="615"/>
        <item x="558"/>
        <item x="374"/>
        <item x="473"/>
        <item x="478"/>
        <item x="348"/>
        <item x="293"/>
        <item x="354"/>
        <item x="291"/>
        <item x="464"/>
        <item x="513"/>
        <item x="531"/>
        <item x="309"/>
        <item x="324"/>
        <item x="463"/>
        <item x="333"/>
        <item x="557"/>
        <item x="434"/>
        <item x="423"/>
        <item x="437"/>
        <item x="623"/>
        <item x="481"/>
        <item x="371"/>
        <item x="276"/>
        <item x="398"/>
        <item x="493"/>
        <item x="307"/>
        <item x="343"/>
        <item x="619"/>
        <item x="341"/>
        <item x="622"/>
        <item x="449"/>
        <item x="380"/>
        <item x="267"/>
        <item x="618"/>
        <item x="413"/>
        <item x="636"/>
        <item x="247"/>
        <item x="538"/>
        <item x="687"/>
        <item x="407"/>
        <item x="584"/>
        <item x="603"/>
        <item x="320"/>
        <item x="305"/>
        <item x="379"/>
        <item x="243"/>
        <item x="477"/>
        <item x="403"/>
        <item x="674"/>
        <item x="422"/>
        <item x="259"/>
        <item x="440"/>
        <item x="285"/>
        <item x="528"/>
        <item x="364"/>
        <item x="425"/>
        <item x="550"/>
        <item x="472"/>
        <item x="362"/>
        <item x="337"/>
        <item x="496"/>
        <item x="651"/>
        <item x="385"/>
        <item x="295"/>
        <item x="297"/>
        <item x="595"/>
        <item x="642"/>
        <item x="526"/>
        <item x="240"/>
        <item x="614"/>
        <item x="568"/>
        <item x="559"/>
        <item x="620"/>
        <item x="640"/>
        <item x="648"/>
        <item x="340"/>
        <item x="574"/>
        <item x="255"/>
        <item x="571"/>
        <item x="273"/>
        <item x="583"/>
        <item x="503"/>
        <item x="433"/>
        <item x="290"/>
        <item x="339"/>
        <item x="537"/>
        <item x="460"/>
        <item x="438"/>
        <item x="534"/>
        <item x="621"/>
        <item x="368"/>
        <item x="441"/>
        <item x="505"/>
        <item x="514"/>
        <item x="663"/>
        <item x="598"/>
        <item x="669"/>
        <item x="570"/>
        <item x="652"/>
        <item x="520"/>
        <item x="597"/>
        <item x="516"/>
        <item x="635"/>
        <item x="591"/>
        <item x="679"/>
        <item x="294"/>
        <item x="412"/>
        <item x="411"/>
        <item x="256"/>
        <item x="420"/>
        <item x="344"/>
        <item x="258"/>
        <item x="504"/>
        <item x="287"/>
        <item x="627"/>
        <item x="405"/>
        <item x="427"/>
        <item x="266"/>
        <item x="365"/>
        <item x="275"/>
        <item x="402"/>
        <item x="609"/>
        <item x="439"/>
        <item x="444"/>
        <item x="654"/>
        <item x="351"/>
        <item x="536"/>
        <item x="683"/>
        <item x="600"/>
        <item x="353"/>
        <item x="653"/>
        <item x="483"/>
        <item x="279"/>
        <item x="646"/>
        <item x="661"/>
        <item x="519"/>
        <item x="688"/>
        <item x="357"/>
        <item x="645"/>
        <item x="363"/>
        <item x="572"/>
        <item x="660"/>
        <item x="469"/>
        <item x="387"/>
        <item x="346"/>
        <item x="400"/>
        <item x="453"/>
        <item x="673"/>
        <item x="381"/>
        <item x="281"/>
        <item x="608"/>
        <item x="376"/>
        <item x="335"/>
        <item x="417"/>
        <item x="524"/>
        <item x="573"/>
        <item x="484"/>
        <item x="553"/>
        <item x="577"/>
        <item x="507"/>
        <item x="350"/>
        <item x="384"/>
        <item x="569"/>
        <item x="579"/>
        <item x="254"/>
        <item x="566"/>
        <item x="602"/>
        <item x="487"/>
        <item x="562"/>
        <item x="522"/>
        <item x="549"/>
        <item x="666"/>
        <item x="488"/>
        <item x="670"/>
        <item x="656"/>
        <item x="451"/>
        <item x="634"/>
        <item x="300"/>
        <item x="456"/>
        <item x="367"/>
        <item x="677"/>
        <item x="632"/>
        <item x="475"/>
        <item x="529"/>
        <item x="278"/>
        <item x="421"/>
        <item x="495"/>
        <item x="650"/>
        <item x="564"/>
        <item x="360"/>
        <item x="593"/>
        <item x="667"/>
        <item x="494"/>
        <item x="246"/>
        <item x="594"/>
        <item x="641"/>
        <item x="510"/>
        <item x="338"/>
        <item x="250"/>
        <item x="316"/>
        <item x="682"/>
        <item x="592"/>
        <item x="610"/>
        <item x="582"/>
        <item x="502"/>
        <item x="426"/>
        <item x="680"/>
        <item x="631"/>
        <item x="689"/>
        <item x="613"/>
        <item x="476"/>
        <item x="567"/>
        <item x="253"/>
        <item x="452"/>
        <item x="545"/>
        <item x="681"/>
        <item x="611"/>
        <item x="649"/>
        <item x="662"/>
        <item x="639"/>
        <item x="685"/>
        <item x="428"/>
        <item x="629"/>
        <item x="304"/>
        <item x="239"/>
        <item x="382"/>
        <item x="523"/>
        <item x="485"/>
        <item x="586"/>
        <item x="575"/>
        <item x="668"/>
        <item x="233"/>
        <item x="457"/>
        <item x="455"/>
        <item x="479"/>
        <item x="418"/>
        <item x="323"/>
        <item x="596"/>
        <item x="508"/>
        <item x="616"/>
        <item x="347"/>
        <item x="313"/>
        <item x="655"/>
        <item x="306"/>
        <item x="605"/>
        <item x="647"/>
        <item x="462"/>
        <item x="657"/>
        <item x="533"/>
        <item x="468"/>
        <item x="497"/>
        <item x="541"/>
        <item x="589"/>
        <item x="552"/>
        <item x="576"/>
        <item x="535"/>
        <item x="580"/>
        <item x="312"/>
        <item x="361"/>
        <item x="268"/>
        <item x="585"/>
        <item x="684"/>
        <item x="236"/>
        <item x="298"/>
        <item x="686"/>
        <item x="482"/>
        <item x="527"/>
        <item x="465"/>
        <item x="356"/>
        <item x="282"/>
        <item x="542"/>
        <item x="446"/>
        <item x="590"/>
        <item x="327"/>
        <item x="675"/>
        <item x="288"/>
        <item x="511"/>
        <item x="556"/>
        <item x="310"/>
        <item x="489"/>
        <item x="257"/>
        <item x="260"/>
        <item x="539"/>
        <item x="517"/>
        <item x="486"/>
        <item x="263"/>
        <item x="492"/>
        <item x="48"/>
        <item x="81"/>
        <item x="130"/>
        <item x="141"/>
        <item x="61"/>
        <item x="79"/>
        <item x="20"/>
        <item x="163"/>
        <item x="183"/>
        <item x="140"/>
        <item x="98"/>
        <item x="135"/>
        <item x="158"/>
        <item x="219"/>
        <item x="190"/>
        <item x="160"/>
        <item x="209"/>
        <item x="54"/>
        <item x="213"/>
        <item x="47"/>
        <item x="99"/>
        <item x="813"/>
        <item x="127"/>
        <item x="91"/>
        <item x="102"/>
        <item x="144"/>
        <item x="210"/>
        <item x="232"/>
        <item x="101"/>
        <item x="50"/>
        <item x="123"/>
        <item x="122"/>
        <item x="34"/>
        <item x="748"/>
        <item x="212"/>
        <item x="93"/>
        <item x="118"/>
        <item x="39"/>
        <item x="823"/>
        <item x="224"/>
        <item x="736"/>
        <item x="60"/>
        <item x="768"/>
        <item x="56"/>
        <item x="204"/>
        <item x="839"/>
        <item x="171"/>
        <item x="147"/>
        <item x="227"/>
        <item x="844"/>
        <item x="197"/>
        <item x="129"/>
        <item x="231"/>
        <item x="6"/>
        <item x="742"/>
        <item x="187"/>
        <item x="186"/>
        <item x="174"/>
        <item x="89"/>
        <item x="164"/>
        <item x="153"/>
        <item x="230"/>
        <item x="136"/>
        <item x="864"/>
        <item x="203"/>
        <item x="195"/>
        <item x="202"/>
        <item x="70"/>
        <item x="51"/>
        <item x="64"/>
        <item x="155"/>
        <item x="711"/>
        <item x="42"/>
        <item x="870"/>
        <item x="817"/>
        <item x="783"/>
        <item x="892"/>
        <item x="898"/>
        <item x="100"/>
        <item x="735"/>
        <item x="784"/>
        <item x="891"/>
        <item x="162"/>
        <item x="119"/>
        <item x="766"/>
        <item x="177"/>
        <item x="822"/>
        <item x="198"/>
        <item x="76"/>
        <item x="41"/>
        <item x="7"/>
        <item x="826"/>
        <item x="747"/>
        <item x="777"/>
        <item x="786"/>
        <item x="787"/>
        <item x="106"/>
        <item x="727"/>
        <item x="875"/>
        <item x="810"/>
        <item x="228"/>
        <item x="92"/>
        <item x="175"/>
        <item x="911"/>
        <item x="841"/>
        <item x="888"/>
        <item x="31"/>
        <item x="208"/>
        <item x="802"/>
        <item x="744"/>
        <item x="812"/>
        <item x="855"/>
        <item x="28"/>
        <item x="74"/>
        <item x="889"/>
        <item x="691"/>
        <item x="134"/>
        <item x="25"/>
        <item x="217"/>
        <item x="62"/>
        <item x="722"/>
        <item x="3"/>
        <item x="738"/>
        <item x="152"/>
        <item x="111"/>
        <item x="220"/>
        <item x="867"/>
        <item x="225"/>
        <item x="157"/>
        <item x="757"/>
        <item x="801"/>
        <item x="49"/>
        <item x="866"/>
        <item x="805"/>
        <item x="97"/>
        <item x="120"/>
        <item x="151"/>
        <item x="218"/>
        <item x="739"/>
        <item x="779"/>
        <item x="904"/>
        <item x="116"/>
        <item x="910"/>
        <item x="206"/>
        <item x="149"/>
        <item x="884"/>
        <item x="883"/>
        <item x="882"/>
        <item x="751"/>
        <item x="170"/>
        <item x="214"/>
        <item x="184"/>
        <item x="806"/>
        <item x="829"/>
        <item x="146"/>
        <item x="897"/>
        <item x="211"/>
        <item x="903"/>
        <item x="176"/>
        <item x="110"/>
        <item x="775"/>
        <item x="21"/>
        <item x="43"/>
        <item x="77"/>
        <item x="877"/>
        <item x="222"/>
        <item x="692"/>
        <item x="698"/>
        <item x="828"/>
        <item x="831"/>
        <item x="835"/>
        <item x="139"/>
        <item x="75"/>
        <item x="22"/>
        <item x="169"/>
        <item x="906"/>
        <item x="36"/>
        <item x="216"/>
        <item x="843"/>
        <item x="59"/>
        <item x="852"/>
        <item x="818"/>
        <item x="791"/>
        <item x="188"/>
        <item x="72"/>
        <item x="159"/>
        <item x="205"/>
        <item x="84"/>
        <item x="87"/>
        <item x="156"/>
        <item x="845"/>
        <item x="143"/>
        <item x="117"/>
        <item x="66"/>
        <item x="46"/>
        <item x="27"/>
        <item x="909"/>
        <item x="907"/>
        <item x="194"/>
        <item x="729"/>
        <item x="730"/>
        <item x="38"/>
        <item x="737"/>
        <item x="714"/>
        <item x="851"/>
        <item x="778"/>
        <item x="115"/>
        <item x="858"/>
        <item x="150"/>
        <item x="749"/>
        <item x="893"/>
        <item x="785"/>
        <item x="173"/>
        <item x="63"/>
        <item x="182"/>
        <item x="717"/>
        <item x="73"/>
        <item x="865"/>
        <item x="125"/>
        <item x="838"/>
        <item x="2"/>
        <item x="816"/>
        <item x="886"/>
        <item x="695"/>
        <item x="201"/>
        <item x="124"/>
        <item x="148"/>
        <item x="761"/>
        <item x="878"/>
        <item x="223"/>
        <item x="71"/>
        <item x="834"/>
        <item x="44"/>
        <item x="13"/>
        <item x="128"/>
        <item x="856"/>
        <item x="836"/>
        <item x="196"/>
        <item x="226"/>
        <item x="142"/>
        <item x="200"/>
        <item x="782"/>
        <item x="0"/>
        <item x="896"/>
        <item x="803"/>
        <item x="699"/>
        <item x="764"/>
        <item x="731"/>
        <item x="712"/>
        <item x="773"/>
        <item x="899"/>
        <item x="840"/>
        <item x="850"/>
        <item x="857"/>
        <item x="96"/>
        <item x="90"/>
        <item x="53"/>
        <item x="17"/>
        <item x="719"/>
        <item x="229"/>
        <item x="726"/>
        <item x="901"/>
        <item x="58"/>
        <item x="763"/>
        <item x="126"/>
        <item x="762"/>
        <item x="825"/>
        <item x="895"/>
        <item x="874"/>
        <item x="758"/>
        <item x="759"/>
        <item x="11"/>
        <item x="133"/>
        <item x="760"/>
        <item x="178"/>
        <item x="821"/>
        <item x="771"/>
        <item x="746"/>
        <item x="799"/>
        <item x="55"/>
        <item x="881"/>
        <item x="837"/>
        <item x="131"/>
        <item x="868"/>
        <item x="880"/>
        <item x="833"/>
        <item x="796"/>
        <item x="104"/>
        <item x="750"/>
        <item x="863"/>
        <item x="724"/>
        <item x="890"/>
        <item x="172"/>
        <item x="808"/>
        <item x="876"/>
        <item x="854"/>
        <item x="734"/>
        <item x="908"/>
        <item x="732"/>
        <item x="65"/>
        <item x="80"/>
        <item x="807"/>
        <item x="781"/>
        <item x="713"/>
        <item x="885"/>
        <item x="811"/>
        <item x="694"/>
        <item x="199"/>
        <item x="189"/>
        <item x="108"/>
        <item x="830"/>
        <item x="716"/>
        <item x="741"/>
        <item x="709"/>
        <item x="902"/>
        <item x="192"/>
        <item x="705"/>
        <item x="703"/>
        <item x="26"/>
        <item x="168"/>
        <item x="215"/>
        <item x="753"/>
        <item x="745"/>
        <item x="795"/>
        <item x="853"/>
        <item x="832"/>
        <item x="14"/>
        <item x="68"/>
        <item x="905"/>
        <item x="723"/>
        <item x="78"/>
        <item x="859"/>
        <item x="800"/>
        <item x="35"/>
        <item x="809"/>
        <item x="743"/>
        <item x="815"/>
        <item x="145"/>
        <item x="776"/>
        <item x="752"/>
        <item x="869"/>
        <item x="824"/>
        <item x="767"/>
        <item x="872"/>
        <item x="793"/>
        <item x="33"/>
        <item x="193"/>
        <item x="10"/>
        <item x="879"/>
        <item x="179"/>
        <item x="83"/>
        <item x="715"/>
        <item x="789"/>
        <item x="770"/>
        <item x="114"/>
        <item x="827"/>
        <item x="180"/>
        <item x="860"/>
        <item x="755"/>
        <item x="94"/>
        <item x="720"/>
        <item x="894"/>
        <item x="29"/>
        <item x="32"/>
        <item x="873"/>
        <item x="814"/>
        <item x="702"/>
        <item x="798"/>
        <item x="67"/>
        <item x="780"/>
        <item x="138"/>
        <item x="842"/>
        <item x="45"/>
        <item x="15"/>
        <item x="107"/>
        <item x="754"/>
        <item x="772"/>
        <item x="161"/>
        <item x="707"/>
        <item x="85"/>
        <item x="103"/>
        <item x="700"/>
        <item x="191"/>
        <item x="95"/>
        <item x="769"/>
        <item x="848"/>
        <item x="696"/>
        <item x="788"/>
        <item x="701"/>
        <item x="167"/>
        <item x="82"/>
        <item x="8"/>
        <item x="774"/>
        <item x="697"/>
        <item x="765"/>
        <item x="693"/>
        <item x="725"/>
        <item x="861"/>
        <item x="790"/>
        <item x="1"/>
        <item x="756"/>
        <item x="887"/>
        <item x="710"/>
        <item x="706"/>
        <item x="5"/>
        <item x="718"/>
        <item x="4"/>
        <item x="105"/>
        <item x="121"/>
        <item x="86"/>
        <item x="9"/>
        <item x="740"/>
        <item x="794"/>
        <item x="52"/>
        <item x="792"/>
        <item x="849"/>
        <item x="37"/>
        <item x="704"/>
        <item x="113"/>
        <item x="30"/>
        <item x="88"/>
        <item x="708"/>
        <item x="721"/>
        <item x="18"/>
        <item x="24"/>
        <item x="797"/>
        <item x="12"/>
        <item x="207"/>
        <item x="846"/>
        <item x="165"/>
        <item x="221"/>
        <item x="19"/>
        <item x="185"/>
        <item x="847"/>
        <item x="69"/>
        <item x="728"/>
        <item x="112"/>
        <item x="181"/>
        <item x="16"/>
        <item x="871"/>
        <item x="109"/>
        <item x="57"/>
        <item x="820"/>
        <item x="733"/>
        <item x="166"/>
        <item x="819"/>
        <item x="40"/>
        <item x="137"/>
        <item x="804"/>
        <item x="900"/>
        <item x="132"/>
        <item x="862"/>
        <item x="154"/>
        <item x="23"/>
        <item t="default"/>
      </items>
    </pivotField>
    <pivotField dataField="1" showAll="0">
      <items count="1145">
        <item x="311"/>
        <item x="443"/>
        <item x="459"/>
        <item x="452"/>
        <item x="350"/>
        <item x="322"/>
        <item x="332"/>
        <item x="673"/>
        <item x="562"/>
        <item x="541"/>
        <item x="689"/>
        <item x="312"/>
        <item x="580"/>
        <item x="328"/>
        <item x="558"/>
        <item x="552"/>
        <item x="463"/>
        <item x="693"/>
        <item x="289"/>
        <item x="403"/>
        <item x="323"/>
        <item x="633"/>
        <item x="445"/>
        <item x="266"/>
        <item x="675"/>
        <item x="542"/>
        <item x="641"/>
        <item x="372"/>
        <item x="359"/>
        <item x="411"/>
        <item x="418"/>
        <item x="610"/>
        <item x="405"/>
        <item x="297"/>
        <item x="293"/>
        <item x="256"/>
        <item x="331"/>
        <item x="330"/>
        <item x="380"/>
        <item x="265"/>
        <item x="272"/>
        <item x="461"/>
        <item x="284"/>
        <item x="519"/>
        <item x="333"/>
        <item x="401"/>
        <item x="553"/>
        <item x="319"/>
        <item x="415"/>
        <item x="410"/>
        <item x="444"/>
        <item x="400"/>
        <item x="439"/>
        <item x="235"/>
        <item x="527"/>
        <item x="392"/>
        <item x="262"/>
        <item x="640"/>
        <item x="397"/>
        <item x="589"/>
        <item x="243"/>
        <item x="238"/>
        <item x="253"/>
        <item x="473"/>
        <item x="396"/>
        <item x="486"/>
        <item x="242"/>
        <item x="441"/>
        <item x="449"/>
        <item x="285"/>
        <item x="287"/>
        <item x="341"/>
        <item x="281"/>
        <item x="376"/>
        <item x="549"/>
        <item x="377"/>
        <item x="607"/>
        <item x="271"/>
        <item x="270"/>
        <item x="394"/>
        <item x="645"/>
        <item x="391"/>
        <item x="353"/>
        <item x="472"/>
        <item x="371"/>
        <item x="437"/>
        <item x="602"/>
        <item x="352"/>
        <item x="679"/>
        <item x="606"/>
        <item x="563"/>
        <item x="631"/>
        <item x="337"/>
        <item x="398"/>
        <item x="252"/>
        <item x="635"/>
        <item x="421"/>
        <item x="561"/>
        <item x="492"/>
        <item x="294"/>
        <item x="468"/>
        <item x="254"/>
        <item x="627"/>
        <item x="249"/>
        <item x="648"/>
        <item x="278"/>
        <item x="560"/>
        <item x="495"/>
        <item x="308"/>
        <item x="335"/>
        <item x="515"/>
        <item x="500"/>
        <item x="416"/>
        <item x="523"/>
        <item x="626"/>
        <item x="344"/>
        <item x="483"/>
        <item x="436"/>
        <item x="248"/>
        <item x="622"/>
        <item x="315"/>
        <item x="300"/>
        <item x="329"/>
        <item x="393"/>
        <item x="366"/>
        <item x="263"/>
        <item x="406"/>
        <item x="460"/>
        <item x="236"/>
        <item x="567"/>
        <item x="334"/>
        <item x="465"/>
        <item x="275"/>
        <item x="628"/>
        <item x="318"/>
        <item x="482"/>
        <item x="630"/>
        <item x="583"/>
        <item x="691"/>
        <item x="280"/>
        <item x="295"/>
        <item x="321"/>
        <item x="368"/>
        <item x="514"/>
        <item x="565"/>
        <item x="545"/>
        <item x="667"/>
        <item x="385"/>
        <item x="303"/>
        <item x="291"/>
        <item x="493"/>
        <item x="250"/>
        <item x="621"/>
        <item x="408"/>
        <item x="548"/>
        <item x="302"/>
        <item x="379"/>
        <item x="389"/>
        <item x="310"/>
        <item x="316"/>
        <item x="349"/>
        <item x="360"/>
        <item x="425"/>
        <item x="517"/>
        <item x="373"/>
        <item x="246"/>
        <item x="320"/>
        <item x="325"/>
        <item x="351"/>
        <item x="245"/>
        <item x="469"/>
        <item x="433"/>
        <item x="257"/>
        <item x="502"/>
        <item x="356"/>
        <item x="532"/>
        <item x="382"/>
        <item x="476"/>
        <item x="239"/>
        <item x="666"/>
        <item x="546"/>
        <item x="646"/>
        <item x="434"/>
        <item x="540"/>
        <item x="346"/>
        <item x="454"/>
        <item x="609"/>
        <item x="570"/>
        <item x="466"/>
        <item x="241"/>
        <item x="480"/>
        <item x="399"/>
        <item x="674"/>
        <item x="550"/>
        <item x="684"/>
        <item x="438"/>
        <item x="690"/>
        <item x="340"/>
        <item x="355"/>
        <item x="290"/>
        <item x="623"/>
        <item x="427"/>
        <item x="479"/>
        <item x="571"/>
        <item x="402"/>
        <item x="590"/>
        <item x="508"/>
        <item x="426"/>
        <item x="538"/>
        <item x="521"/>
        <item x="274"/>
        <item x="430"/>
        <item x="338"/>
        <item x="306"/>
        <item x="557"/>
        <item x="581"/>
        <item x="530"/>
        <item x="442"/>
        <item x="501"/>
        <item x="487"/>
        <item x="447"/>
        <item x="671"/>
        <item x="304"/>
        <item x="342"/>
        <item x="244"/>
        <item x="381"/>
        <item x="668"/>
        <item x="440"/>
        <item x="327"/>
        <item x="260"/>
        <item x="362"/>
        <item x="528"/>
        <item x="505"/>
        <item x="614"/>
        <item x="533"/>
        <item x="636"/>
        <item x="298"/>
        <item x="598"/>
        <item x="520"/>
        <item x="534"/>
        <item x="649"/>
        <item x="273"/>
        <item x="370"/>
        <item x="358"/>
        <item x="655"/>
        <item x="669"/>
        <item x="485"/>
        <item x="475"/>
        <item x="601"/>
        <item x="615"/>
        <item x="462"/>
        <item x="586"/>
        <item x="309"/>
        <item x="384"/>
        <item x="672"/>
        <item x="292"/>
        <item x="600"/>
        <item x="474"/>
        <item x="268"/>
        <item x="375"/>
        <item x="536"/>
        <item x="638"/>
        <item x="419"/>
        <item x="424"/>
        <item x="524"/>
        <item x="629"/>
        <item x="559"/>
        <item x="511"/>
        <item x="395"/>
        <item x="585"/>
        <item x="267"/>
        <item x="574"/>
        <item x="326"/>
        <item x="471"/>
        <item x="422"/>
        <item x="251"/>
        <item x="651"/>
        <item x="503"/>
        <item x="484"/>
        <item x="596"/>
        <item x="478"/>
        <item x="603"/>
        <item x="657"/>
        <item x="612"/>
        <item x="551"/>
        <item x="677"/>
        <item x="347"/>
        <item x="654"/>
        <item x="255"/>
        <item x="498"/>
        <item x="390"/>
        <item x="576"/>
        <item x="367"/>
        <item x="456"/>
        <item x="458"/>
        <item x="624"/>
        <item x="556"/>
        <item x="564"/>
        <item x="660"/>
        <item x="572"/>
        <item x="455"/>
        <item x="361"/>
        <item x="632"/>
        <item x="639"/>
        <item x="506"/>
        <item x="525"/>
        <item x="510"/>
        <item x="409"/>
        <item x="619"/>
        <item x="276"/>
        <item x="579"/>
        <item x="339"/>
        <item x="407"/>
        <item x="555"/>
        <item x="496"/>
        <item x="509"/>
        <item x="592"/>
        <item x="429"/>
        <item x="663"/>
        <item x="404"/>
        <item x="568"/>
        <item x="518"/>
        <item x="301"/>
        <item x="365"/>
        <item x="414"/>
        <item x="664"/>
        <item x="336"/>
        <item x="497"/>
        <item x="354"/>
        <item x="522"/>
        <item x="345"/>
        <item x="388"/>
        <item x="383"/>
        <item x="277"/>
        <item x="288"/>
        <item x="611"/>
        <item x="539"/>
        <item x="504"/>
        <item x="531"/>
        <item x="431"/>
        <item x="481"/>
        <item x="656"/>
        <item x="435"/>
        <item x="688"/>
        <item x="296"/>
        <item x="670"/>
        <item x="569"/>
        <item x="279"/>
        <item x="620"/>
        <item x="412"/>
        <item x="428"/>
        <item x="450"/>
        <item x="386"/>
        <item x="420"/>
        <item x="490"/>
        <item x="282"/>
        <item x="685"/>
        <item x="681"/>
        <item x="317"/>
        <item x="594"/>
        <item x="453"/>
        <item x="597"/>
        <item x="588"/>
        <item x="234"/>
        <item x="343"/>
        <item x="566"/>
        <item x="432"/>
        <item x="582"/>
        <item x="637"/>
        <item x="286"/>
        <item x="662"/>
        <item x="659"/>
        <item x="575"/>
        <item x="240"/>
        <item x="363"/>
        <item x="618"/>
        <item x="314"/>
        <item x="547"/>
        <item x="692"/>
        <item x="507"/>
        <item x="512"/>
        <item x="457"/>
        <item x="595"/>
        <item x="451"/>
        <item x="613"/>
        <item x="577"/>
        <item x="477"/>
        <item x="625"/>
        <item x="423"/>
        <item x="653"/>
        <item x="683"/>
        <item x="661"/>
        <item x="516"/>
        <item x="464"/>
        <item x="387"/>
        <item x="686"/>
        <item x="324"/>
        <item x="247"/>
        <item x="634"/>
        <item x="616"/>
        <item x="617"/>
        <item x="605"/>
        <item x="584"/>
        <item x="593"/>
        <item x="658"/>
        <item x="643"/>
        <item x="526"/>
        <item x="652"/>
        <item x="305"/>
        <item x="364"/>
        <item x="283"/>
        <item x="644"/>
        <item x="470"/>
        <item x="413"/>
        <item x="554"/>
        <item x="650"/>
        <item x="348"/>
        <item x="417"/>
        <item x="448"/>
        <item x="591"/>
        <item x="682"/>
        <item x="687"/>
        <item x="307"/>
        <item x="499"/>
        <item x="665"/>
        <item x="573"/>
        <item x="543"/>
        <item x="535"/>
        <item x="269"/>
        <item x="578"/>
        <item x="513"/>
        <item x="680"/>
        <item x="544"/>
        <item x="537"/>
        <item x="678"/>
        <item x="313"/>
        <item x="587"/>
        <item x="369"/>
        <item x="299"/>
        <item x="237"/>
        <item x="529"/>
        <item x="259"/>
        <item x="647"/>
        <item x="357"/>
        <item x="467"/>
        <item x="446"/>
        <item x="491"/>
        <item x="489"/>
        <item x="261"/>
        <item x="676"/>
        <item x="599"/>
        <item x="378"/>
        <item x="258"/>
        <item x="374"/>
        <item x="608"/>
        <item x="604"/>
        <item x="488"/>
        <item x="642"/>
        <item x="264"/>
        <item x="494"/>
        <item x="741"/>
        <item x="48"/>
        <item x="774"/>
        <item x="821"/>
        <item x="131"/>
        <item x="82"/>
        <item x="832"/>
        <item x="772"/>
        <item x="754"/>
        <item x="142"/>
        <item x="80"/>
        <item x="62"/>
        <item x="714"/>
        <item x="854"/>
        <item x="164"/>
        <item x="20"/>
        <item x="831"/>
        <item x="874"/>
        <item x="141"/>
        <item x="99"/>
        <item x="790"/>
        <item x="826"/>
        <item x="184"/>
        <item x="849"/>
        <item x="881"/>
        <item x="851"/>
        <item x="159"/>
        <item x="220"/>
        <item x="910"/>
        <item x="136"/>
        <item x="747"/>
        <item x="161"/>
        <item x="900"/>
        <item x="191"/>
        <item x="55"/>
        <item x="904"/>
        <item x="214"/>
        <item x="210"/>
        <item x="100"/>
        <item x="791"/>
        <item x="740"/>
        <item x="47"/>
        <item x="783"/>
        <item x="233"/>
        <item x="923"/>
        <item x="92"/>
        <item x="818"/>
        <item x="794"/>
        <item x="901"/>
        <item x="1045"/>
        <item x="903"/>
        <item x="213"/>
        <item x="835"/>
        <item x="793"/>
        <item x="211"/>
        <item x="813"/>
        <item x="128"/>
        <item x="34"/>
        <item x="145"/>
        <item x="814"/>
        <item x="102"/>
        <item x="727"/>
        <item x="743"/>
        <item x="103"/>
        <item x="785"/>
        <item x="979"/>
        <item x="732"/>
        <item x="50"/>
        <item x="809"/>
        <item x="123"/>
        <item x="1055"/>
        <item x="39"/>
        <item x="915"/>
        <item x="124"/>
        <item x="753"/>
        <item x="225"/>
        <item x="749"/>
        <item x="967"/>
        <item x="61"/>
        <item x="119"/>
        <item x="895"/>
        <item x="57"/>
        <item x="862"/>
        <item x="999"/>
        <item x="1071"/>
        <item x="820"/>
        <item x="130"/>
        <item x="1076"/>
        <item x="918"/>
        <item x="888"/>
        <item x="922"/>
        <item x="878"/>
        <item x="198"/>
        <item x="228"/>
        <item x="865"/>
        <item x="700"/>
        <item x="973"/>
        <item x="838"/>
        <item x="188"/>
        <item x="781"/>
        <item x="6"/>
        <item x="921"/>
        <item x="855"/>
        <item x="187"/>
        <item x="172"/>
        <item x="844"/>
        <item x="877"/>
        <item x="205"/>
        <item x="175"/>
        <item x="827"/>
        <item x="894"/>
        <item x="90"/>
        <item x="744"/>
        <item x="886"/>
        <item x="893"/>
        <item x="231"/>
        <item x="94"/>
        <item x="148"/>
        <item x="763"/>
        <item x="196"/>
        <item x="154"/>
        <item x="1096"/>
        <item x="51"/>
        <item x="71"/>
        <item x="757"/>
        <item x="204"/>
        <item x="137"/>
        <item x="65"/>
        <item x="203"/>
        <item x="165"/>
        <item x="792"/>
        <item x="735"/>
        <item x="846"/>
        <item x="942"/>
        <item x="232"/>
        <item x="1102"/>
        <item x="1049"/>
        <item x="810"/>
        <item x="1123"/>
        <item x="1014"/>
        <item x="1124"/>
        <item x="120"/>
        <item x="966"/>
        <item x="997"/>
        <item x="853"/>
        <item x="1015"/>
        <item x="1130"/>
        <item x="42"/>
        <item x="163"/>
        <item x="868"/>
        <item x="1054"/>
        <item x="769"/>
        <item x="734"/>
        <item x="889"/>
        <item x="701"/>
        <item x="156"/>
        <item x="41"/>
        <item x="919"/>
        <item x="978"/>
        <item x="1008"/>
        <item x="178"/>
        <item x="199"/>
        <item x="1058"/>
        <item x="229"/>
        <item x="1017"/>
        <item x="958"/>
        <item x="798"/>
        <item x="77"/>
        <item x="1018"/>
        <item x="1143"/>
        <item x="866"/>
        <item x="1107"/>
        <item x="107"/>
        <item x="1034"/>
        <item x="1042"/>
        <item x="784"/>
        <item x="1073"/>
        <item x="7"/>
        <item x="975"/>
        <item x="899"/>
        <item x="1120"/>
        <item x="1087"/>
        <item x="1044"/>
        <item x="1121"/>
        <item x="93"/>
        <item x="176"/>
        <item x="825"/>
        <item x="209"/>
        <item x="755"/>
        <item x="767"/>
        <item x="721"/>
        <item x="953"/>
        <item x="908"/>
        <item x="101"/>
        <item x="843"/>
        <item x="1099"/>
        <item x="135"/>
        <item x="75"/>
        <item x="697"/>
        <item x="969"/>
        <item x="803"/>
        <item x="911"/>
        <item x="718"/>
        <item x="916"/>
        <item x="226"/>
        <item x="848"/>
        <item x="3"/>
        <item x="724"/>
        <item x="153"/>
        <item x="63"/>
        <item x="988"/>
        <item x="28"/>
        <item x="158"/>
        <item x="1033"/>
        <item x="218"/>
        <item x="742"/>
        <item x="789"/>
        <item x="1037"/>
        <item x="811"/>
        <item x="842"/>
        <item x="909"/>
        <item x="49"/>
        <item x="221"/>
        <item x="112"/>
        <item x="98"/>
        <item x="1098"/>
        <item x="970"/>
        <item x="219"/>
        <item x="840"/>
        <item x="121"/>
        <item x="897"/>
        <item x="150"/>
        <item x="1010"/>
        <item x="25"/>
        <item x="807"/>
        <item x="31"/>
        <item x="905"/>
        <item x="1142"/>
        <item x="1136"/>
        <item x="152"/>
        <item x="861"/>
        <item x="982"/>
        <item x="875"/>
        <item x="1116"/>
        <item x="207"/>
        <item x="1115"/>
        <item x="171"/>
        <item x="1114"/>
        <item x="837"/>
        <item x="117"/>
        <item x="147"/>
        <item x="185"/>
        <item x="1129"/>
        <item x="902"/>
        <item x="215"/>
        <item x="802"/>
        <item x="1038"/>
        <item x="867"/>
        <item x="770"/>
        <item x="715"/>
        <item x="1135"/>
        <item x="1006"/>
        <item x="736"/>
        <item x="1063"/>
        <item x="716"/>
        <item x="78"/>
        <item x="21"/>
        <item x="1060"/>
        <item x="913"/>
        <item x="768"/>
        <item x="860"/>
        <item x="1109"/>
        <item x="1061"/>
        <item x="177"/>
        <item x="830"/>
        <item x="212"/>
        <item x="1067"/>
        <item x="170"/>
        <item x="929"/>
        <item x="43"/>
        <item x="140"/>
        <item x="76"/>
        <item x="223"/>
        <item x="907"/>
        <item x="1138"/>
        <item x="22"/>
        <item x="217"/>
        <item x="111"/>
        <item x="729"/>
        <item x="1075"/>
        <item x="752"/>
        <item x="896"/>
        <item x="779"/>
        <item x="60"/>
        <item x="879"/>
        <item x="1084"/>
        <item x="88"/>
        <item x="73"/>
        <item x="850"/>
        <item x="1022"/>
        <item x="1050"/>
        <item x="1139"/>
        <item x="36"/>
        <item x="777"/>
        <item x="160"/>
        <item x="765"/>
        <item x="1141"/>
        <item x="847"/>
        <item x="720"/>
        <item x="1077"/>
        <item x="739"/>
        <item x="189"/>
        <item x="808"/>
        <item x="885"/>
        <item x="731"/>
        <item x="85"/>
        <item x="759"/>
        <item x="195"/>
        <item x="961"/>
        <item x="1083"/>
        <item x="38"/>
        <item x="46"/>
        <item x="960"/>
        <item x="157"/>
        <item x="27"/>
        <item x="834"/>
        <item x="1016"/>
        <item x="116"/>
        <item x="1125"/>
        <item x="968"/>
        <item x="841"/>
        <item x="1090"/>
        <item x="67"/>
        <item x="1009"/>
        <item x="980"/>
        <item x="144"/>
        <item x="864"/>
        <item x="816"/>
        <item x="696"/>
        <item x="756"/>
        <item x="766"/>
        <item x="1097"/>
        <item x="74"/>
        <item x="945"/>
        <item x="174"/>
        <item x="151"/>
        <item x="873"/>
        <item x="64"/>
        <item x="206"/>
        <item x="1070"/>
        <item x="1118"/>
        <item x="118"/>
        <item x="839"/>
        <item x="819"/>
        <item x="815"/>
        <item x="44"/>
        <item x="129"/>
        <item x="1048"/>
        <item x="914"/>
        <item x="892"/>
        <item x="149"/>
        <item x="126"/>
        <item x="764"/>
        <item x="948"/>
        <item x="202"/>
        <item x="72"/>
        <item x="737"/>
        <item x="197"/>
        <item x="887"/>
        <item x="1088"/>
        <item x="1110"/>
        <item x="833"/>
        <item x="707"/>
        <item x="183"/>
        <item x="1066"/>
        <item x="926"/>
        <item x="992"/>
        <item x="224"/>
        <item x="917"/>
        <item x="2"/>
        <item x="125"/>
        <item x="1068"/>
        <item x="891"/>
        <item x="1013"/>
        <item x="143"/>
        <item x="694"/>
        <item x="201"/>
        <item x="1035"/>
        <item x="782"/>
        <item x="788"/>
        <item x="1128"/>
        <item x="995"/>
        <item x="930"/>
        <item x="1004"/>
        <item x="0"/>
        <item x="227"/>
        <item x="97"/>
        <item x="1082"/>
        <item x="13"/>
        <item x="1072"/>
        <item x="962"/>
        <item x="943"/>
        <item x="91"/>
        <item x="1131"/>
        <item x="1089"/>
        <item x="920"/>
        <item x="711"/>
        <item x="746"/>
        <item x="957"/>
        <item x="17"/>
        <item x="230"/>
        <item x="53"/>
        <item x="751"/>
        <item x="993"/>
        <item x="705"/>
        <item x="1133"/>
        <item x="1106"/>
        <item x="1030"/>
        <item x="994"/>
        <item x="1127"/>
        <item x="989"/>
        <item x="869"/>
        <item x="824"/>
        <item x="817"/>
        <item x="11"/>
        <item x="991"/>
        <item x="990"/>
        <item x="822"/>
        <item x="748"/>
        <item x="977"/>
        <item x="1053"/>
        <item x="179"/>
        <item x="1031"/>
        <item x="1113"/>
        <item x="134"/>
        <item x="1002"/>
        <item x="1057"/>
        <item x="59"/>
        <item x="56"/>
        <item x="863"/>
        <item x="132"/>
        <item x="173"/>
        <item x="127"/>
        <item x="1065"/>
        <item x="950"/>
        <item x="1100"/>
        <item x="1112"/>
        <item x="796"/>
        <item x="1027"/>
        <item x="981"/>
        <item x="1012"/>
        <item x="1122"/>
        <item x="1040"/>
        <item x="1069"/>
        <item x="1108"/>
        <item x="758"/>
        <item x="1140"/>
        <item x="1086"/>
        <item x="955"/>
        <item x="105"/>
        <item x="944"/>
        <item x="1043"/>
        <item x="965"/>
        <item x="963"/>
        <item x="109"/>
        <item x="1095"/>
        <item x="66"/>
        <item x="1039"/>
        <item x="773"/>
        <item x="1117"/>
        <item x="890"/>
        <item x="800"/>
        <item x="925"/>
        <item x="880"/>
        <item x="190"/>
        <item x="1062"/>
        <item x="947"/>
        <item x="1134"/>
        <item x="771"/>
        <item x="81"/>
        <item x="883"/>
        <item x="200"/>
        <item x="859"/>
        <item x="972"/>
        <item x="79"/>
        <item x="940"/>
        <item x="934"/>
        <item x="193"/>
        <item x="1085"/>
        <item x="719"/>
        <item x="26"/>
        <item x="708"/>
        <item x="1026"/>
        <item x="906"/>
        <item x="216"/>
        <item x="1064"/>
        <item x="761"/>
        <item x="169"/>
        <item x="984"/>
        <item x="954"/>
        <item x="1007"/>
        <item x="1137"/>
        <item x="14"/>
        <item x="936"/>
        <item x="728"/>
        <item x="836"/>
        <item x="1091"/>
        <item x="69"/>
        <item x="976"/>
        <item x="35"/>
        <item x="1032"/>
        <item x="146"/>
        <item x="974"/>
        <item x="1047"/>
        <item x="1041"/>
        <item x="983"/>
        <item x="1056"/>
        <item x="1101"/>
        <item x="726"/>
        <item x="1024"/>
        <item x="1104"/>
        <item x="870"/>
        <item x="884"/>
        <item x="998"/>
        <item x="33"/>
        <item x="704"/>
        <item x="776"/>
        <item x="194"/>
        <item x="180"/>
        <item x="1111"/>
        <item x="84"/>
        <item x="10"/>
        <item x="806"/>
        <item x="115"/>
        <item x="871"/>
        <item x="946"/>
        <item x="1059"/>
        <item x="1001"/>
        <item x="1020"/>
        <item x="181"/>
        <item x="951"/>
        <item x="725"/>
        <item x="786"/>
        <item x="722"/>
        <item x="32"/>
        <item x="1092"/>
        <item x="29"/>
        <item x="986"/>
        <item x="95"/>
        <item x="1029"/>
        <item x="760"/>
        <item x="933"/>
        <item x="1105"/>
        <item x="1046"/>
        <item x="1126"/>
        <item x="68"/>
        <item x="738"/>
        <item x="162"/>
        <item x="709"/>
        <item x="1074"/>
        <item x="1011"/>
        <item x="829"/>
        <item x="108"/>
        <item x="852"/>
        <item x="799"/>
        <item x="15"/>
        <item x="778"/>
        <item x="985"/>
        <item x="795"/>
        <item x="1003"/>
        <item x="139"/>
        <item x="45"/>
        <item x="96"/>
        <item x="86"/>
        <item x="104"/>
        <item x="996"/>
        <item x="938"/>
        <item x="787"/>
        <item x="882"/>
        <item x="858"/>
        <item x="932"/>
        <item x="931"/>
        <item x="927"/>
        <item x="168"/>
        <item x="1080"/>
        <item x="1000"/>
        <item x="702"/>
        <item x="1019"/>
        <item x="775"/>
        <item x="8"/>
        <item x="192"/>
        <item x="83"/>
        <item x="9"/>
        <item x="1093"/>
        <item x="924"/>
        <item x="695"/>
        <item x="1005"/>
        <item x="928"/>
        <item x="956"/>
        <item x="698"/>
        <item x="797"/>
        <item x="1021"/>
        <item x="812"/>
        <item x="699"/>
        <item x="1"/>
        <item x="703"/>
        <item x="5"/>
        <item x="106"/>
        <item x="4"/>
        <item x="937"/>
        <item x="745"/>
        <item x="941"/>
        <item x="1025"/>
        <item x="987"/>
        <item x="1119"/>
        <item x="949"/>
        <item x="730"/>
        <item x="971"/>
        <item x="37"/>
        <item x="723"/>
        <item x="1081"/>
        <item x="805"/>
        <item x="952"/>
        <item x="87"/>
        <item x="1023"/>
        <item x="52"/>
        <item x="780"/>
        <item x="30"/>
        <item x="935"/>
        <item x="912"/>
        <item x="712"/>
        <item x="89"/>
        <item x="114"/>
        <item x="717"/>
        <item x="122"/>
        <item x="18"/>
        <item x="706"/>
        <item x="24"/>
        <item x="939"/>
        <item x="1028"/>
        <item x="12"/>
        <item x="856"/>
        <item x="898"/>
        <item x="713"/>
        <item x="222"/>
        <item x="1078"/>
        <item x="166"/>
        <item x="208"/>
        <item x="19"/>
        <item x="876"/>
        <item x="186"/>
        <item x="762"/>
        <item x="804"/>
        <item x="70"/>
        <item x="113"/>
        <item x="959"/>
        <item x="1079"/>
        <item x="110"/>
        <item x="710"/>
        <item x="16"/>
        <item x="801"/>
        <item x="872"/>
        <item x="750"/>
        <item x="1103"/>
        <item x="58"/>
        <item x="182"/>
        <item x="54"/>
        <item x="1052"/>
        <item x="857"/>
        <item x="964"/>
        <item x="167"/>
        <item x="1051"/>
        <item x="733"/>
        <item x="828"/>
        <item x="40"/>
        <item x="1036"/>
        <item x="1132"/>
        <item x="138"/>
        <item x="823"/>
        <item x="133"/>
        <item x="1094"/>
        <item x="845"/>
        <item x="155"/>
        <item x="23"/>
        <item t="default"/>
      </items>
    </pivotField>
    <pivotField dataField="1" showAll="0">
      <items count="1146">
        <item x="452"/>
        <item x="445"/>
        <item x="676"/>
        <item x="294"/>
        <item x="459"/>
        <item x="261"/>
        <item x="463"/>
        <item x="492"/>
        <item x="694"/>
        <item x="642"/>
        <item x="411"/>
        <item x="611"/>
        <item x="431"/>
        <item x="311"/>
        <item x="292"/>
        <item x="690"/>
        <item x="318"/>
        <item x="277"/>
        <item x="525"/>
        <item x="380"/>
        <item x="270"/>
        <item x="342"/>
        <item x="412"/>
        <item x="417"/>
        <item x="549"/>
        <item x="329"/>
        <item x="394"/>
        <item x="662"/>
        <item x="403"/>
        <item x="264"/>
        <item x="444"/>
        <item x="265"/>
        <item x="401"/>
        <item x="378"/>
        <item x="288"/>
        <item x="634"/>
        <item x="487"/>
        <item x="296"/>
        <item x="508"/>
        <item x="352"/>
        <item x="301"/>
        <item x="307"/>
        <item x="322"/>
        <item x="570"/>
        <item x="283"/>
        <item x="339"/>
        <item x="256"/>
        <item x="461"/>
        <item x="523"/>
        <item x="252"/>
        <item x="532"/>
        <item x="396"/>
        <item x="241"/>
        <item x="330"/>
        <item x="375"/>
        <item x="284"/>
        <item x="346"/>
        <item x="632"/>
        <item x="501"/>
        <item x="267"/>
        <item x="280"/>
        <item x="573"/>
        <item x="577"/>
        <item x="542"/>
        <item x="495"/>
        <item x="271"/>
        <item x="472"/>
        <item x="430"/>
        <item x="439"/>
        <item x="255"/>
        <item x="498"/>
        <item x="237"/>
        <item x="388"/>
        <item x="560"/>
        <item x="251"/>
        <item x="527"/>
        <item x="483"/>
        <item x="627"/>
        <item x="398"/>
        <item x="244"/>
        <item x="248"/>
        <item x="397"/>
        <item x="336"/>
        <item x="343"/>
        <item x="437"/>
        <item x="332"/>
        <item x="648"/>
        <item x="392"/>
        <item x="515"/>
        <item x="242"/>
        <item x="418"/>
        <item x="391"/>
        <item x="334"/>
        <item x="538"/>
        <item x="473"/>
        <item x="269"/>
        <item x="272"/>
        <item x="675"/>
        <item x="410"/>
        <item x="468"/>
        <item x="641"/>
        <item x="363"/>
        <item x="314"/>
        <item x="567"/>
        <item x="482"/>
        <item x="629"/>
        <item x="279"/>
        <item x="456"/>
        <item x="438"/>
        <item x="416"/>
        <item x="299"/>
        <item x="317"/>
        <item x="286"/>
        <item x="619"/>
        <item x="460"/>
        <item x="609"/>
        <item x="661"/>
        <item x="274"/>
        <item x="503"/>
        <item x="565"/>
        <item x="402"/>
        <item x="320"/>
        <item x="628"/>
        <item x="623"/>
        <item x="285"/>
        <item x="500"/>
        <item x="545"/>
        <item x="615"/>
        <item x="548"/>
        <item x="234"/>
        <item x="625"/>
        <item x="475"/>
        <item x="315"/>
        <item x="432"/>
        <item x="683"/>
        <item x="561"/>
        <item x="325"/>
        <item x="249"/>
        <item x="371"/>
        <item x="514"/>
        <item x="259"/>
        <item x="469"/>
        <item x="519"/>
        <item x="262"/>
        <item x="293"/>
        <item x="384"/>
        <item x="663"/>
        <item x="594"/>
        <item x="692"/>
        <item x="563"/>
        <item x="250"/>
        <item x="309"/>
        <item x="486"/>
        <item x="669"/>
        <item x="238"/>
        <item x="622"/>
        <item x="382"/>
        <item x="647"/>
        <item x="668"/>
        <item x="406"/>
        <item x="546"/>
        <item x="556"/>
        <item x="381"/>
        <item x="333"/>
        <item x="493"/>
        <item x="553"/>
        <item x="302"/>
        <item x="377"/>
        <item x="516"/>
        <item x="324"/>
        <item x="328"/>
        <item x="465"/>
        <item x="247"/>
        <item x="479"/>
        <item x="608"/>
        <item x="356"/>
        <item x="540"/>
        <item x="399"/>
        <item x="366"/>
        <item x="360"/>
        <item x="376"/>
        <item x="427"/>
        <item x="691"/>
        <item x="321"/>
        <item x="393"/>
        <item x="245"/>
        <item x="395"/>
        <item x="355"/>
        <item x="436"/>
        <item x="434"/>
        <item x="337"/>
        <item x="433"/>
        <item x="290"/>
        <item x="480"/>
        <item x="349"/>
        <item x="476"/>
        <item x="446"/>
        <item x="389"/>
        <item x="607"/>
        <item x="606"/>
        <item x="373"/>
        <item x="345"/>
        <item x="630"/>
        <item x="505"/>
        <item x="362"/>
        <item x="517"/>
        <item x="405"/>
        <item x="502"/>
        <item x="422"/>
        <item x="425"/>
        <item x="481"/>
        <item x="414"/>
        <item x="591"/>
        <item x="442"/>
        <item x="319"/>
        <item x="677"/>
        <item x="511"/>
        <item x="408"/>
        <item x="450"/>
        <item x="368"/>
        <item x="633"/>
        <item x="426"/>
        <item x="240"/>
        <item x="530"/>
        <item x="300"/>
        <item x="574"/>
        <item x="649"/>
        <item x="235"/>
        <item x="243"/>
        <item x="673"/>
        <item x="587"/>
        <item x="533"/>
        <item x="667"/>
        <item x="341"/>
        <item x="528"/>
        <item x="289"/>
        <item x="521"/>
        <item x="687"/>
        <item x="550"/>
        <item x="390"/>
        <item x="447"/>
        <item x="297"/>
        <item x="613"/>
        <item x="586"/>
        <item x="624"/>
        <item x="308"/>
        <item x="291"/>
        <item x="551"/>
        <item x="658"/>
        <item x="421"/>
        <item x="441"/>
        <item x="379"/>
        <item x="305"/>
        <item x="462"/>
        <item x="637"/>
        <item x="440"/>
        <item x="474"/>
        <item x="354"/>
        <item x="557"/>
        <item x="531"/>
        <item x="338"/>
        <item x="415"/>
        <item x="510"/>
        <item x="670"/>
        <item x="490"/>
        <item x="612"/>
        <item x="347"/>
        <item x="327"/>
        <item x="429"/>
        <item x="350"/>
        <item x="650"/>
        <item x="610"/>
        <item x="303"/>
        <item x="266"/>
        <item x="520"/>
        <item x="485"/>
        <item x="326"/>
        <item x="458"/>
        <item x="316"/>
        <item x="583"/>
        <item x="478"/>
        <item x="449"/>
        <item x="466"/>
        <item x="534"/>
        <item x="656"/>
        <item x="367"/>
        <item x="335"/>
        <item x="558"/>
        <item x="536"/>
        <item x="568"/>
        <item x="295"/>
        <item x="678"/>
        <item x="602"/>
        <item x="372"/>
        <item x="524"/>
        <item x="644"/>
        <item x="576"/>
        <item x="454"/>
        <item x="604"/>
        <item x="518"/>
        <item x="559"/>
        <item x="419"/>
        <item x="331"/>
        <item x="646"/>
        <item x="370"/>
        <item x="471"/>
        <item x="424"/>
        <item x="680"/>
        <item x="593"/>
        <item x="572"/>
        <item x="547"/>
        <item x="351"/>
        <item x="555"/>
        <item x="599"/>
        <item x="569"/>
        <item x="601"/>
        <item x="564"/>
        <item x="552"/>
        <item x="400"/>
        <item x="358"/>
        <item x="344"/>
        <item x="685"/>
        <item x="639"/>
        <item x="621"/>
        <item x="597"/>
        <item x="254"/>
        <item x="660"/>
        <item x="287"/>
        <item x="626"/>
        <item x="506"/>
        <item x="665"/>
        <item x="522"/>
        <item x="509"/>
        <item x="664"/>
        <item x="457"/>
        <item x="655"/>
        <item x="304"/>
        <item x="340"/>
        <item x="580"/>
        <item x="275"/>
        <item x="562"/>
        <item x="233"/>
        <item x="497"/>
        <item x="620"/>
        <item x="365"/>
        <item x="566"/>
        <item x="539"/>
        <item x="689"/>
        <item x="636"/>
        <item x="640"/>
        <item x="409"/>
        <item x="383"/>
        <item x="298"/>
        <item x="529"/>
        <item x="582"/>
        <item x="657"/>
        <item x="407"/>
        <item x="575"/>
        <item x="428"/>
        <item x="353"/>
        <item x="581"/>
        <item x="276"/>
        <item x="585"/>
        <item x="645"/>
        <item x="348"/>
        <item x="598"/>
        <item x="671"/>
        <item x="359"/>
        <item x="413"/>
        <item x="682"/>
        <item x="543"/>
        <item x="526"/>
        <item x="453"/>
        <item x="455"/>
        <item x="464"/>
        <item x="652"/>
        <item x="578"/>
        <item x="631"/>
        <item x="258"/>
        <item x="496"/>
        <item x="239"/>
        <item x="693"/>
        <item x="435"/>
        <item x="312"/>
        <item x="681"/>
        <item x="672"/>
        <item x="596"/>
        <item x="535"/>
        <item x="313"/>
        <item x="614"/>
        <item x="638"/>
        <item x="477"/>
        <item x="584"/>
        <item x="451"/>
        <item x="499"/>
        <item x="282"/>
        <item x="507"/>
        <item x="374"/>
        <item x="246"/>
        <item x="386"/>
        <item x="688"/>
        <item x="684"/>
        <item x="579"/>
        <item x="589"/>
        <item x="659"/>
        <item x="278"/>
        <item x="268"/>
        <item x="653"/>
        <item x="590"/>
        <item x="603"/>
        <item x="489"/>
        <item x="686"/>
        <item x="443"/>
        <item x="571"/>
        <item x="448"/>
        <item x="588"/>
        <item x="470"/>
        <item x="420"/>
        <item x="310"/>
        <item x="404"/>
        <item x="513"/>
        <item x="617"/>
        <item x="651"/>
        <item x="387"/>
        <item x="605"/>
        <item x="253"/>
        <item x="423"/>
        <item x="618"/>
        <item x="654"/>
        <item x="357"/>
        <item x="679"/>
        <item x="595"/>
        <item x="361"/>
        <item x="369"/>
        <item x="306"/>
        <item x="674"/>
        <item x="544"/>
        <item x="666"/>
        <item x="635"/>
        <item x="537"/>
        <item x="554"/>
        <item x="364"/>
        <item x="385"/>
        <item x="323"/>
        <item x="541"/>
        <item x="236"/>
        <item x="484"/>
        <item x="491"/>
        <item x="467"/>
        <item x="260"/>
        <item x="600"/>
        <item x="616"/>
        <item x="281"/>
        <item x="512"/>
        <item x="273"/>
        <item x="592"/>
        <item x="504"/>
        <item x="643"/>
        <item x="257"/>
        <item x="488"/>
        <item x="263"/>
        <item x="494"/>
        <item x="742"/>
        <item x="48"/>
        <item x="775"/>
        <item x="822"/>
        <item x="130"/>
        <item x="773"/>
        <item x="833"/>
        <item x="755"/>
        <item x="81"/>
        <item x="79"/>
        <item x="855"/>
        <item x="141"/>
        <item x="715"/>
        <item x="61"/>
        <item x="832"/>
        <item x="163"/>
        <item x="791"/>
        <item x="875"/>
        <item x="827"/>
        <item x="852"/>
        <item x="850"/>
        <item x="882"/>
        <item x="911"/>
        <item x="748"/>
        <item x="20"/>
        <item x="901"/>
        <item x="140"/>
        <item x="183"/>
        <item x="905"/>
        <item x="160"/>
        <item x="190"/>
        <item x="135"/>
        <item x="219"/>
        <item x="158"/>
        <item x="98"/>
        <item x="54"/>
        <item x="232"/>
        <item x="792"/>
        <item x="924"/>
        <item x="784"/>
        <item x="741"/>
        <item x="213"/>
        <item x="99"/>
        <item x="836"/>
        <item x="795"/>
        <item x="47"/>
        <item x="794"/>
        <item x="902"/>
        <item x="819"/>
        <item x="904"/>
        <item x="91"/>
        <item x="1046"/>
        <item x="814"/>
        <item x="209"/>
        <item x="815"/>
        <item x="210"/>
        <item x="786"/>
        <item x="728"/>
        <item x="733"/>
        <item x="34"/>
        <item x="212"/>
        <item x="980"/>
        <item x="744"/>
        <item x="144"/>
        <item x="810"/>
        <item x="127"/>
        <item x="102"/>
        <item x="1056"/>
        <item x="101"/>
        <item x="754"/>
        <item x="916"/>
        <item x="50"/>
        <item x="39"/>
        <item x="750"/>
        <item x="968"/>
        <item x="123"/>
        <item x="122"/>
        <item x="60"/>
        <item x="863"/>
        <item x="1077"/>
        <item x="821"/>
        <item x="896"/>
        <item x="919"/>
        <item x="1072"/>
        <item x="879"/>
        <item x="839"/>
        <item x="923"/>
        <item x="56"/>
        <item x="889"/>
        <item x="1000"/>
        <item x="129"/>
        <item x="224"/>
        <item x="866"/>
        <item x="974"/>
        <item x="922"/>
        <item x="118"/>
        <item x="782"/>
        <item x="701"/>
        <item x="878"/>
        <item x="856"/>
        <item x="186"/>
        <item x="845"/>
        <item x="227"/>
        <item x="745"/>
        <item x="171"/>
        <item x="187"/>
        <item x="895"/>
        <item x="894"/>
        <item x="828"/>
        <item x="887"/>
        <item x="764"/>
        <item x="758"/>
        <item x="197"/>
        <item x="174"/>
        <item x="147"/>
        <item x="1097"/>
        <item x="195"/>
        <item x="70"/>
        <item x="6"/>
        <item x="51"/>
        <item x="736"/>
        <item x="793"/>
        <item x="204"/>
        <item x="93"/>
        <item x="89"/>
        <item x="164"/>
        <item x="203"/>
        <item x="64"/>
        <item x="1015"/>
        <item x="202"/>
        <item x="1125"/>
        <item x="231"/>
        <item x="847"/>
        <item x="811"/>
        <item x="998"/>
        <item x="1103"/>
        <item x="1050"/>
        <item x="230"/>
        <item x="136"/>
        <item x="943"/>
        <item x="967"/>
        <item x="153"/>
        <item x="1016"/>
        <item x="854"/>
        <item x="1124"/>
        <item x="1131"/>
        <item x="920"/>
        <item x="869"/>
        <item x="119"/>
        <item x="162"/>
        <item x="42"/>
        <item x="770"/>
        <item x="1055"/>
        <item x="979"/>
        <item x="702"/>
        <item x="890"/>
        <item x="1009"/>
        <item x="1144"/>
        <item x="1059"/>
        <item x="1018"/>
        <item x="735"/>
        <item x="959"/>
        <item x="799"/>
        <item x="867"/>
        <item x="228"/>
        <item x="1019"/>
        <item x="198"/>
        <item x="155"/>
        <item x="900"/>
        <item x="1108"/>
        <item x="976"/>
        <item x="1074"/>
        <item x="1035"/>
        <item x="177"/>
        <item x="1043"/>
        <item x="756"/>
        <item x="106"/>
        <item x="76"/>
        <item x="41"/>
        <item x="1121"/>
        <item x="1088"/>
        <item x="785"/>
        <item x="1045"/>
        <item x="1122"/>
        <item x="7"/>
        <item x="826"/>
        <item x="804"/>
        <item x="768"/>
        <item x="1100"/>
        <item x="954"/>
        <item x="917"/>
        <item x="909"/>
        <item x="844"/>
        <item x="208"/>
        <item x="722"/>
        <item x="849"/>
        <item x="912"/>
        <item x="970"/>
        <item x="698"/>
        <item x="62"/>
        <item x="175"/>
        <item x="100"/>
        <item x="989"/>
        <item x="1034"/>
        <item x="790"/>
        <item x="92"/>
        <item x="841"/>
        <item x="843"/>
        <item x="134"/>
        <item x="719"/>
        <item x="1099"/>
        <item x="906"/>
        <item x="225"/>
        <item x="971"/>
        <item x="157"/>
        <item x="812"/>
        <item x="910"/>
        <item x="898"/>
        <item x="149"/>
        <item x="74"/>
        <item x="1038"/>
        <item x="743"/>
        <item x="97"/>
        <item x="152"/>
        <item x="862"/>
        <item x="1011"/>
        <item x="725"/>
        <item x="808"/>
        <item x="217"/>
        <item x="983"/>
        <item x="1137"/>
        <item x="3"/>
        <item x="206"/>
        <item x="1143"/>
        <item x="218"/>
        <item x="876"/>
        <item x="120"/>
        <item x="838"/>
        <item x="1116"/>
        <item x="1115"/>
        <item x="170"/>
        <item x="146"/>
        <item x="1117"/>
        <item x="214"/>
        <item x="903"/>
        <item x="803"/>
        <item x="771"/>
        <item x="116"/>
        <item x="1130"/>
        <item x="220"/>
        <item x="1064"/>
        <item x="151"/>
        <item x="28"/>
        <item x="868"/>
        <item x="111"/>
        <item x="717"/>
        <item x="769"/>
        <item x="1039"/>
        <item x="49"/>
        <item x="184"/>
        <item x="1007"/>
        <item x="716"/>
        <item x="737"/>
        <item x="1062"/>
        <item x="1061"/>
        <item x="1136"/>
        <item x="77"/>
        <item x="861"/>
        <item x="914"/>
        <item x="831"/>
        <item x="1068"/>
        <item x="25"/>
        <item x="1110"/>
        <item x="908"/>
        <item x="75"/>
        <item x="930"/>
        <item x="21"/>
        <item x="176"/>
        <item x="780"/>
        <item x="1139"/>
        <item x="169"/>
        <item x="211"/>
        <item x="753"/>
        <item x="1076"/>
        <item x="730"/>
        <item x="1140"/>
        <item x="216"/>
        <item x="897"/>
        <item x="22"/>
        <item x="31"/>
        <item x="880"/>
        <item x="1085"/>
        <item x="139"/>
        <item x="851"/>
        <item x="43"/>
        <item x="1023"/>
        <item x="87"/>
        <item x="778"/>
        <item x="1142"/>
        <item x="222"/>
        <item x="732"/>
        <item x="721"/>
        <item x="1051"/>
        <item x="766"/>
        <item x="159"/>
        <item x="1078"/>
        <item x="110"/>
        <item x="886"/>
        <item x="1126"/>
        <item x="848"/>
        <item x="740"/>
        <item x="1084"/>
        <item x="809"/>
        <item x="38"/>
        <item x="760"/>
        <item x="72"/>
        <item x="962"/>
        <item x="981"/>
        <item x="59"/>
        <item x="842"/>
        <item x="36"/>
        <item x="115"/>
        <item x="835"/>
        <item x="1017"/>
        <item x="194"/>
        <item x="1091"/>
        <item x="27"/>
        <item x="817"/>
        <item x="697"/>
        <item x="66"/>
        <item x="961"/>
        <item x="767"/>
        <item x="757"/>
        <item x="84"/>
        <item x="969"/>
        <item x="1098"/>
        <item x="865"/>
        <item x="1010"/>
        <item x="188"/>
        <item x="874"/>
        <item x="1071"/>
        <item x="1119"/>
        <item x="816"/>
        <item x="73"/>
        <item x="840"/>
        <item x="893"/>
        <item x="143"/>
        <item x="44"/>
        <item x="820"/>
        <item x="205"/>
        <item x="915"/>
        <item x="46"/>
        <item x="150"/>
        <item x="765"/>
        <item x="888"/>
        <item x="63"/>
        <item x="892"/>
        <item x="128"/>
        <item x="1049"/>
        <item x="156"/>
        <item x="834"/>
        <item x="1089"/>
        <item x="173"/>
        <item x="71"/>
        <item x="946"/>
        <item x="738"/>
        <item x="196"/>
        <item x="1111"/>
        <item x="201"/>
        <item x="708"/>
        <item x="148"/>
        <item x="918"/>
        <item x="125"/>
        <item x="1067"/>
        <item x="949"/>
        <item x="1014"/>
        <item x="695"/>
        <item x="1069"/>
        <item x="993"/>
        <item x="783"/>
        <item x="1005"/>
        <item x="200"/>
        <item x="117"/>
        <item x="927"/>
        <item x="789"/>
        <item x="124"/>
        <item x="996"/>
        <item x="1036"/>
        <item x="223"/>
        <item x="931"/>
        <item x="142"/>
        <item x="96"/>
        <item x="2"/>
        <item x="1129"/>
        <item x="1083"/>
        <item x="1073"/>
        <item x="921"/>
        <item x="944"/>
        <item x="958"/>
        <item x="747"/>
        <item x="712"/>
        <item x="963"/>
        <item x="1132"/>
        <item x="1090"/>
        <item x="182"/>
        <item x="752"/>
        <item x="706"/>
        <item x="994"/>
        <item x="226"/>
        <item x="0"/>
        <item x="1031"/>
        <item x="90"/>
        <item x="53"/>
        <item x="229"/>
        <item x="1107"/>
        <item x="995"/>
        <item x="1128"/>
        <item x="870"/>
        <item x="13"/>
        <item x="1134"/>
        <item x="990"/>
        <item x="11"/>
        <item x="823"/>
        <item x="17"/>
        <item x="864"/>
        <item x="1054"/>
        <item x="749"/>
        <item x="818"/>
        <item x="992"/>
        <item x="991"/>
        <item x="825"/>
        <item x="978"/>
        <item x="172"/>
        <item x="1114"/>
        <item x="1032"/>
        <item x="1113"/>
        <item x="1003"/>
        <item x="1066"/>
        <item x="58"/>
        <item x="1058"/>
        <item x="1101"/>
        <item x="1028"/>
        <item x="797"/>
        <item x="1041"/>
        <item x="178"/>
        <item x="1123"/>
        <item x="759"/>
        <item x="1013"/>
        <item x="1109"/>
        <item x="982"/>
        <item x="945"/>
        <item x="801"/>
        <item x="1141"/>
        <item x="131"/>
        <item x="891"/>
        <item x="55"/>
        <item x="189"/>
        <item x="1040"/>
        <item x="133"/>
        <item x="1118"/>
        <item x="1087"/>
        <item x="956"/>
        <item x="1044"/>
        <item x="964"/>
        <item x="774"/>
        <item x="951"/>
        <item x="1070"/>
        <item x="926"/>
        <item x="966"/>
        <item x="948"/>
        <item x="881"/>
        <item x="1063"/>
        <item x="104"/>
        <item x="1096"/>
        <item x="860"/>
        <item x="1086"/>
        <item x="1135"/>
        <item x="65"/>
        <item x="199"/>
        <item x="973"/>
        <item x="935"/>
        <item x="108"/>
        <item x="772"/>
        <item x="884"/>
        <item x="941"/>
        <item x="126"/>
        <item x="709"/>
        <item x="907"/>
        <item x="720"/>
        <item x="762"/>
        <item x="1027"/>
        <item x="1065"/>
        <item x="729"/>
        <item x="955"/>
        <item x="26"/>
        <item x="837"/>
        <item x="1008"/>
        <item x="78"/>
        <item x="192"/>
        <item x="14"/>
        <item x="985"/>
        <item x="1138"/>
        <item x="168"/>
        <item x="35"/>
        <item x="215"/>
        <item x="80"/>
        <item x="977"/>
        <item x="937"/>
        <item x="1092"/>
        <item x="1033"/>
        <item x="975"/>
        <item x="727"/>
        <item x="1057"/>
        <item x="68"/>
        <item x="145"/>
        <item x="984"/>
        <item x="1042"/>
        <item x="1025"/>
        <item x="1048"/>
        <item x="871"/>
        <item x="1102"/>
        <item x="777"/>
        <item x="885"/>
        <item x="705"/>
        <item x="1112"/>
        <item x="33"/>
        <item x="872"/>
        <item x="1105"/>
        <item x="999"/>
        <item x="807"/>
        <item x="723"/>
        <item x="179"/>
        <item x="10"/>
        <item x="726"/>
        <item x="1060"/>
        <item x="180"/>
        <item x="193"/>
        <item x="83"/>
        <item x="952"/>
        <item x="1002"/>
        <item x="787"/>
        <item x="32"/>
        <item x="947"/>
        <item x="1021"/>
        <item x="114"/>
        <item x="1093"/>
        <item x="29"/>
        <item x="761"/>
        <item x="739"/>
        <item x="987"/>
        <item x="1030"/>
        <item x="710"/>
        <item x="1106"/>
        <item x="1047"/>
        <item x="934"/>
        <item x="1127"/>
        <item x="94"/>
        <item x="853"/>
        <item x="1012"/>
        <item x="1075"/>
        <item x="800"/>
        <item x="796"/>
        <item x="779"/>
        <item x="107"/>
        <item x="67"/>
        <item x="830"/>
        <item x="986"/>
        <item x="1004"/>
        <item x="45"/>
        <item x="859"/>
        <item x="161"/>
        <item x="15"/>
        <item x="939"/>
        <item x="703"/>
        <item x="883"/>
        <item x="788"/>
        <item x="933"/>
        <item x="103"/>
        <item x="776"/>
        <item x="932"/>
        <item x="1081"/>
        <item x="9"/>
        <item x="928"/>
        <item x="1094"/>
        <item x="1001"/>
        <item x="1020"/>
        <item x="997"/>
        <item x="167"/>
        <item x="913"/>
        <item x="85"/>
        <item x="696"/>
        <item x="813"/>
        <item x="699"/>
        <item x="798"/>
        <item x="925"/>
        <item x="138"/>
        <item x="957"/>
        <item x="929"/>
        <item x="746"/>
        <item x="704"/>
        <item x="700"/>
        <item x="942"/>
        <item x="1022"/>
        <item x="1006"/>
        <item x="95"/>
        <item x="8"/>
        <item x="731"/>
        <item x="82"/>
        <item x="988"/>
        <item x="1026"/>
        <item x="938"/>
        <item x="191"/>
        <item x="972"/>
        <item x="950"/>
        <item x="105"/>
        <item x="1120"/>
        <item x="724"/>
        <item x="953"/>
        <item x="1"/>
        <item x="713"/>
        <item x="4"/>
        <item x="5"/>
        <item x="718"/>
        <item x="1082"/>
        <item x="806"/>
        <item x="781"/>
        <item x="1024"/>
        <item x="936"/>
        <item x="52"/>
        <item x="707"/>
        <item x="37"/>
        <item x="221"/>
        <item x="857"/>
        <item x="121"/>
        <item x="714"/>
        <item x="86"/>
        <item x="899"/>
        <item x="30"/>
        <item x="1029"/>
        <item x="1079"/>
        <item x="940"/>
        <item x="165"/>
        <item x="19"/>
        <item x="88"/>
        <item x="18"/>
        <item x="877"/>
        <item x="24"/>
        <item x="113"/>
        <item x="763"/>
        <item x="12"/>
        <item x="805"/>
        <item x="207"/>
        <item x="185"/>
        <item x="960"/>
        <item x="1080"/>
        <item x="873"/>
        <item x="711"/>
        <item x="69"/>
        <item x="112"/>
        <item x="802"/>
        <item x="751"/>
        <item x="16"/>
        <item x="1104"/>
        <item x="109"/>
        <item x="858"/>
        <item x="181"/>
        <item x="965"/>
        <item x="57"/>
        <item x="1053"/>
        <item x="1133"/>
        <item x="1052"/>
        <item x="734"/>
        <item x="166"/>
        <item x="829"/>
        <item x="1037"/>
        <item x="40"/>
        <item x="137"/>
        <item x="824"/>
        <item x="1095"/>
        <item x="132"/>
        <item x="846"/>
        <item x="154"/>
        <item x="23"/>
        <item t="default"/>
      </items>
    </pivotField>
    <pivotField dataField="1" showAll="0">
      <items count="1136">
        <item x="458"/>
        <item x="686"/>
        <item x="308"/>
        <item x="447"/>
        <item x="454"/>
        <item x="536"/>
        <item x="682"/>
        <item x="482"/>
        <item x="254"/>
        <item x="259"/>
        <item x="487"/>
        <item x="318"/>
        <item x="537"/>
        <item x="399"/>
        <item x="309"/>
        <item x="627"/>
        <item x="340"/>
        <item x="416"/>
        <item x="262"/>
        <item x="275"/>
        <item x="418"/>
        <item x="581"/>
        <item x="348"/>
        <item x="546"/>
        <item x="568"/>
        <item x="604"/>
        <item x="388"/>
        <item x="345"/>
        <item x="490"/>
        <item x="373"/>
        <item x="289"/>
        <item x="353"/>
        <item x="644"/>
        <item x="601"/>
        <item x="376"/>
        <item x="503"/>
        <item x="635"/>
        <item x="263"/>
        <item x="239"/>
        <item x="374"/>
        <item x="616"/>
        <item x="434"/>
        <item x="298"/>
        <item x="364"/>
        <item x="250"/>
        <item x="407"/>
        <item x="392"/>
        <item x="249"/>
        <item x="240"/>
        <item x="342"/>
        <item x="467"/>
        <item x="256"/>
        <item x="468"/>
        <item x="393"/>
        <item x="526"/>
        <item x="570"/>
        <item x="337"/>
        <item x="322"/>
        <item x="248"/>
        <item x="662"/>
        <item x="394"/>
        <item x="333"/>
        <item x="246"/>
        <item x="329"/>
        <item x="550"/>
        <item x="439"/>
        <item x="235"/>
        <item x="477"/>
        <item x="478"/>
        <item x="331"/>
        <item x="408"/>
        <item x="398"/>
        <item x="620"/>
        <item x="265"/>
        <item x="286"/>
        <item x="311"/>
        <item x="315"/>
        <item x="406"/>
        <item x="484"/>
        <item x="282"/>
        <item x="314"/>
        <item x="242"/>
        <item x="284"/>
        <item x="267"/>
        <item x="561"/>
        <item x="463"/>
        <item x="622"/>
        <item x="634"/>
        <item x="253"/>
        <item x="573"/>
        <item x="316"/>
        <item x="281"/>
        <item x="455"/>
        <item x="338"/>
        <item x="493"/>
        <item x="551"/>
        <item x="411"/>
        <item x="397"/>
        <item x="621"/>
        <item x="517"/>
        <item x="312"/>
        <item x="365"/>
        <item x="559"/>
        <item x="542"/>
        <item x="592"/>
        <item x="539"/>
        <item x="324"/>
        <item x="268"/>
        <item x="476"/>
        <item x="433"/>
        <item x="544"/>
        <item x="323"/>
        <item x="325"/>
        <item x="293"/>
        <item x="306"/>
        <item x="557"/>
        <item x="414"/>
        <item x="540"/>
        <item x="564"/>
        <item x="386"/>
        <item x="270"/>
        <item x="552"/>
        <item x="495"/>
        <item x="247"/>
        <item x="327"/>
        <item x="251"/>
        <item x="639"/>
        <item x="358"/>
        <item x="359"/>
        <item x="543"/>
        <item x="296"/>
        <item x="464"/>
        <item x="336"/>
        <item x="602"/>
        <item x="474"/>
        <item x="283"/>
        <item x="565"/>
        <item x="292"/>
        <item x="510"/>
        <item x="346"/>
        <item x="260"/>
        <item x="236"/>
        <item x="534"/>
        <item x="328"/>
        <item x="412"/>
        <item x="470"/>
        <item x="278"/>
        <item x="683"/>
        <item x="456"/>
        <item x="566"/>
        <item x="335"/>
        <item x="498"/>
        <item x="389"/>
        <item x="428"/>
        <item x="488"/>
        <item x="656"/>
        <item x="232"/>
        <item x="341"/>
        <item x="371"/>
        <item x="243"/>
        <item x="625"/>
        <item x="626"/>
        <item x="301"/>
        <item x="423"/>
        <item x="646"/>
        <item x="587"/>
        <item x="440"/>
        <item x="511"/>
        <item x="347"/>
        <item x="297"/>
        <item x="640"/>
        <item x="269"/>
        <item x="427"/>
        <item x="556"/>
        <item x="481"/>
        <item x="378"/>
        <item x="288"/>
        <item x="344"/>
        <item x="522"/>
        <item x="512"/>
        <item x="471"/>
        <item x="294"/>
        <item x="241"/>
        <item x="421"/>
        <item x="563"/>
        <item x="317"/>
        <item x="231"/>
        <item x="334"/>
        <item x="430"/>
        <item x="326"/>
        <item x="667"/>
        <item x="429"/>
        <item x="475"/>
        <item x="302"/>
        <item x="287"/>
        <item x="674"/>
        <item x="351"/>
        <item x="548"/>
        <item x="437"/>
        <item x="614"/>
        <item x="291"/>
        <item x="661"/>
        <item x="352"/>
        <item x="320"/>
        <item x="404"/>
        <item x="668"/>
        <item x="424"/>
        <item x="319"/>
        <item x="576"/>
        <item x="665"/>
        <item x="436"/>
        <item x="237"/>
        <item x="521"/>
        <item x="588"/>
        <item x="575"/>
        <item x="586"/>
        <item x="525"/>
        <item x="313"/>
        <item x="520"/>
        <item x="574"/>
        <item x="362"/>
        <item x="469"/>
        <item x="271"/>
        <item x="426"/>
        <item x="617"/>
        <item x="446"/>
        <item x="509"/>
        <item x="441"/>
        <item x="369"/>
        <item x="363"/>
        <item x="330"/>
        <item x="530"/>
        <item x="514"/>
        <item x="459"/>
        <item x="396"/>
        <item x="420"/>
        <item x="529"/>
        <item x="332"/>
        <item x="432"/>
        <item x="377"/>
        <item x="417"/>
        <item x="651"/>
        <item x="675"/>
        <item x="555"/>
        <item x="541"/>
        <item x="372"/>
        <item x="496"/>
        <item x="290"/>
        <item x="553"/>
        <item x="515"/>
        <item x="572"/>
        <item x="648"/>
        <item x="593"/>
        <item x="669"/>
        <item x="391"/>
        <item x="655"/>
        <item x="579"/>
        <item x="569"/>
        <item x="649"/>
        <item x="513"/>
        <item x="452"/>
        <item x="385"/>
        <item x="516"/>
        <item x="580"/>
        <item x="479"/>
        <item x="524"/>
        <item x="642"/>
        <item x="442"/>
        <item x="360"/>
        <item x="460"/>
        <item x="257"/>
        <item x="606"/>
        <item x="405"/>
        <item x="633"/>
        <item x="652"/>
        <item x="465"/>
        <item x="285"/>
        <item x="600"/>
        <item x="451"/>
        <item x="684"/>
        <item x="233"/>
        <item x="339"/>
        <item x="523"/>
        <item x="401"/>
        <item x="654"/>
        <item x="367"/>
        <item x="660"/>
        <item x="632"/>
        <item x="295"/>
        <item x="560"/>
        <item x="277"/>
        <item x="361"/>
        <item x="562"/>
        <item x="299"/>
        <item x="379"/>
        <item x="272"/>
        <item x="402"/>
        <item x="591"/>
        <item x="545"/>
        <item x="238"/>
        <item x="453"/>
        <item x="384"/>
        <item x="304"/>
        <item x="422"/>
        <item x="670"/>
        <item x="499"/>
        <item x="457"/>
        <item x="624"/>
        <item x="431"/>
        <item x="597"/>
        <item x="354"/>
        <item x="356"/>
        <item x="425"/>
        <item x="387"/>
        <item x="343"/>
        <item x="264"/>
        <item x="554"/>
        <item x="658"/>
        <item x="599"/>
        <item x="497"/>
        <item x="461"/>
        <item x="657"/>
        <item x="506"/>
        <item x="368"/>
        <item x="445"/>
        <item x="448"/>
        <item x="375"/>
        <item x="280"/>
        <item x="274"/>
        <item x="472"/>
        <item x="680"/>
        <item x="244"/>
        <item x="605"/>
        <item x="419"/>
        <item x="305"/>
        <item x="366"/>
        <item x="643"/>
        <item x="645"/>
        <item x="501"/>
        <item x="647"/>
        <item x="435"/>
        <item x="590"/>
        <item x="594"/>
        <item x="603"/>
        <item x="664"/>
        <item x="390"/>
        <item x="519"/>
        <item x="589"/>
        <item x="607"/>
        <item x="612"/>
        <item x="350"/>
        <item x="273"/>
        <item x="681"/>
        <item x="321"/>
        <item x="584"/>
        <item x="547"/>
        <item x="504"/>
        <item x="527"/>
        <item x="558"/>
        <item x="415"/>
        <item x="413"/>
        <item x="676"/>
        <item x="653"/>
        <item x="357"/>
        <item x="466"/>
        <item x="492"/>
        <item x="615"/>
        <item x="500"/>
        <item x="518"/>
        <item x="491"/>
        <item x="502"/>
        <item x="485"/>
        <item x="619"/>
        <item x="613"/>
        <item x="532"/>
        <item x="630"/>
        <item x="279"/>
        <item x="679"/>
        <item x="276"/>
        <item x="245"/>
        <item x="567"/>
        <item x="629"/>
        <item x="507"/>
        <item x="508"/>
        <item x="383"/>
        <item x="449"/>
        <item x="486"/>
        <item x="611"/>
        <item x="650"/>
        <item x="595"/>
        <item x="533"/>
        <item x="677"/>
        <item x="395"/>
        <item x="400"/>
        <item x="571"/>
        <item x="582"/>
        <item x="505"/>
        <item x="300"/>
        <item x="382"/>
        <item x="258"/>
        <item x="349"/>
        <item x="528"/>
        <item x="480"/>
        <item x="450"/>
        <item x="303"/>
        <item x="444"/>
        <item x="608"/>
        <item x="685"/>
        <item x="659"/>
        <item x="578"/>
        <item x="637"/>
        <item x="310"/>
        <item x="355"/>
        <item x="663"/>
        <item x="381"/>
        <item x="410"/>
        <item x="380"/>
        <item x="672"/>
        <item x="403"/>
        <item x="623"/>
        <item x="596"/>
        <item x="252"/>
        <item x="577"/>
        <item x="473"/>
        <item x="549"/>
        <item x="261"/>
        <item x="531"/>
        <item x="673"/>
        <item x="610"/>
        <item x="370"/>
        <item x="234"/>
        <item x="641"/>
        <item x="583"/>
        <item x="307"/>
        <item x="631"/>
        <item x="628"/>
        <item x="678"/>
        <item x="618"/>
        <item x="462"/>
        <item x="409"/>
        <item x="609"/>
        <item x="255"/>
        <item x="494"/>
        <item x="585"/>
        <item x="266"/>
        <item x="489"/>
        <item x="538"/>
        <item x="598"/>
        <item x="638"/>
        <item x="535"/>
        <item x="438"/>
        <item x="443"/>
        <item x="483"/>
        <item x="666"/>
        <item x="671"/>
        <item x="636"/>
        <item x="734"/>
        <item x="764"/>
        <item x="48"/>
        <item x="766"/>
        <item x="812"/>
        <item x="128"/>
        <item x="823"/>
        <item x="746"/>
        <item x="78"/>
        <item x="845"/>
        <item x="707"/>
        <item x="822"/>
        <item x="139"/>
        <item x="782"/>
        <item x="60"/>
        <item x="80"/>
        <item x="865"/>
        <item x="817"/>
        <item x="913"/>
        <item x="230"/>
        <item x="840"/>
        <item x="842"/>
        <item x="872"/>
        <item x="740"/>
        <item x="161"/>
        <item x="900"/>
        <item x="20"/>
        <item x="894"/>
        <item x="890"/>
        <item x="783"/>
        <item x="97"/>
        <item x="775"/>
        <item x="217"/>
        <item x="733"/>
        <item x="188"/>
        <item x="133"/>
        <item x="181"/>
        <item x="138"/>
        <item x="54"/>
        <item x="785"/>
        <item x="158"/>
        <item x="826"/>
        <item x="156"/>
        <item x="786"/>
        <item x="891"/>
        <item x="809"/>
        <item x="211"/>
        <item x="800"/>
        <item x="725"/>
        <item x="804"/>
        <item x="805"/>
        <item x="1035"/>
        <item x="720"/>
        <item x="98"/>
        <item x="777"/>
        <item x="893"/>
        <item x="47"/>
        <item x="969"/>
        <item x="736"/>
        <item x="745"/>
        <item x="90"/>
        <item x="34"/>
        <item x="742"/>
        <item x="1045"/>
        <item x="142"/>
        <item x="208"/>
        <item x="210"/>
        <item x="905"/>
        <item x="100"/>
        <item x="957"/>
        <item x="101"/>
        <item x="125"/>
        <item x="207"/>
        <item x="39"/>
        <item x="853"/>
        <item x="50"/>
        <item x="829"/>
        <item x="869"/>
        <item x="811"/>
        <item x="59"/>
        <item x="1066"/>
        <item x="886"/>
        <item x="908"/>
        <item x="127"/>
        <item x="879"/>
        <item x="1061"/>
        <item x="912"/>
        <item x="911"/>
        <item x="963"/>
        <item x="856"/>
        <item x="773"/>
        <item x="693"/>
        <item x="121"/>
        <item x="989"/>
        <item x="846"/>
        <item x="868"/>
        <item x="116"/>
        <item x="737"/>
        <item x="56"/>
        <item x="120"/>
        <item x="885"/>
        <item x="835"/>
        <item x="884"/>
        <item x="749"/>
        <item x="818"/>
        <item x="195"/>
        <item x="877"/>
        <item x="169"/>
        <item x="755"/>
        <item x="222"/>
        <item x="6"/>
        <item x="987"/>
        <item x="184"/>
        <item x="185"/>
        <item x="784"/>
        <item x="1086"/>
        <item x="728"/>
        <item x="909"/>
        <item x="225"/>
        <item x="1115"/>
        <item x="145"/>
        <item x="801"/>
        <item x="1004"/>
        <item x="51"/>
        <item x="193"/>
        <item x="172"/>
        <item x="69"/>
        <item x="92"/>
        <item x="1039"/>
        <item x="1134"/>
        <item x="1092"/>
        <item x="837"/>
        <item x="202"/>
        <item x="844"/>
        <item x="932"/>
        <item x="203"/>
        <item x="201"/>
        <item x="1005"/>
        <item x="956"/>
        <item x="63"/>
        <item x="134"/>
        <item x="859"/>
        <item x="162"/>
        <item x="88"/>
        <item x="1121"/>
        <item x="968"/>
        <item x="228"/>
        <item x="117"/>
        <item x="1114"/>
        <item x="229"/>
        <item x="694"/>
        <item x="761"/>
        <item x="1044"/>
        <item x="880"/>
        <item x="160"/>
        <item x="998"/>
        <item x="1007"/>
        <item x="1048"/>
        <item x="790"/>
        <item x="727"/>
        <item x="948"/>
        <item x="857"/>
        <item x="1008"/>
        <item x="965"/>
        <item x="42"/>
        <item x="151"/>
        <item x="196"/>
        <item x="1024"/>
        <item x="747"/>
        <item x="1097"/>
        <item x="1063"/>
        <item x="1032"/>
        <item x="41"/>
        <item x="776"/>
        <item x="226"/>
        <item x="105"/>
        <item x="1077"/>
        <item x="1111"/>
        <item x="175"/>
        <item x="1112"/>
        <item x="1034"/>
        <item x="816"/>
        <item x="197"/>
        <item x="795"/>
        <item x="1089"/>
        <item x="906"/>
        <item x="153"/>
        <item x="759"/>
        <item x="834"/>
        <item x="75"/>
        <item x="943"/>
        <item x="7"/>
        <item x="901"/>
        <item x="839"/>
        <item x="1023"/>
        <item x="714"/>
        <item x="831"/>
        <item x="781"/>
        <item x="898"/>
        <item x="959"/>
        <item x="833"/>
        <item x="978"/>
        <item x="690"/>
        <item x="895"/>
        <item x="888"/>
        <item x="802"/>
        <item x="960"/>
        <item x="99"/>
        <item x="147"/>
        <item x="1088"/>
        <item x="852"/>
        <item x="711"/>
        <item x="205"/>
        <item x="899"/>
        <item x="735"/>
        <item x="1027"/>
        <item x="223"/>
        <item x="798"/>
        <item x="828"/>
        <item x="972"/>
        <item x="132"/>
        <item x="866"/>
        <item x="1000"/>
        <item x="717"/>
        <item x="155"/>
        <item x="1127"/>
        <item x="96"/>
        <item x="91"/>
        <item x="1133"/>
        <item x="144"/>
        <item x="1106"/>
        <item x="173"/>
        <item x="1105"/>
        <item x="150"/>
        <item x="892"/>
        <item x="794"/>
        <item x="168"/>
        <item x="762"/>
        <item x="61"/>
        <item x="73"/>
        <item x="1053"/>
        <item x="216"/>
        <item x="709"/>
        <item x="1107"/>
        <item x="1051"/>
        <item x="1050"/>
        <item x="760"/>
        <item x="118"/>
        <item x="996"/>
        <item x="212"/>
        <item x="858"/>
        <item x="1120"/>
        <item x="1028"/>
        <item x="182"/>
        <item x="729"/>
        <item x="708"/>
        <item x="851"/>
        <item x="1130"/>
        <item x="3"/>
        <item x="76"/>
        <item x="903"/>
        <item x="821"/>
        <item x="1126"/>
        <item x="1099"/>
        <item x="1100"/>
        <item x="771"/>
        <item x="897"/>
        <item x="49"/>
        <item x="149"/>
        <item x="1057"/>
        <item x="919"/>
        <item x="114"/>
        <item x="744"/>
        <item x="218"/>
        <item x="1065"/>
        <item x="28"/>
        <item x="215"/>
        <item x="1129"/>
        <item x="887"/>
        <item x="157"/>
        <item x="841"/>
        <item x="1074"/>
        <item x="209"/>
        <item x="724"/>
        <item x="722"/>
        <item x="86"/>
        <item x="870"/>
        <item x="769"/>
        <item x="1012"/>
        <item x="757"/>
        <item x="1132"/>
        <item x="174"/>
        <item x="74"/>
        <item x="713"/>
        <item x="167"/>
        <item x="214"/>
        <item x="1040"/>
        <item x="21"/>
        <item x="876"/>
        <item x="110"/>
        <item x="1067"/>
        <item x="799"/>
        <item x="1073"/>
        <item x="1116"/>
        <item x="25"/>
        <item x="38"/>
        <item x="838"/>
        <item x="732"/>
        <item x="137"/>
        <item x="751"/>
        <item x="22"/>
        <item x="970"/>
        <item x="832"/>
        <item x="43"/>
        <item x="951"/>
        <item x="71"/>
        <item x="109"/>
        <item x="220"/>
        <item x="1006"/>
        <item x="1080"/>
        <item x="113"/>
        <item x="807"/>
        <item x="825"/>
        <item x="748"/>
        <item x="758"/>
        <item x="65"/>
        <item x="689"/>
        <item x="58"/>
        <item x="950"/>
        <item x="1087"/>
        <item x="192"/>
        <item x="31"/>
        <item x="1109"/>
        <item x="44"/>
        <item x="806"/>
        <item x="999"/>
        <item x="883"/>
        <item x="855"/>
        <item x="958"/>
        <item x="194"/>
        <item x="1060"/>
        <item x="830"/>
        <item x="878"/>
        <item x="864"/>
        <item x="882"/>
        <item x="904"/>
        <item x="810"/>
        <item x="824"/>
        <item x="27"/>
        <item x="756"/>
        <item x="83"/>
        <item x="1038"/>
        <item x="774"/>
        <item x="72"/>
        <item x="200"/>
        <item x="36"/>
        <item x="730"/>
        <item x="1078"/>
        <item x="907"/>
        <item x="62"/>
        <item x="700"/>
        <item x="70"/>
        <item x="1101"/>
        <item x="1003"/>
        <item x="186"/>
        <item x="141"/>
        <item x="687"/>
        <item x="199"/>
        <item x="935"/>
        <item x="994"/>
        <item x="204"/>
        <item x="780"/>
        <item x="126"/>
        <item x="1056"/>
        <item x="171"/>
        <item x="148"/>
        <item x="938"/>
        <item x="46"/>
        <item x="985"/>
        <item x="123"/>
        <item x="1058"/>
        <item x="1025"/>
        <item x="982"/>
        <item x="154"/>
        <item x="920"/>
        <item x="916"/>
        <item x="910"/>
        <item x="704"/>
        <item x="146"/>
        <item x="1062"/>
        <item x="739"/>
        <item x="122"/>
        <item x="95"/>
        <item x="947"/>
        <item x="1072"/>
        <item x="698"/>
        <item x="743"/>
        <item x="1122"/>
        <item x="140"/>
        <item x="115"/>
        <item x="1119"/>
        <item x="952"/>
        <item x="1020"/>
        <item x="933"/>
        <item x="2"/>
        <item x="983"/>
        <item x="1079"/>
        <item x="854"/>
        <item x="221"/>
        <item x="1096"/>
        <item x="808"/>
        <item x="227"/>
        <item x="813"/>
        <item x="860"/>
        <item x="1118"/>
        <item x="11"/>
        <item x="984"/>
        <item x="53"/>
        <item x="170"/>
        <item x="741"/>
        <item x="1124"/>
        <item x="180"/>
        <item x="980"/>
        <item x="815"/>
        <item x="979"/>
        <item x="967"/>
        <item x="1104"/>
        <item x="981"/>
        <item x="0"/>
        <item x="17"/>
        <item x="1103"/>
        <item x="89"/>
        <item x="1021"/>
        <item x="1043"/>
        <item x="57"/>
        <item x="1055"/>
        <item x="788"/>
        <item x="187"/>
        <item x="1017"/>
        <item x="224"/>
        <item x="992"/>
        <item x="750"/>
        <item x="1047"/>
        <item x="13"/>
        <item x="1002"/>
        <item x="1113"/>
        <item x="971"/>
        <item x="792"/>
        <item x="1098"/>
        <item x="765"/>
        <item x="1030"/>
        <item x="934"/>
        <item x="1090"/>
        <item x="881"/>
        <item x="1131"/>
        <item x="871"/>
        <item x="1029"/>
        <item x="1108"/>
        <item x="1075"/>
        <item x="953"/>
        <item x="915"/>
        <item x="1076"/>
        <item x="1033"/>
        <item x="937"/>
        <item x="940"/>
        <item x="176"/>
        <item x="945"/>
        <item x="1059"/>
        <item x="1052"/>
        <item x="962"/>
        <item x="850"/>
        <item x="924"/>
        <item x="198"/>
        <item x="55"/>
        <item x="712"/>
        <item x="955"/>
        <item x="1125"/>
        <item x="874"/>
        <item x="129"/>
        <item x="896"/>
        <item x="131"/>
        <item x="763"/>
        <item x="701"/>
        <item x="721"/>
        <item x="753"/>
        <item x="930"/>
        <item x="997"/>
        <item x="1016"/>
        <item x="944"/>
        <item x="107"/>
        <item x="1085"/>
        <item x="1054"/>
        <item x="26"/>
        <item x="103"/>
        <item x="64"/>
        <item x="827"/>
        <item x="966"/>
        <item x="124"/>
        <item x="35"/>
        <item x="974"/>
        <item x="1128"/>
        <item x="719"/>
        <item x="1081"/>
        <item x="1022"/>
        <item x="79"/>
        <item x="190"/>
        <item x="1046"/>
        <item x="1091"/>
        <item x="964"/>
        <item x="861"/>
        <item x="14"/>
        <item x="1031"/>
        <item x="926"/>
        <item x="768"/>
        <item x="973"/>
        <item x="10"/>
        <item x="1014"/>
        <item x="1037"/>
        <item x="143"/>
        <item x="697"/>
        <item x="875"/>
        <item x="862"/>
        <item x="715"/>
        <item x="213"/>
        <item x="1102"/>
        <item x="718"/>
        <item x="797"/>
        <item x="988"/>
        <item x="67"/>
        <item x="33"/>
        <item x="941"/>
        <item x="77"/>
        <item x="166"/>
        <item x="32"/>
        <item x="1094"/>
        <item x="778"/>
        <item x="936"/>
        <item x="177"/>
        <item x="178"/>
        <item x="731"/>
        <item x="1049"/>
        <item x="991"/>
        <item x="1082"/>
        <item x="82"/>
        <item x="752"/>
        <item x="1010"/>
        <item x="976"/>
        <item x="1019"/>
        <item x="191"/>
        <item x="702"/>
        <item x="29"/>
        <item x="843"/>
        <item x="1036"/>
        <item x="923"/>
        <item x="112"/>
        <item x="1064"/>
        <item x="1095"/>
        <item x="1117"/>
        <item x="791"/>
        <item x="787"/>
        <item x="770"/>
        <item x="1001"/>
        <item x="94"/>
        <item x="159"/>
        <item x="902"/>
        <item x="820"/>
        <item x="106"/>
        <item x="93"/>
        <item x="873"/>
        <item x="849"/>
        <item x="695"/>
        <item x="993"/>
        <item x="779"/>
        <item x="922"/>
        <item x="767"/>
        <item x="928"/>
        <item x="1083"/>
        <item x="1070"/>
        <item x="975"/>
        <item x="803"/>
        <item x="66"/>
        <item x="917"/>
        <item x="921"/>
        <item x="15"/>
        <item x="1009"/>
        <item x="102"/>
        <item x="990"/>
        <item x="691"/>
        <item x="688"/>
        <item x="789"/>
        <item x="696"/>
        <item x="165"/>
        <item x="738"/>
        <item x="45"/>
        <item x="914"/>
        <item x="692"/>
        <item x="931"/>
        <item x="9"/>
        <item x="84"/>
        <item x="946"/>
        <item x="1011"/>
        <item x="918"/>
        <item x="723"/>
        <item x="986"/>
        <item x="710"/>
        <item x="189"/>
        <item x="995"/>
        <item x="961"/>
        <item x="8"/>
        <item x="942"/>
        <item x="977"/>
        <item x="136"/>
        <item x="705"/>
        <item x="716"/>
        <item x="939"/>
        <item x="1015"/>
        <item x="104"/>
        <item x="1110"/>
        <item x="81"/>
        <item x="772"/>
        <item x="927"/>
        <item x="1018"/>
        <item x="847"/>
        <item x="1013"/>
        <item x="706"/>
        <item x="699"/>
        <item x="18"/>
        <item x="4"/>
        <item x="889"/>
        <item x="5"/>
        <item x="925"/>
        <item x="1071"/>
        <item x="52"/>
        <item x="219"/>
        <item x="1068"/>
        <item x="163"/>
        <item x="19"/>
        <item x="37"/>
        <item x="85"/>
        <item x="867"/>
        <item x="1"/>
        <item x="24"/>
        <item x="754"/>
        <item x="929"/>
        <item x="796"/>
        <item x="30"/>
        <item x="87"/>
        <item x="119"/>
        <item x="108"/>
        <item x="206"/>
        <item x="12"/>
        <item x="863"/>
        <item x="949"/>
        <item x="703"/>
        <item x="111"/>
        <item x="793"/>
        <item x="183"/>
        <item x="1069"/>
        <item x="1093"/>
        <item x="68"/>
        <item x="848"/>
        <item x="954"/>
        <item x="1123"/>
        <item x="16"/>
        <item x="1042"/>
        <item x="726"/>
        <item x="1041"/>
        <item x="179"/>
        <item x="819"/>
        <item x="1026"/>
        <item x="40"/>
        <item x="164"/>
        <item x="135"/>
        <item x="814"/>
        <item x="1084"/>
        <item x="130"/>
        <item x="836"/>
        <item x="152"/>
        <item x="23"/>
        <item t="default"/>
      </items>
    </pivotField>
    <pivotField dataField="1" showAll="0">
      <items count="1131">
        <item x="445"/>
        <item x="586"/>
        <item x="671"/>
        <item x="535"/>
        <item x="308"/>
        <item x="444"/>
        <item x="579"/>
        <item x="484"/>
        <item x="257"/>
        <item x="359"/>
        <item x="255"/>
        <item x="352"/>
        <item x="482"/>
        <item x="347"/>
        <item x="397"/>
        <item x="624"/>
        <item x="306"/>
        <item x="315"/>
        <item x="417"/>
        <item x="273"/>
        <item x="542"/>
        <item x="533"/>
        <item x="243"/>
        <item x="470"/>
        <item x="644"/>
        <item x="369"/>
        <item x="500"/>
        <item x="520"/>
        <item x="339"/>
        <item x="293"/>
        <item x="574"/>
        <item x="363"/>
        <item x="323"/>
        <item x="419"/>
        <item x="634"/>
        <item x="424"/>
        <item x="366"/>
        <item x="550"/>
        <item x="562"/>
        <item x="335"/>
        <item x="566"/>
        <item x="596"/>
        <item x="407"/>
        <item x="247"/>
        <item x="606"/>
        <item x="432"/>
        <item x="238"/>
        <item x="241"/>
        <item x="379"/>
        <item x="381"/>
        <item x="261"/>
        <item x="269"/>
        <item x="258"/>
        <item x="608"/>
        <item x="485"/>
        <item x="400"/>
        <item x="462"/>
        <item x="651"/>
        <item x="297"/>
        <item x="466"/>
        <item x="239"/>
        <item x="465"/>
        <item x="336"/>
        <item x="409"/>
        <item x="416"/>
        <item x="549"/>
        <item x="322"/>
        <item x="235"/>
        <item x="296"/>
        <item x="590"/>
        <item x="643"/>
        <item x="496"/>
        <item x="672"/>
        <item x="312"/>
        <item x="659"/>
        <item x="563"/>
        <item x="524"/>
        <item x="248"/>
        <item x="502"/>
        <item x="311"/>
        <item x="310"/>
        <item x="523"/>
        <item x="439"/>
        <item x="474"/>
        <item x="636"/>
        <item x="450"/>
        <item x="341"/>
        <item x="646"/>
        <item x="468"/>
        <item x="313"/>
        <item x="295"/>
        <item x="442"/>
        <item x="264"/>
        <item x="539"/>
        <item x="537"/>
        <item x="538"/>
        <item x="669"/>
        <item x="245"/>
        <item x="540"/>
        <item x="568"/>
        <item x="321"/>
        <item x="275"/>
        <item x="548"/>
        <item x="666"/>
        <item x="388"/>
        <item x="319"/>
        <item x="282"/>
        <item x="333"/>
        <item x="475"/>
        <item x="392"/>
        <item x="418"/>
        <item x="488"/>
        <item x="491"/>
        <item x="330"/>
        <item x="331"/>
        <item x="332"/>
        <item x="259"/>
        <item x="387"/>
        <item x="593"/>
        <item x="394"/>
        <item x="627"/>
        <item x="262"/>
        <item x="281"/>
        <item x="480"/>
        <item x="486"/>
        <item x="242"/>
        <item x="546"/>
        <item x="509"/>
        <item x="373"/>
        <item x="390"/>
        <item x="305"/>
        <item x="249"/>
        <item x="511"/>
        <item x="472"/>
        <item x="317"/>
        <item x="415"/>
        <item x="619"/>
        <item x="371"/>
        <item x="559"/>
        <item x="557"/>
        <item x="234"/>
        <item x="284"/>
        <item x="266"/>
        <item x="274"/>
        <item x="246"/>
        <item x="469"/>
        <item x="368"/>
        <item x="453"/>
        <item x="677"/>
        <item x="558"/>
        <item x="532"/>
        <item x="639"/>
        <item x="404"/>
        <item x="395"/>
        <item x="631"/>
        <item x="461"/>
        <item x="420"/>
        <item x="499"/>
        <item x="325"/>
        <item x="645"/>
        <item x="391"/>
        <item x="598"/>
        <item x="351"/>
        <item x="476"/>
        <item x="617"/>
        <item x="614"/>
        <item x="412"/>
        <item x="380"/>
        <item x="272"/>
        <item x="406"/>
        <item x="508"/>
        <item x="350"/>
        <item x="334"/>
        <item x="493"/>
        <item x="291"/>
        <item x="435"/>
        <item x="561"/>
        <item x="560"/>
        <item x="621"/>
        <item x="314"/>
        <item x="632"/>
        <item x="662"/>
        <item x="357"/>
        <item x="253"/>
        <item x="426"/>
        <item x="345"/>
        <item x="473"/>
        <item x="653"/>
        <item x="680"/>
        <item x="522"/>
        <item x="286"/>
        <item x="324"/>
        <item x="358"/>
        <item x="372"/>
        <item x="405"/>
        <item x="267"/>
        <item x="501"/>
        <item x="622"/>
        <item x="599"/>
        <item x="578"/>
        <item x="618"/>
        <item x="577"/>
        <item x="647"/>
        <item x="595"/>
        <item x="413"/>
        <item x="278"/>
        <item x="343"/>
        <item x="541"/>
        <item x="279"/>
        <item x="299"/>
        <item x="505"/>
        <item x="607"/>
        <item x="386"/>
        <item x="544"/>
        <item x="585"/>
        <item x="526"/>
        <item x="232"/>
        <item x="640"/>
        <item x="303"/>
        <item x="600"/>
        <item x="513"/>
        <item x="364"/>
        <item x="518"/>
        <item x="384"/>
        <item x="254"/>
        <item x="230"/>
        <item x="584"/>
        <item x="425"/>
        <item x="427"/>
        <item x="615"/>
        <item x="256"/>
        <item x="572"/>
        <item x="280"/>
        <item x="288"/>
        <item x="642"/>
        <item x="428"/>
        <item x="402"/>
        <item x="340"/>
        <item x="431"/>
        <item x="365"/>
        <item x="300"/>
        <item x="411"/>
        <item x="376"/>
        <item x="592"/>
        <item x="231"/>
        <item x="268"/>
        <item x="552"/>
        <item x="613"/>
        <item x="252"/>
        <item x="459"/>
        <item x="283"/>
        <item x="301"/>
        <item x="277"/>
        <item x="401"/>
        <item x="276"/>
        <item x="289"/>
        <item x="457"/>
        <item x="506"/>
        <item x="244"/>
        <item x="492"/>
        <item x="287"/>
        <item x="240"/>
        <item x="429"/>
        <item x="265"/>
        <item x="528"/>
        <item x="438"/>
        <item x="551"/>
        <item x="530"/>
        <item x="611"/>
        <item x="344"/>
        <item x="307"/>
        <item x="422"/>
        <item x="652"/>
        <item x="467"/>
        <item x="494"/>
        <item x="437"/>
        <item x="449"/>
        <item x="320"/>
        <item x="527"/>
        <item x="602"/>
        <item x="396"/>
        <item x="410"/>
        <item x="628"/>
        <item x="326"/>
        <item x="337"/>
        <item x="285"/>
        <item x="665"/>
        <item x="629"/>
        <item x="414"/>
        <item x="570"/>
        <item x="370"/>
        <item x="658"/>
        <item x="292"/>
        <item x="329"/>
        <item x="433"/>
        <item x="521"/>
        <item x="375"/>
        <item x="294"/>
        <item x="479"/>
        <item x="377"/>
        <item x="483"/>
        <item x="514"/>
        <item x="348"/>
        <item x="454"/>
        <item x="603"/>
        <item x="510"/>
        <item x="271"/>
        <item x="591"/>
        <item x="316"/>
        <item x="458"/>
        <item x="328"/>
        <item x="471"/>
        <item x="567"/>
        <item x="353"/>
        <item x="507"/>
        <item x="515"/>
        <item x="654"/>
        <item x="446"/>
        <item x="430"/>
        <item x="360"/>
        <item x="655"/>
        <item x="398"/>
        <item x="378"/>
        <item x="564"/>
        <item x="434"/>
        <item x="481"/>
        <item x="638"/>
        <item x="355"/>
        <item x="423"/>
        <item x="440"/>
        <item x="346"/>
        <item x="361"/>
        <item x="489"/>
        <item x="403"/>
        <item x="327"/>
        <item x="630"/>
        <item x="495"/>
        <item x="374"/>
        <item x="623"/>
        <item x="673"/>
        <item x="516"/>
        <item x="575"/>
        <item x="304"/>
        <item x="503"/>
        <item x="657"/>
        <item x="601"/>
        <item x="555"/>
        <item x="318"/>
        <item x="408"/>
        <item x="342"/>
        <item x="641"/>
        <item x="237"/>
        <item x="338"/>
        <item x="656"/>
        <item x="519"/>
        <item x="571"/>
        <item x="676"/>
        <item x="553"/>
        <item x="554"/>
        <item x="393"/>
        <item x="573"/>
        <item x="478"/>
        <item x="498"/>
        <item x="383"/>
        <item x="385"/>
        <item x="605"/>
        <item x="582"/>
        <item x="587"/>
        <item x="604"/>
        <item x="547"/>
        <item x="504"/>
        <item x="362"/>
        <item x="298"/>
        <item x="664"/>
        <item x="650"/>
        <item x="667"/>
        <item x="382"/>
        <item x="399"/>
        <item x="443"/>
        <item x="660"/>
        <item x="534"/>
        <item x="447"/>
        <item x="263"/>
        <item x="625"/>
        <item x="637"/>
        <item x="251"/>
        <item x="389"/>
        <item x="543"/>
        <item x="681"/>
        <item x="556"/>
        <item x="512"/>
        <item x="674"/>
        <item x="580"/>
        <item x="290"/>
        <item x="451"/>
        <item x="597"/>
        <item x="612"/>
        <item x="464"/>
        <item x="531"/>
        <item x="609"/>
        <item x="270"/>
        <item x="441"/>
        <item x="525"/>
        <item x="649"/>
        <item x="490"/>
        <item x="589"/>
        <item x="456"/>
        <item x="588"/>
        <item x="349"/>
        <item x="661"/>
        <item x="678"/>
        <item x="569"/>
        <item x="367"/>
        <item x="565"/>
        <item x="309"/>
        <item x="683"/>
        <item x="455"/>
        <item x="610"/>
        <item x="668"/>
        <item x="620"/>
        <item x="626"/>
        <item x="421"/>
        <item x="635"/>
        <item x="448"/>
        <item x="545"/>
        <item x="497"/>
        <item x="302"/>
        <item x="616"/>
        <item x="236"/>
        <item x="260"/>
        <item x="670"/>
        <item x="517"/>
        <item x="576"/>
        <item x="529"/>
        <item x="648"/>
        <item x="675"/>
        <item x="463"/>
        <item x="233"/>
        <item x="354"/>
        <item x="536"/>
        <item x="594"/>
        <item x="682"/>
        <item x="460"/>
        <item x="356"/>
        <item x="487"/>
        <item x="581"/>
        <item x="436"/>
        <item x="633"/>
        <item x="663"/>
        <item x="583"/>
        <item x="452"/>
        <item x="250"/>
        <item x="679"/>
        <item x="477"/>
        <item x="731"/>
        <item x="761"/>
        <item x="48"/>
        <item x="763"/>
        <item x="809"/>
        <item x="743"/>
        <item x="820"/>
        <item x="841"/>
        <item x="819"/>
        <item x="60"/>
        <item x="128"/>
        <item x="779"/>
        <item x="78"/>
        <item x="861"/>
        <item x="704"/>
        <item x="139"/>
        <item x="814"/>
        <item x="161"/>
        <item x="737"/>
        <item x="867"/>
        <item x="836"/>
        <item x="908"/>
        <item x="838"/>
        <item x="80"/>
        <item x="895"/>
        <item x="889"/>
        <item x="885"/>
        <item x="138"/>
        <item x="780"/>
        <item x="187"/>
        <item x="97"/>
        <item x="730"/>
        <item x="20"/>
        <item x="772"/>
        <item x="156"/>
        <item x="54"/>
        <item x="133"/>
        <item x="158"/>
        <item x="782"/>
        <item x="823"/>
        <item x="783"/>
        <item x="181"/>
        <item x="886"/>
        <item x="806"/>
        <item x="210"/>
        <item x="216"/>
        <item x="98"/>
        <item x="722"/>
        <item x="90"/>
        <item x="797"/>
        <item x="47"/>
        <item x="801"/>
        <item x="774"/>
        <item x="733"/>
        <item x="964"/>
        <item x="717"/>
        <item x="802"/>
        <item x="742"/>
        <item x="1030"/>
        <item x="229"/>
        <item x="888"/>
        <item x="739"/>
        <item x="142"/>
        <item x="206"/>
        <item x="207"/>
        <item x="100"/>
        <item x="34"/>
        <item x="101"/>
        <item x="125"/>
        <item x="1040"/>
        <item x="952"/>
        <item x="39"/>
        <item x="900"/>
        <item x="50"/>
        <item x="849"/>
        <item x="826"/>
        <item x="209"/>
        <item x="1061"/>
        <item x="59"/>
        <item x="864"/>
        <item x="56"/>
        <item x="881"/>
        <item x="808"/>
        <item x="903"/>
        <item x="127"/>
        <item x="958"/>
        <item x="1056"/>
        <item x="906"/>
        <item x="120"/>
        <item x="874"/>
        <item x="770"/>
        <item x="907"/>
        <item x="852"/>
        <item x="832"/>
        <item x="734"/>
        <item x="863"/>
        <item x="116"/>
        <item x="121"/>
        <item x="872"/>
        <item x="690"/>
        <item x="842"/>
        <item x="984"/>
        <item x="880"/>
        <item x="879"/>
        <item x="169"/>
        <item x="746"/>
        <item x="184"/>
        <item x="815"/>
        <item x="145"/>
        <item x="752"/>
        <item x="982"/>
        <item x="194"/>
        <item x="162"/>
        <item x="92"/>
        <item x="781"/>
        <item x="183"/>
        <item x="6"/>
        <item x="725"/>
        <item x="798"/>
        <item x="999"/>
        <item x="192"/>
        <item x="51"/>
        <item x="1081"/>
        <item x="201"/>
        <item x="221"/>
        <item x="200"/>
        <item x="1110"/>
        <item x="228"/>
        <item x="202"/>
        <item x="840"/>
        <item x="172"/>
        <item x="833"/>
        <item x="224"/>
        <item x="88"/>
        <item x="1087"/>
        <item x="1034"/>
        <item x="227"/>
        <item x="195"/>
        <item x="1000"/>
        <item x="63"/>
        <item x="1129"/>
        <item x="951"/>
        <item x="117"/>
        <item x="855"/>
        <item x="134"/>
        <item x="904"/>
        <item x="1039"/>
        <item x="963"/>
        <item x="1116"/>
        <item x="69"/>
        <item x="160"/>
        <item x="787"/>
        <item x="927"/>
        <item x="691"/>
        <item x="758"/>
        <item x="875"/>
        <item x="151"/>
        <item x="853"/>
        <item x="993"/>
        <item x="1043"/>
        <item x="1002"/>
        <item x="943"/>
        <item x="1109"/>
        <item x="724"/>
        <item x="1092"/>
        <item x="1019"/>
        <item x="1003"/>
        <item x="153"/>
        <item x="960"/>
        <item x="42"/>
        <item x="773"/>
        <item x="41"/>
        <item x="744"/>
        <item x="175"/>
        <item x="1027"/>
        <item x="1058"/>
        <item x="896"/>
        <item x="711"/>
        <item x="105"/>
        <item x="225"/>
        <item x="1106"/>
        <item x="1072"/>
        <item x="1107"/>
        <item x="813"/>
        <item x="1029"/>
        <item x="196"/>
        <item x="1084"/>
        <item x="792"/>
        <item x="901"/>
        <item x="831"/>
        <item x="778"/>
        <item x="7"/>
        <item x="938"/>
        <item x="835"/>
        <item x="756"/>
        <item x="1018"/>
        <item x="828"/>
        <item x="954"/>
        <item x="61"/>
        <item x="830"/>
        <item x="883"/>
        <item x="91"/>
        <item x="893"/>
        <item x="890"/>
        <item x="75"/>
        <item x="955"/>
        <item x="894"/>
        <item x="848"/>
        <item x="973"/>
        <item x="173"/>
        <item x="799"/>
        <item x="217"/>
        <item x="708"/>
        <item x="99"/>
        <item x="1083"/>
        <item x="732"/>
        <item x="687"/>
        <item x="862"/>
        <item x="222"/>
        <item x="168"/>
        <item x="147"/>
        <item x="204"/>
        <item x="825"/>
        <item x="96"/>
        <item x="132"/>
        <item x="1022"/>
        <item x="215"/>
        <item x="967"/>
        <item x="795"/>
        <item x="995"/>
        <item x="155"/>
        <item x="1122"/>
        <item x="144"/>
        <item x="28"/>
        <item x="759"/>
        <item x="887"/>
        <item x="150"/>
        <item x="1101"/>
        <item x="714"/>
        <item x="1100"/>
        <item x="791"/>
        <item x="706"/>
        <item x="211"/>
        <item x="1128"/>
        <item x="1046"/>
        <item x="1048"/>
        <item x="1102"/>
        <item x="182"/>
        <item x="118"/>
        <item x="1045"/>
        <item x="757"/>
        <item x="1115"/>
        <item x="847"/>
        <item x="726"/>
        <item x="73"/>
        <item x="854"/>
        <item x="76"/>
        <item x="991"/>
        <item x="86"/>
        <item x="818"/>
        <item x="49"/>
        <item x="705"/>
        <item x="149"/>
        <item x="1052"/>
        <item x="768"/>
        <item x="1023"/>
        <item x="898"/>
        <item x="167"/>
        <item x="1095"/>
        <item x="110"/>
        <item x="892"/>
        <item x="1060"/>
        <item x="22"/>
        <item x="3"/>
        <item x="1094"/>
        <item x="1121"/>
        <item x="741"/>
        <item x="208"/>
        <item x="837"/>
        <item x="766"/>
        <item x="25"/>
        <item x="114"/>
        <item x="882"/>
        <item x="914"/>
        <item x="1125"/>
        <item x="214"/>
        <item x="1007"/>
        <item x="865"/>
        <item x="721"/>
        <item x="1069"/>
        <item x="21"/>
        <item x="1124"/>
        <item x="157"/>
        <item x="213"/>
        <item x="174"/>
        <item x="719"/>
        <item x="754"/>
        <item x="74"/>
        <item x="710"/>
        <item x="871"/>
        <item x="1127"/>
        <item x="834"/>
        <item x="1068"/>
        <item x="38"/>
        <item x="796"/>
        <item x="137"/>
        <item x="43"/>
        <item x="729"/>
        <item x="113"/>
        <item x="1035"/>
        <item x="1111"/>
        <item x="191"/>
        <item x="1062"/>
        <item x="748"/>
        <item x="829"/>
        <item x="822"/>
        <item x="71"/>
        <item x="219"/>
        <item x="109"/>
        <item x="31"/>
        <item x="946"/>
        <item x="965"/>
        <item x="804"/>
        <item x="58"/>
        <item x="1075"/>
        <item x="1001"/>
        <item x="36"/>
        <item x="745"/>
        <item x="83"/>
        <item x="1082"/>
        <item x="44"/>
        <item x="27"/>
        <item x="686"/>
        <item x="755"/>
        <item x="994"/>
        <item x="65"/>
        <item x="803"/>
        <item x="878"/>
        <item x="860"/>
        <item x="1104"/>
        <item x="945"/>
        <item x="953"/>
        <item x="873"/>
        <item x="185"/>
        <item x="727"/>
        <item x="851"/>
        <item x="193"/>
        <item x="821"/>
        <item x="877"/>
        <item x="827"/>
        <item x="697"/>
        <item x="1073"/>
        <item x="1055"/>
        <item x="771"/>
        <item x="933"/>
        <item x="753"/>
        <item x="199"/>
        <item x="148"/>
        <item x="902"/>
        <item x="62"/>
        <item x="899"/>
        <item x="777"/>
        <item x="72"/>
        <item x="1033"/>
        <item x="998"/>
        <item x="123"/>
        <item x="154"/>
        <item x="807"/>
        <item x="198"/>
        <item x="684"/>
        <item x="989"/>
        <item x="46"/>
        <item x="141"/>
        <item x="930"/>
        <item x="1096"/>
        <item x="980"/>
        <item x="70"/>
        <item x="146"/>
        <item x="1053"/>
        <item x="115"/>
        <item x="171"/>
        <item x="1051"/>
        <item x="1117"/>
        <item x="701"/>
        <item x="140"/>
        <item x="122"/>
        <item x="95"/>
        <item x="905"/>
        <item x="203"/>
        <item x="1020"/>
        <item x="736"/>
        <item x="11"/>
        <item x="1067"/>
        <item x="695"/>
        <item x="977"/>
        <item x="1057"/>
        <item x="915"/>
        <item x="942"/>
        <item x="850"/>
        <item x="89"/>
        <item x="180"/>
        <item x="805"/>
        <item x="53"/>
        <item x="740"/>
        <item x="1015"/>
        <item x="126"/>
        <item x="911"/>
        <item x="947"/>
        <item x="13"/>
        <item x="2"/>
        <item x="812"/>
        <item x="17"/>
        <item x="226"/>
        <item x="978"/>
        <item x="1091"/>
        <item x="1074"/>
        <item x="1114"/>
        <item x="810"/>
        <item x="170"/>
        <item x="928"/>
        <item x="220"/>
        <item x="0"/>
        <item x="738"/>
        <item x="856"/>
        <item x="186"/>
        <item x="1113"/>
        <item x="979"/>
        <item x="1099"/>
        <item x="974"/>
        <item x="975"/>
        <item x="762"/>
        <item x="57"/>
        <item x="962"/>
        <item x="1119"/>
        <item x="1098"/>
        <item x="785"/>
        <item x="129"/>
        <item x="976"/>
        <item x="747"/>
        <item x="1042"/>
        <item x="1016"/>
        <item x="997"/>
        <item x="987"/>
        <item x="789"/>
        <item x="1050"/>
        <item x="1038"/>
        <item x="876"/>
        <item x="176"/>
        <item x="1093"/>
        <item x="223"/>
        <item x="966"/>
        <item x="1108"/>
        <item x="1070"/>
        <item x="1012"/>
        <item x="1025"/>
        <item x="1085"/>
        <item x="131"/>
        <item x="929"/>
        <item x="55"/>
        <item x="1126"/>
        <item x="124"/>
        <item x="948"/>
        <item x="866"/>
        <item x="709"/>
        <item x="1024"/>
        <item x="107"/>
        <item x="1054"/>
        <item x="103"/>
        <item x="1103"/>
        <item x="910"/>
        <item x="760"/>
        <item x="957"/>
        <item x="197"/>
        <item x="77"/>
        <item x="1071"/>
        <item x="932"/>
        <item x="869"/>
        <item x="919"/>
        <item x="26"/>
        <item x="940"/>
        <item x="64"/>
        <item x="891"/>
        <item x="750"/>
        <item x="950"/>
        <item x="718"/>
        <item x="212"/>
        <item x="1047"/>
        <item x="925"/>
        <item x="79"/>
        <item x="846"/>
        <item x="992"/>
        <item x="939"/>
        <item x="1028"/>
        <item x="935"/>
        <item x="698"/>
        <item x="1120"/>
        <item x="1080"/>
        <item x="1011"/>
        <item x="824"/>
        <item x="1049"/>
        <item x="14"/>
        <item x="961"/>
        <item x="189"/>
        <item x="35"/>
        <item x="1123"/>
        <item x="716"/>
        <item x="1026"/>
        <item x="969"/>
        <item x="1017"/>
        <item x="166"/>
        <item x="1032"/>
        <item x="10"/>
        <item x="1041"/>
        <item x="857"/>
        <item x="1086"/>
        <item x="1076"/>
        <item x="870"/>
        <item x="33"/>
        <item x="959"/>
        <item x="921"/>
        <item x="968"/>
        <item x="765"/>
        <item x="143"/>
        <item x="67"/>
        <item x="712"/>
        <item x="983"/>
        <item x="858"/>
        <item x="1097"/>
        <item x="1009"/>
        <item x="694"/>
        <item x="715"/>
        <item x="931"/>
        <item x="32"/>
        <item x="936"/>
        <item x="794"/>
        <item x="94"/>
        <item x="82"/>
        <item x="177"/>
        <item x="775"/>
        <item x="1089"/>
        <item x="728"/>
        <item x="190"/>
        <item x="29"/>
        <item x="986"/>
        <item x="749"/>
        <item x="178"/>
        <item x="1044"/>
        <item x="897"/>
        <item x="1077"/>
        <item x="699"/>
        <item x="1005"/>
        <item x="971"/>
        <item x="45"/>
        <item x="1014"/>
        <item x="1090"/>
        <item x="112"/>
        <item x="839"/>
        <item x="159"/>
        <item x="1031"/>
        <item x="918"/>
        <item x="1112"/>
        <item x="767"/>
        <item x="784"/>
        <item x="93"/>
        <item x="788"/>
        <item x="692"/>
        <item x="996"/>
        <item x="1059"/>
        <item x="845"/>
        <item x="106"/>
        <item x="868"/>
        <item x="800"/>
        <item x="817"/>
        <item x="776"/>
        <item x="66"/>
        <item x="917"/>
        <item x="764"/>
        <item x="988"/>
        <item x="15"/>
        <item x="923"/>
        <item x="218"/>
        <item x="102"/>
        <item x="1065"/>
        <item x="84"/>
        <item x="1078"/>
        <item x="970"/>
        <item x="916"/>
        <item x="165"/>
        <item x="693"/>
        <item x="1004"/>
        <item x="688"/>
        <item x="981"/>
        <item x="786"/>
        <item x="912"/>
        <item x="985"/>
        <item x="689"/>
        <item x="735"/>
        <item x="685"/>
        <item x="926"/>
        <item x="8"/>
        <item x="913"/>
        <item x="18"/>
        <item x="119"/>
        <item x="720"/>
        <item x="1006"/>
        <item x="990"/>
        <item x="941"/>
        <item x="707"/>
        <item x="81"/>
        <item x="188"/>
        <item x="956"/>
        <item x="769"/>
        <item x="104"/>
        <item x="702"/>
        <item x="9"/>
        <item x="713"/>
        <item x="937"/>
        <item x="972"/>
        <item x="1105"/>
        <item x="1010"/>
        <item x="909"/>
        <item x="108"/>
        <item x="934"/>
        <item x="52"/>
        <item x="136"/>
        <item x="1013"/>
        <item x="4"/>
        <item x="5"/>
        <item x="843"/>
        <item x="1"/>
        <item x="884"/>
        <item x="922"/>
        <item x="703"/>
        <item x="696"/>
        <item x="1008"/>
        <item x="920"/>
        <item x="37"/>
        <item x="85"/>
        <item x="1063"/>
        <item x="205"/>
        <item x="163"/>
        <item x="24"/>
        <item x="793"/>
        <item x="19"/>
        <item x="87"/>
        <item x="751"/>
        <item x="30"/>
        <item x="1066"/>
        <item x="924"/>
        <item x="111"/>
        <item x="12"/>
        <item x="944"/>
        <item x="859"/>
        <item x="1064"/>
        <item x="700"/>
        <item x="790"/>
        <item x="68"/>
        <item x="1118"/>
        <item x="1088"/>
        <item x="179"/>
        <item x="844"/>
        <item x="949"/>
        <item x="16"/>
        <item x="1037"/>
        <item x="723"/>
        <item x="1021"/>
        <item x="816"/>
        <item x="1036"/>
        <item x="164"/>
        <item x="40"/>
        <item x="135"/>
        <item x="811"/>
        <item x="1079"/>
        <item x="130"/>
        <item x="152"/>
        <item x="23"/>
        <item t="default"/>
      </items>
    </pivotField>
    <pivotField dataField="1" showAll="0">
      <items count="1121">
        <item x="254"/>
        <item x="478"/>
        <item x="441"/>
        <item x="344"/>
        <item x="325"/>
        <item x="549"/>
        <item x="543"/>
        <item x="476"/>
        <item x="319"/>
        <item x="252"/>
        <item x="420"/>
        <item x="304"/>
        <item x="422"/>
        <item x="646"/>
        <item x="644"/>
        <item x="557"/>
        <item x="446"/>
        <item x="333"/>
        <item x="438"/>
        <item x="573"/>
        <item x="662"/>
        <item x="625"/>
        <item x="362"/>
        <item x="568"/>
        <item x="421"/>
        <item x="401"/>
        <item x="491"/>
        <item x="342"/>
        <item x="338"/>
        <item x="515"/>
        <item x="345"/>
        <item x="670"/>
        <item x="562"/>
        <item x="291"/>
        <item x="267"/>
        <item x="528"/>
        <item x="293"/>
        <item x="305"/>
        <item x="645"/>
        <item x="627"/>
        <item x="320"/>
        <item x="349"/>
        <item x="336"/>
        <item x="445"/>
        <item x="322"/>
        <item x="260"/>
        <item x="387"/>
        <item x="448"/>
        <item x="566"/>
        <item x="544"/>
        <item x="569"/>
        <item x="244"/>
        <item x="389"/>
        <item x="403"/>
        <item x="286"/>
        <item x="266"/>
        <item x="560"/>
        <item x="262"/>
        <item x="405"/>
        <item x="435"/>
        <item x="392"/>
        <item x="259"/>
        <item x="280"/>
        <item x="290"/>
        <item x="468"/>
        <item x="427"/>
        <item x="253"/>
        <item x="339"/>
        <item x="659"/>
        <item x="486"/>
        <item x="586"/>
        <item x="382"/>
        <item x="321"/>
        <item x="275"/>
        <item x="230"/>
        <item x="629"/>
        <item x="241"/>
        <item x="504"/>
        <item x="632"/>
        <item x="611"/>
        <item x="497"/>
        <item x="278"/>
        <item x="494"/>
        <item x="425"/>
        <item x="413"/>
        <item x="265"/>
        <item x="556"/>
        <item x="303"/>
        <item x="297"/>
        <item x="450"/>
        <item x="270"/>
        <item x="408"/>
        <item x="332"/>
        <item x="272"/>
        <item x="418"/>
        <item x="281"/>
        <item x="465"/>
        <item x="276"/>
        <item x="521"/>
        <item x="247"/>
        <item x="393"/>
        <item x="295"/>
        <item x="637"/>
        <item x="273"/>
        <item x="433"/>
        <item x="407"/>
        <item x="264"/>
        <item x="527"/>
        <item x="517"/>
        <item x="237"/>
        <item x="606"/>
        <item x="233"/>
        <item x="500"/>
        <item x="483"/>
        <item x="416"/>
        <item x="406"/>
        <item x="616"/>
        <item x="579"/>
        <item x="519"/>
        <item x="391"/>
        <item x="669"/>
        <item x="665"/>
        <item x="257"/>
        <item x="330"/>
        <item x="248"/>
        <item x="651"/>
        <item x="439"/>
        <item x="251"/>
        <item x="461"/>
        <item x="386"/>
        <item x="617"/>
        <item x="383"/>
        <item x="308"/>
        <item x="301"/>
        <item x="400"/>
        <item x="481"/>
        <item x="245"/>
        <item x="624"/>
        <item x="414"/>
        <item x="311"/>
        <item x="471"/>
        <item x="546"/>
        <item x="454"/>
        <item x="457"/>
        <item x="312"/>
        <item x="294"/>
        <item x="514"/>
        <item x="532"/>
        <item x="369"/>
        <item x="506"/>
        <item x="323"/>
        <item x="309"/>
        <item x="535"/>
        <item x="255"/>
        <item x="529"/>
        <item x="436"/>
        <item x="510"/>
        <item x="480"/>
        <item x="279"/>
        <item x="329"/>
        <item x="377"/>
        <item x="388"/>
        <item x="518"/>
        <item x="563"/>
        <item x="672"/>
        <item x="256"/>
        <item x="423"/>
        <item x="516"/>
        <item x="378"/>
        <item x="327"/>
        <item x="282"/>
        <item x="292"/>
        <item x="269"/>
        <item x="424"/>
        <item x="601"/>
        <item x="530"/>
        <item x="343"/>
        <item x="488"/>
        <item x="533"/>
        <item x="313"/>
        <item x="595"/>
        <item x="472"/>
        <item x="285"/>
        <item x="314"/>
        <item x="366"/>
        <item x="496"/>
        <item x="610"/>
        <item x="490"/>
        <item x="306"/>
        <item x="553"/>
        <item x="335"/>
        <item x="372"/>
        <item x="545"/>
        <item x="449"/>
        <item x="326"/>
        <item x="371"/>
        <item x="296"/>
        <item x="612"/>
        <item x="615"/>
        <item x="469"/>
        <item x="536"/>
        <item x="243"/>
        <item x="537"/>
        <item x="551"/>
        <item x="409"/>
        <item x="640"/>
        <item x="505"/>
        <item x="350"/>
        <item x="607"/>
        <item x="316"/>
        <item x="430"/>
        <item x="359"/>
        <item x="660"/>
        <item x="502"/>
        <item x="361"/>
        <item x="567"/>
        <item x="373"/>
        <item x="674"/>
        <item x="410"/>
        <item x="638"/>
        <item x="489"/>
        <item x="390"/>
        <item x="585"/>
        <item x="503"/>
        <item x="302"/>
        <item x="477"/>
        <item x="363"/>
        <item x="289"/>
        <item x="649"/>
        <item x="525"/>
        <item x="475"/>
        <item x="258"/>
        <item x="434"/>
        <item x="381"/>
        <item x="602"/>
        <item x="354"/>
        <item x="324"/>
        <item x="474"/>
        <item x="623"/>
        <item x="554"/>
        <item x="355"/>
        <item x="499"/>
        <item x="367"/>
        <item x="240"/>
        <item x="337"/>
        <item x="370"/>
        <item x="509"/>
        <item x="429"/>
        <item x="657"/>
        <item x="399"/>
        <item x="357"/>
        <item x="394"/>
        <item x="379"/>
        <item x="673"/>
        <item x="458"/>
        <item x="594"/>
        <item x="493"/>
        <item x="287"/>
        <item x="658"/>
        <item x="426"/>
        <item x="664"/>
        <item x="250"/>
        <item x="380"/>
        <item x="234"/>
        <item x="631"/>
        <item x="404"/>
        <item x="591"/>
        <item x="484"/>
        <item x="277"/>
        <item x="384"/>
        <item x="402"/>
        <item x="548"/>
        <item x="547"/>
        <item x="261"/>
        <item x="520"/>
        <item x="242"/>
        <item x="479"/>
        <item x="347"/>
        <item x="466"/>
        <item x="630"/>
        <item x="415"/>
        <item x="440"/>
        <item x="238"/>
        <item x="462"/>
        <item x="412"/>
        <item x="467"/>
        <item x="284"/>
        <item x="593"/>
        <item x="376"/>
        <item x="613"/>
        <item x="236"/>
        <item x="605"/>
        <item x="636"/>
        <item x="328"/>
        <item x="482"/>
        <item x="348"/>
        <item x="315"/>
        <item x="596"/>
        <item x="385"/>
        <item x="538"/>
        <item x="513"/>
        <item x="578"/>
        <item x="614"/>
        <item x="428"/>
        <item x="464"/>
        <item x="597"/>
        <item x="526"/>
        <item x="583"/>
        <item x="650"/>
        <item x="647"/>
        <item x="663"/>
        <item x="365"/>
        <item x="648"/>
        <item x="317"/>
        <item x="395"/>
        <item x="447"/>
        <item x="334"/>
        <item x="274"/>
        <item x="634"/>
        <item x="318"/>
        <item x="574"/>
        <item x="444"/>
        <item x="642"/>
        <item x="341"/>
        <item x="559"/>
        <item x="485"/>
        <item x="310"/>
        <item x="364"/>
        <item x="351"/>
        <item x="288"/>
        <item x="571"/>
        <item x="550"/>
        <item x="552"/>
        <item x="561"/>
        <item x="508"/>
        <item x="340"/>
        <item x="249"/>
        <item x="590"/>
        <item x="398"/>
        <item x="618"/>
        <item x="358"/>
        <item x="633"/>
        <item x="501"/>
        <item x="604"/>
        <item x="368"/>
        <item x="331"/>
        <item x="652"/>
        <item x="239"/>
        <item x="572"/>
        <item x="592"/>
        <item x="460"/>
        <item x="541"/>
        <item x="299"/>
        <item x="654"/>
        <item x="346"/>
        <item x="600"/>
        <item x="534"/>
        <item x="671"/>
        <item x="463"/>
        <item x="653"/>
        <item x="356"/>
        <item x="540"/>
        <item x="587"/>
        <item x="231"/>
        <item x="558"/>
        <item x="374"/>
        <item x="555"/>
        <item x="603"/>
        <item x="581"/>
        <item x="352"/>
        <item x="298"/>
        <item x="639"/>
        <item x="419"/>
        <item x="523"/>
        <item x="451"/>
        <item x="511"/>
        <item x="599"/>
        <item x="353"/>
        <item x="589"/>
        <item x="375"/>
        <item x="442"/>
        <item x="397"/>
        <item x="564"/>
        <item x="628"/>
        <item x="588"/>
        <item x="443"/>
        <item x="539"/>
        <item x="582"/>
        <item x="455"/>
        <item x="271"/>
        <item x="432"/>
        <item x="431"/>
        <item x="417"/>
        <item x="622"/>
        <item x="619"/>
        <item x="487"/>
        <item x="246"/>
        <item x="667"/>
        <item x="655"/>
        <item x="437"/>
        <item x="609"/>
        <item x="576"/>
        <item x="580"/>
        <item x="542"/>
        <item x="598"/>
        <item x="263"/>
        <item x="575"/>
        <item x="643"/>
        <item x="666"/>
        <item x="522"/>
        <item x="608"/>
        <item x="565"/>
        <item x="473"/>
        <item x="498"/>
        <item x="621"/>
        <item x="668"/>
        <item x="229"/>
        <item x="570"/>
        <item x="495"/>
        <item x="512"/>
        <item x="235"/>
        <item x="641"/>
        <item x="300"/>
        <item x="470"/>
        <item x="661"/>
        <item x="656"/>
        <item x="453"/>
        <item x="307"/>
        <item x="452"/>
        <item x="268"/>
        <item x="524"/>
        <item x="232"/>
        <item x="283"/>
        <item x="459"/>
        <item x="675"/>
        <item x="456"/>
        <item x="577"/>
        <item x="396"/>
        <item x="676"/>
        <item x="492"/>
        <item x="531"/>
        <item x="620"/>
        <item x="411"/>
        <item x="507"/>
        <item x="635"/>
        <item x="626"/>
        <item x="360"/>
        <item x="584"/>
        <item x="723"/>
        <item x="753"/>
        <item x="48"/>
        <item x="755"/>
        <item x="800"/>
        <item x="735"/>
        <item x="810"/>
        <item x="809"/>
        <item x="831"/>
        <item x="770"/>
        <item x="127"/>
        <item x="60"/>
        <item x="80"/>
        <item x="851"/>
        <item x="138"/>
        <item x="160"/>
        <item x="729"/>
        <item x="697"/>
        <item x="804"/>
        <item x="78"/>
        <item x="857"/>
        <item x="826"/>
        <item x="828"/>
        <item x="885"/>
        <item x="879"/>
        <item x="898"/>
        <item x="137"/>
        <item x="875"/>
        <item x="155"/>
        <item x="771"/>
        <item x="96"/>
        <item x="186"/>
        <item x="773"/>
        <item x="54"/>
        <item x="764"/>
        <item x="722"/>
        <item x="813"/>
        <item x="209"/>
        <item x="132"/>
        <item x="774"/>
        <item x="876"/>
        <item x="180"/>
        <item x="797"/>
        <item x="97"/>
        <item x="714"/>
        <item x="215"/>
        <item x="792"/>
        <item x="20"/>
        <item x="90"/>
        <item x="47"/>
        <item x="788"/>
        <item x="157"/>
        <item x="734"/>
        <item x="725"/>
        <item x="766"/>
        <item x="709"/>
        <item x="954"/>
        <item x="793"/>
        <item x="99"/>
        <item x="141"/>
        <item x="1020"/>
        <item x="878"/>
        <item x="39"/>
        <item x="942"/>
        <item x="206"/>
        <item x="731"/>
        <item x="1030"/>
        <item x="228"/>
        <item x="205"/>
        <item x="100"/>
        <item x="839"/>
        <item x="124"/>
        <item x="890"/>
        <item x="34"/>
        <item x="816"/>
        <item x="59"/>
        <item x="50"/>
        <item x="854"/>
        <item x="871"/>
        <item x="1051"/>
        <item x="208"/>
        <item x="799"/>
        <item x="896"/>
        <item x="119"/>
        <item x="948"/>
        <item x="893"/>
        <item x="762"/>
        <item x="56"/>
        <item x="1046"/>
        <item x="726"/>
        <item x="853"/>
        <item x="842"/>
        <item x="864"/>
        <item x="897"/>
        <item x="115"/>
        <item x="822"/>
        <item x="862"/>
        <item x="870"/>
        <item x="832"/>
        <item x="183"/>
        <item x="869"/>
        <item x="738"/>
        <item x="168"/>
        <item x="683"/>
        <item x="974"/>
        <item x="972"/>
        <item x="744"/>
        <item x="805"/>
        <item x="126"/>
        <item x="120"/>
        <item x="182"/>
        <item x="789"/>
        <item x="51"/>
        <item x="989"/>
        <item x="772"/>
        <item x="717"/>
        <item x="144"/>
        <item x="1100"/>
        <item x="830"/>
        <item x="1071"/>
        <item x="823"/>
        <item x="191"/>
        <item x="193"/>
        <item x="63"/>
        <item x="1077"/>
        <item x="92"/>
        <item x="223"/>
        <item x="990"/>
        <item x="1024"/>
        <item x="894"/>
        <item x="69"/>
        <item x="226"/>
        <item x="1029"/>
        <item x="220"/>
        <item x="953"/>
        <item x="88"/>
        <item x="941"/>
        <item x="845"/>
        <item x="171"/>
        <item x="6"/>
        <item x="201"/>
        <item x="1119"/>
        <item x="1106"/>
        <item x="992"/>
        <item x="159"/>
        <item x="778"/>
        <item x="200"/>
        <item x="227"/>
        <item x="116"/>
        <item x="199"/>
        <item x="750"/>
        <item x="684"/>
        <item x="194"/>
        <item x="933"/>
        <item x="917"/>
        <item x="865"/>
        <item x="1033"/>
        <item x="150"/>
        <item x="983"/>
        <item x="133"/>
        <item x="1009"/>
        <item x="843"/>
        <item x="1099"/>
        <item x="1082"/>
        <item x="993"/>
        <item x="716"/>
        <item x="765"/>
        <item x="736"/>
        <item x="950"/>
        <item x="42"/>
        <item x="1017"/>
        <item x="1048"/>
        <item x="886"/>
        <item x="704"/>
        <item x="1096"/>
        <item x="104"/>
        <item x="1097"/>
        <item x="1062"/>
        <item x="891"/>
        <item x="174"/>
        <item x="1074"/>
        <item x="783"/>
        <item x="803"/>
        <item x="1019"/>
        <item x="41"/>
        <item x="769"/>
        <item x="161"/>
        <item x="224"/>
        <item x="821"/>
        <item x="825"/>
        <item x="818"/>
        <item x="195"/>
        <item x="928"/>
        <item x="884"/>
        <item x="873"/>
        <item x="1008"/>
        <item x="944"/>
        <item x="748"/>
        <item x="945"/>
        <item x="820"/>
        <item x="880"/>
        <item x="838"/>
        <item x="701"/>
        <item x="790"/>
        <item x="963"/>
        <item x="91"/>
        <item x="852"/>
        <item x="883"/>
        <item x="724"/>
        <item x="152"/>
        <item x="1073"/>
        <item x="1012"/>
        <item x="75"/>
        <item x="786"/>
        <item x="154"/>
        <item x="957"/>
        <item x="146"/>
        <item x="815"/>
        <item x="98"/>
        <item x="95"/>
        <item x="1112"/>
        <item x="680"/>
        <item x="167"/>
        <item x="61"/>
        <item x="751"/>
        <item x="203"/>
        <item x="221"/>
        <item x="216"/>
        <item x="985"/>
        <item x="172"/>
        <item x="1091"/>
        <item x="28"/>
        <item x="143"/>
        <item x="706"/>
        <item x="7"/>
        <item x="699"/>
        <item x="1090"/>
        <item x="1105"/>
        <item x="877"/>
        <item x="1092"/>
        <item x="782"/>
        <item x="1036"/>
        <item x="214"/>
        <item x="749"/>
        <item x="1038"/>
        <item x="117"/>
        <item x="131"/>
        <item x="718"/>
        <item x="1118"/>
        <item x="837"/>
        <item x="49"/>
        <item x="1035"/>
        <item x="76"/>
        <item x="981"/>
        <item x="181"/>
        <item x="210"/>
        <item x="844"/>
        <item x="149"/>
        <item x="760"/>
        <item x="808"/>
        <item x="86"/>
        <item x="698"/>
        <item x="1085"/>
        <item x="1013"/>
        <item x="888"/>
        <item x="1042"/>
        <item x="882"/>
        <item x="1050"/>
        <item x="733"/>
        <item x="73"/>
        <item x="148"/>
        <item x="1115"/>
        <item x="21"/>
        <item x="1111"/>
        <item x="713"/>
        <item x="855"/>
        <item x="1059"/>
        <item x="827"/>
        <item x="1084"/>
        <item x="997"/>
        <item x="758"/>
        <item x="872"/>
        <item x="212"/>
        <item x="25"/>
        <item x="166"/>
        <item x="703"/>
        <item x="861"/>
        <item x="22"/>
        <item x="113"/>
        <item x="43"/>
        <item x="213"/>
        <item x="1114"/>
        <item x="1117"/>
        <item x="904"/>
        <item x="109"/>
        <item x="136"/>
        <item x="3"/>
        <item x="746"/>
        <item x="711"/>
        <item x="824"/>
        <item x="38"/>
        <item x="721"/>
        <item x="1058"/>
        <item x="74"/>
        <item x="787"/>
        <item x="207"/>
        <item x="1101"/>
        <item x="1025"/>
        <item x="740"/>
        <item x="112"/>
        <item x="819"/>
        <item x="1052"/>
        <item x="173"/>
        <item x="812"/>
        <item x="936"/>
        <item x="156"/>
        <item x="190"/>
        <item x="71"/>
        <item x="1072"/>
        <item x="795"/>
        <item x="737"/>
        <item x="868"/>
        <item x="184"/>
        <item x="955"/>
        <item x="991"/>
        <item x="1065"/>
        <item x="850"/>
        <item x="747"/>
        <item x="108"/>
        <item x="679"/>
        <item x="65"/>
        <item x="1094"/>
        <item x="794"/>
        <item x="984"/>
        <item x="36"/>
        <item x="218"/>
        <item x="31"/>
        <item x="867"/>
        <item x="943"/>
        <item x="863"/>
        <item x="83"/>
        <item x="892"/>
        <item x="27"/>
        <item x="841"/>
        <item x="58"/>
        <item x="745"/>
        <item x="198"/>
        <item x="817"/>
        <item x="719"/>
        <item x="811"/>
        <item x="1045"/>
        <item x="768"/>
        <item x="690"/>
        <item x="923"/>
        <item x="935"/>
        <item x="763"/>
        <item x="44"/>
        <item x="46"/>
        <item x="153"/>
        <item x="988"/>
        <item x="1063"/>
        <item x="889"/>
        <item x="920"/>
        <item x="70"/>
        <item x="979"/>
        <item x="197"/>
        <item x="147"/>
        <item x="798"/>
        <item x="970"/>
        <item x="1023"/>
        <item x="140"/>
        <item x="677"/>
        <item x="94"/>
        <item x="192"/>
        <item x="1086"/>
        <item x="728"/>
        <item x="72"/>
        <item x="1043"/>
        <item x="895"/>
        <item x="1107"/>
        <item x="1041"/>
        <item x="145"/>
        <item x="62"/>
        <item x="1010"/>
        <item x="694"/>
        <item x="170"/>
        <item x="840"/>
        <item x="932"/>
        <item x="796"/>
        <item x="1057"/>
        <item x="688"/>
        <item x="179"/>
        <item x="1005"/>
        <item x="122"/>
        <item x="1047"/>
        <item x="202"/>
        <item x="905"/>
        <item x="53"/>
        <item x="732"/>
        <item x="967"/>
        <item x="937"/>
        <item x="139"/>
        <item x="125"/>
        <item x="11"/>
        <item x="802"/>
        <item x="169"/>
        <item x="121"/>
        <item x="114"/>
        <item x="968"/>
        <item x="1081"/>
        <item x="901"/>
        <item x="918"/>
        <item x="89"/>
        <item x="801"/>
        <item x="225"/>
        <item x="1064"/>
        <item x="1089"/>
        <item x="730"/>
        <item x="1104"/>
        <item x="846"/>
        <item x="17"/>
        <item x="964"/>
        <item x="1103"/>
        <item x="1088"/>
        <item x="754"/>
        <item x="969"/>
        <item x="739"/>
        <item x="952"/>
        <item x="13"/>
        <item x="866"/>
        <item x="185"/>
        <item x="965"/>
        <item x="987"/>
        <item x="776"/>
        <item x="1006"/>
        <item x="780"/>
        <item x="1109"/>
        <item x="2"/>
        <item x="123"/>
        <item x="1032"/>
        <item x="1028"/>
        <item x="0"/>
        <item x="966"/>
        <item x="1040"/>
        <item x="702"/>
        <item x="977"/>
        <item x="1075"/>
        <item x="1083"/>
        <item x="1060"/>
        <item x="219"/>
        <item x="130"/>
        <item x="956"/>
        <item x="1002"/>
        <item x="919"/>
        <item x="128"/>
        <item x="1015"/>
        <item x="55"/>
        <item x="175"/>
        <item x="1098"/>
        <item x="856"/>
        <item x="57"/>
        <item x="1116"/>
        <item x="752"/>
        <item x="106"/>
        <item x="26"/>
        <item x="196"/>
        <item x="1044"/>
        <item x="938"/>
        <item x="64"/>
        <item x="1014"/>
        <item x="222"/>
        <item x="947"/>
        <item x="1093"/>
        <item x="881"/>
        <item x="922"/>
        <item x="900"/>
        <item x="710"/>
        <item x="859"/>
        <item x="1061"/>
        <item x="79"/>
        <item x="742"/>
        <item x="836"/>
        <item x="909"/>
        <item x="940"/>
        <item x="929"/>
        <item x="1037"/>
        <item x="930"/>
        <item x="211"/>
        <item x="102"/>
        <item x="691"/>
        <item x="925"/>
        <item x="982"/>
        <item x="35"/>
        <item x="1018"/>
        <item x="915"/>
        <item x="1113"/>
        <item x="814"/>
        <item x="1070"/>
        <item x="188"/>
        <item x="1039"/>
        <item x="77"/>
        <item x="1001"/>
        <item x="708"/>
        <item x="1110"/>
        <item x="1016"/>
        <item x="959"/>
        <item x="951"/>
        <item x="958"/>
        <item x="1007"/>
        <item x="847"/>
        <item x="14"/>
        <item x="860"/>
        <item x="142"/>
        <item x="67"/>
        <item x="757"/>
        <item x="1076"/>
        <item x="1031"/>
        <item x="1022"/>
        <item x="1087"/>
        <item x="921"/>
        <item x="848"/>
        <item x="949"/>
        <item x="911"/>
        <item x="33"/>
        <item x="1066"/>
        <item x="165"/>
        <item x="973"/>
        <item x="707"/>
        <item x="999"/>
        <item x="767"/>
        <item x="32"/>
        <item x="10"/>
        <item x="687"/>
        <item x="926"/>
        <item x="176"/>
        <item x="785"/>
        <item x="82"/>
        <item x="189"/>
        <item x="887"/>
        <item x="29"/>
        <item x="1079"/>
        <item x="720"/>
        <item x="741"/>
        <item x="976"/>
        <item x="692"/>
        <item x="177"/>
        <item x="1034"/>
        <item x="93"/>
        <item x="1067"/>
        <item x="961"/>
        <item x="1080"/>
        <item x="829"/>
        <item x="995"/>
        <item x="791"/>
        <item x="1102"/>
        <item x="1004"/>
        <item x="986"/>
        <item x="1021"/>
        <item x="759"/>
        <item x="775"/>
        <item x="66"/>
        <item x="908"/>
        <item x="111"/>
        <item x="15"/>
        <item x="685"/>
        <item x="45"/>
        <item x="1049"/>
        <item x="835"/>
        <item x="779"/>
        <item x="913"/>
        <item x="105"/>
        <item x="756"/>
        <item x="978"/>
        <item x="158"/>
        <item x="84"/>
        <item x="971"/>
        <item x="907"/>
        <item x="1068"/>
        <item x="217"/>
        <item x="960"/>
        <item x="101"/>
        <item x="906"/>
        <item x="858"/>
        <item x="1055"/>
        <item x="681"/>
        <item x="777"/>
        <item x="164"/>
        <item x="975"/>
        <item x="902"/>
        <item x="8"/>
        <item x="916"/>
        <item x="994"/>
        <item x="678"/>
        <item x="686"/>
        <item x="700"/>
        <item x="727"/>
        <item x="682"/>
        <item x="81"/>
        <item x="712"/>
        <item x="980"/>
        <item x="18"/>
        <item x="996"/>
        <item x="118"/>
        <item x="1000"/>
        <item x="807"/>
        <item x="899"/>
        <item x="931"/>
        <item x="695"/>
        <item x="903"/>
        <item x="761"/>
        <item x="927"/>
        <item x="946"/>
        <item x="705"/>
        <item x="103"/>
        <item x="4"/>
        <item x="107"/>
        <item x="5"/>
        <item x="1095"/>
        <item x="924"/>
        <item x="962"/>
        <item x="1003"/>
        <item x="9"/>
        <item x="24"/>
        <item x="833"/>
        <item x="689"/>
        <item x="696"/>
        <item x="37"/>
        <item x="912"/>
        <item x="910"/>
        <item x="874"/>
        <item x="87"/>
        <item x="85"/>
        <item x="784"/>
        <item x="187"/>
        <item x="30"/>
        <item x="998"/>
        <item x="52"/>
        <item x="1053"/>
        <item x="743"/>
        <item x="110"/>
        <item x="1056"/>
        <item x="162"/>
        <item x="19"/>
        <item x="12"/>
        <item x="914"/>
        <item x="1"/>
        <item x="204"/>
        <item x="135"/>
        <item x="934"/>
        <item x="1108"/>
        <item x="781"/>
        <item x="68"/>
        <item x="693"/>
        <item x="849"/>
        <item x="1054"/>
        <item x="834"/>
        <item x="939"/>
        <item x="1078"/>
        <item x="178"/>
        <item x="1011"/>
        <item x="16"/>
        <item x="715"/>
        <item x="806"/>
        <item x="1026"/>
        <item x="163"/>
        <item x="40"/>
        <item x="1027"/>
        <item x="134"/>
        <item x="1069"/>
        <item x="129"/>
        <item x="151"/>
        <item x="23"/>
        <item t="default"/>
      </items>
    </pivotField>
    <pivotField dataField="1" showAll="0">
      <items count="1124">
        <item x="354"/>
        <item x="578"/>
        <item x="450"/>
        <item x="674"/>
        <item x="314"/>
        <item x="543"/>
        <item x="538"/>
        <item x="418"/>
        <item x="319"/>
        <item x="389"/>
        <item x="316"/>
        <item x="290"/>
        <item x="476"/>
        <item x="252"/>
        <item x="642"/>
        <item x="514"/>
        <item x="540"/>
        <item x="491"/>
        <item x="373"/>
        <item x="283"/>
        <item x="254"/>
        <item x="267"/>
        <item x="293"/>
        <item x="435"/>
        <item x="649"/>
        <item x="625"/>
        <item x="624"/>
        <item x="478"/>
        <item x="436"/>
        <item x="400"/>
        <item x="659"/>
        <item x="384"/>
        <item x="597"/>
        <item x="362"/>
        <item x="258"/>
        <item x="260"/>
        <item x="613"/>
        <item x="445"/>
        <item x="259"/>
        <item x="244"/>
        <item x="401"/>
        <item x="407"/>
        <item x="441"/>
        <item x="280"/>
        <item x="468"/>
        <item x="422"/>
        <item x="660"/>
        <item x="646"/>
        <item x="462"/>
        <item x="297"/>
        <item x="265"/>
        <item x="366"/>
        <item x="387"/>
        <item x="515"/>
        <item x="427"/>
        <item x="238"/>
        <item x="431"/>
        <item x="368"/>
        <item x="521"/>
        <item x="504"/>
        <item x="592"/>
        <item x="482"/>
        <item x="655"/>
        <item x="507"/>
        <item x="286"/>
        <item x="302"/>
        <item x="421"/>
        <item x="262"/>
        <item x="517"/>
        <item x="339"/>
        <item x="359"/>
        <item x="320"/>
        <item x="413"/>
        <item x="266"/>
        <item x="237"/>
        <item x="264"/>
        <item x="420"/>
        <item x="461"/>
        <item x="637"/>
        <item x="483"/>
        <item x="288"/>
        <item x="253"/>
        <item x="245"/>
        <item x="295"/>
        <item x="544"/>
        <item x="486"/>
        <item x="248"/>
        <item x="275"/>
        <item x="247"/>
        <item x="251"/>
        <item x="230"/>
        <item x="386"/>
        <item x="494"/>
        <item x="611"/>
        <item x="367"/>
        <item x="392"/>
        <item x="351"/>
        <item x="329"/>
        <item x="388"/>
        <item x="270"/>
        <item x="519"/>
        <item x="342"/>
        <item x="241"/>
        <item x="669"/>
        <item x="645"/>
        <item x="322"/>
        <item x="281"/>
        <item x="651"/>
        <item x="327"/>
        <item x="363"/>
        <item x="338"/>
        <item x="591"/>
        <item x="632"/>
        <item x="308"/>
        <item x="382"/>
        <item x="255"/>
        <item x="586"/>
        <item x="424"/>
        <item x="423"/>
        <item x="298"/>
        <item x="278"/>
        <item x="311"/>
        <item x="553"/>
        <item x="434"/>
        <item x="321"/>
        <item x="233"/>
        <item x="303"/>
        <item x="472"/>
        <item x="488"/>
        <item x="471"/>
        <item x="449"/>
        <item x="532"/>
        <item x="465"/>
        <item x="416"/>
        <item x="644"/>
        <item x="562"/>
        <item x="610"/>
        <item x="612"/>
        <item x="294"/>
        <item x="369"/>
        <item x="330"/>
        <item x="535"/>
        <item x="414"/>
        <item x="309"/>
        <item x="469"/>
        <item x="556"/>
        <item x="526"/>
        <item x="312"/>
        <item x="372"/>
        <item x="350"/>
        <item x="326"/>
        <item x="428"/>
        <item x="551"/>
        <item x="398"/>
        <item x="272"/>
        <item x="279"/>
        <item x="518"/>
        <item x="497"/>
        <item x="575"/>
        <item x="658"/>
        <item x="385"/>
        <item x="595"/>
        <item x="631"/>
        <item x="457"/>
        <item x="304"/>
        <item x="333"/>
        <item x="332"/>
        <item x="313"/>
        <item x="484"/>
        <item x="489"/>
        <item x="406"/>
        <item x="533"/>
        <item x="433"/>
        <item x="408"/>
        <item x="527"/>
        <item x="606"/>
        <item x="381"/>
        <item x="371"/>
        <item x="361"/>
        <item x="337"/>
        <item x="627"/>
        <item x="608"/>
        <item x="454"/>
        <item x="585"/>
        <item x="336"/>
        <item x="557"/>
        <item x="396"/>
        <item x="474"/>
        <item x="391"/>
        <item x="563"/>
        <item x="446"/>
        <item x="537"/>
        <item x="412"/>
        <item x="510"/>
        <item x="583"/>
        <item x="334"/>
        <item x="273"/>
        <item x="652"/>
        <item x="636"/>
        <item x="536"/>
        <item x="257"/>
        <item x="590"/>
        <item x="566"/>
        <item x="616"/>
        <item x="240"/>
        <item x="560"/>
        <item x="475"/>
        <item x="516"/>
        <item x="403"/>
        <item x="522"/>
        <item x="250"/>
        <item x="673"/>
        <item x="292"/>
        <item x="239"/>
        <item x="291"/>
        <item x="503"/>
        <item x="352"/>
        <item x="231"/>
        <item x="289"/>
        <item x="481"/>
        <item x="451"/>
        <item x="377"/>
        <item x="348"/>
        <item x="506"/>
        <item x="640"/>
        <item x="601"/>
        <item x="490"/>
        <item x="341"/>
        <item x="505"/>
        <item x="638"/>
        <item x="299"/>
        <item x="380"/>
        <item x="276"/>
        <item x="390"/>
        <item x="347"/>
        <item x="364"/>
        <item x="512"/>
        <item x="605"/>
        <item x="496"/>
        <item x="269"/>
        <item x="274"/>
        <item x="343"/>
        <item x="249"/>
        <item x="282"/>
        <item x="234"/>
        <item x="378"/>
        <item x="458"/>
        <item x="479"/>
        <item x="622"/>
        <item x="463"/>
        <item x="370"/>
        <item x="357"/>
        <item x="315"/>
        <item x="596"/>
        <item x="296"/>
        <item x="554"/>
        <item x="615"/>
        <item x="594"/>
        <item x="358"/>
        <item x="546"/>
        <item x="410"/>
        <item x="455"/>
        <item x="477"/>
        <item x="558"/>
        <item x="287"/>
        <item x="500"/>
        <item x="523"/>
        <item x="411"/>
        <item x="464"/>
        <item x="576"/>
        <item x="325"/>
        <item x="331"/>
        <item x="502"/>
        <item x="545"/>
        <item x="670"/>
        <item x="242"/>
        <item x="561"/>
        <item x="499"/>
        <item x="574"/>
        <item x="648"/>
        <item x="647"/>
        <item x="466"/>
        <item x="426"/>
        <item x="620"/>
        <item x="572"/>
        <item x="587"/>
        <item x="593"/>
        <item x="567"/>
        <item x="402"/>
        <item x="513"/>
        <item x="571"/>
        <item x="550"/>
        <item x="345"/>
        <item x="256"/>
        <item x="430"/>
        <item x="480"/>
        <item x="448"/>
        <item x="399"/>
        <item x="379"/>
        <item x="383"/>
        <item x="356"/>
        <item x="623"/>
        <item x="328"/>
        <item x="324"/>
        <item x="443"/>
        <item x="236"/>
        <item x="555"/>
        <item x="429"/>
        <item x="404"/>
        <item x="284"/>
        <item x="657"/>
        <item x="665"/>
        <item x="374"/>
        <item x="609"/>
        <item x="417"/>
        <item x="630"/>
        <item x="344"/>
        <item x="602"/>
        <item x="405"/>
        <item x="528"/>
        <item x="573"/>
        <item x="271"/>
        <item x="447"/>
        <item x="285"/>
        <item x="667"/>
        <item x="305"/>
        <item x="493"/>
        <item x="604"/>
        <item x="397"/>
        <item x="588"/>
        <item x="664"/>
        <item x="261"/>
        <item x="650"/>
        <item x="235"/>
        <item x="614"/>
        <item x="277"/>
        <item x="520"/>
        <item x="444"/>
        <item x="548"/>
        <item x="582"/>
        <item x="442"/>
        <item x="549"/>
        <item x="487"/>
        <item x="440"/>
        <item x="552"/>
        <item x="263"/>
        <item x="629"/>
        <item x="508"/>
        <item x="310"/>
        <item x="353"/>
        <item x="569"/>
        <item x="346"/>
        <item x="634"/>
        <item x="340"/>
        <item x="268"/>
        <item x="495"/>
        <item x="439"/>
        <item x="598"/>
        <item x="565"/>
        <item x="473"/>
        <item x="580"/>
        <item x="579"/>
        <item x="301"/>
        <item x="460"/>
        <item x="635"/>
        <item x="607"/>
        <item x="671"/>
        <item x="641"/>
        <item x="666"/>
        <item x="539"/>
        <item x="675"/>
        <item x="599"/>
        <item x="621"/>
        <item x="485"/>
        <item x="317"/>
        <item x="375"/>
        <item x="323"/>
        <item x="498"/>
        <item x="581"/>
        <item x="509"/>
        <item x="459"/>
        <item x="534"/>
        <item x="511"/>
        <item x="349"/>
        <item x="501"/>
        <item x="419"/>
        <item x="541"/>
        <item x="425"/>
        <item x="653"/>
        <item x="246"/>
        <item x="603"/>
        <item x="229"/>
        <item x="335"/>
        <item x="564"/>
        <item x="393"/>
        <item x="300"/>
        <item x="628"/>
        <item x="525"/>
        <item x="492"/>
        <item x="672"/>
        <item x="633"/>
        <item x="654"/>
        <item x="243"/>
        <item x="570"/>
        <item x="395"/>
        <item x="643"/>
        <item x="530"/>
        <item x="438"/>
        <item x="668"/>
        <item x="617"/>
        <item x="307"/>
        <item x="453"/>
        <item x="524"/>
        <item x="662"/>
        <item x="355"/>
        <item x="306"/>
        <item x="529"/>
        <item x="365"/>
        <item x="470"/>
        <item x="394"/>
        <item x="232"/>
        <item x="547"/>
        <item x="577"/>
        <item x="432"/>
        <item x="456"/>
        <item x="452"/>
        <item x="568"/>
        <item x="663"/>
        <item x="467"/>
        <item x="559"/>
        <item x="415"/>
        <item x="619"/>
        <item x="409"/>
        <item x="618"/>
        <item x="589"/>
        <item x="531"/>
        <item x="318"/>
        <item x="676"/>
        <item x="639"/>
        <item x="437"/>
        <item x="542"/>
        <item x="626"/>
        <item x="656"/>
        <item x="661"/>
        <item x="376"/>
        <item x="600"/>
        <item x="360"/>
        <item x="584"/>
        <item x="723"/>
        <item x="753"/>
        <item x="48"/>
        <item x="800"/>
        <item x="755"/>
        <item x="810"/>
        <item x="735"/>
        <item x="809"/>
        <item x="831"/>
        <item x="770"/>
        <item x="80"/>
        <item x="138"/>
        <item x="729"/>
        <item x="851"/>
        <item x="60"/>
        <item x="697"/>
        <item x="127"/>
        <item x="804"/>
        <item x="857"/>
        <item x="828"/>
        <item x="160"/>
        <item x="826"/>
        <item x="879"/>
        <item x="885"/>
        <item x="764"/>
        <item x="898"/>
        <item x="875"/>
        <item x="78"/>
        <item x="96"/>
        <item x="137"/>
        <item x="771"/>
        <item x="773"/>
        <item x="722"/>
        <item x="54"/>
        <item x="813"/>
        <item x="186"/>
        <item x="774"/>
        <item x="90"/>
        <item x="215"/>
        <item x="155"/>
        <item x="797"/>
        <item x="876"/>
        <item x="132"/>
        <item x="714"/>
        <item x="180"/>
        <item x="209"/>
        <item x="792"/>
        <item x="734"/>
        <item x="788"/>
        <item x="20"/>
        <item x="725"/>
        <item x="709"/>
        <item x="956"/>
        <item x="793"/>
        <item x="47"/>
        <item x="766"/>
        <item x="97"/>
        <item x="157"/>
        <item x="731"/>
        <item x="896"/>
        <item x="1022"/>
        <item x="943"/>
        <item x="141"/>
        <item x="878"/>
        <item x="39"/>
        <item x="206"/>
        <item x="1032"/>
        <item x="99"/>
        <item x="839"/>
        <item x="816"/>
        <item x="854"/>
        <item x="890"/>
        <item x="100"/>
        <item x="762"/>
        <item x="228"/>
        <item x="1053"/>
        <item x="124"/>
        <item x="205"/>
        <item x="59"/>
        <item x="34"/>
        <item x="50"/>
        <item x="871"/>
        <item x="799"/>
        <item x="950"/>
        <item x="738"/>
        <item x="726"/>
        <item x="893"/>
        <item x="853"/>
        <item x="1048"/>
        <item x="897"/>
        <item x="864"/>
        <item x="115"/>
        <item x="870"/>
        <item x="208"/>
        <item x="56"/>
        <item x="869"/>
        <item x="832"/>
        <item x="842"/>
        <item x="822"/>
        <item x="183"/>
        <item x="683"/>
        <item x="862"/>
        <item x="119"/>
        <item x="744"/>
        <item x="805"/>
        <item x="974"/>
        <item x="789"/>
        <item x="976"/>
        <item x="991"/>
        <item x="168"/>
        <item x="717"/>
        <item x="772"/>
        <item x="126"/>
        <item x="51"/>
        <item x="120"/>
        <item x="1103"/>
        <item x="830"/>
        <item x="63"/>
        <item x="1073"/>
        <item x="226"/>
        <item x="182"/>
        <item x="1031"/>
        <item x="144"/>
        <item x="193"/>
        <item x="1079"/>
        <item x="894"/>
        <item x="1026"/>
        <item x="955"/>
        <item x="845"/>
        <item x="88"/>
        <item x="992"/>
        <item x="69"/>
        <item x="823"/>
        <item x="942"/>
        <item x="6"/>
        <item x="778"/>
        <item x="223"/>
        <item x="220"/>
        <item x="985"/>
        <item x="750"/>
        <item x="994"/>
        <item x="92"/>
        <item x="1109"/>
        <item x="201"/>
        <item x="1122"/>
        <item x="934"/>
        <item x="684"/>
        <item x="191"/>
        <item x="159"/>
        <item x="1035"/>
        <item x="200"/>
        <item x="199"/>
        <item x="917"/>
        <item x="194"/>
        <item x="865"/>
        <item x="116"/>
        <item x="227"/>
        <item x="1011"/>
        <item x="843"/>
        <item x="171"/>
        <item x="133"/>
        <item x="995"/>
        <item x="952"/>
        <item x="716"/>
        <item x="736"/>
        <item x="1102"/>
        <item x="765"/>
        <item x="150"/>
        <item x="1085"/>
        <item x="1019"/>
        <item x="1050"/>
        <item x="886"/>
        <item x="704"/>
        <item x="891"/>
        <item x="1076"/>
        <item x="1099"/>
        <item x="1100"/>
        <item x="803"/>
        <item x="104"/>
        <item x="1021"/>
        <item x="783"/>
        <item x="769"/>
        <item x="42"/>
        <item x="1064"/>
        <item x="174"/>
        <item x="818"/>
        <item x="825"/>
        <item x="873"/>
        <item x="820"/>
        <item x="821"/>
        <item x="41"/>
        <item x="161"/>
        <item x="880"/>
        <item x="1010"/>
        <item x="929"/>
        <item x="701"/>
        <item x="838"/>
        <item x="946"/>
        <item x="884"/>
        <item x="945"/>
        <item x="224"/>
        <item x="790"/>
        <item x="748"/>
        <item x="959"/>
        <item x="724"/>
        <item x="852"/>
        <item x="965"/>
        <item x="1075"/>
        <item x="786"/>
        <item x="195"/>
        <item x="815"/>
        <item x="1115"/>
        <item x="1014"/>
        <item x="75"/>
        <item x="883"/>
        <item x="751"/>
        <item x="146"/>
        <item x="154"/>
        <item x="706"/>
        <item x="203"/>
        <item x="680"/>
        <item x="877"/>
        <item x="699"/>
        <item x="91"/>
        <item x="1094"/>
        <item x="95"/>
        <item x="98"/>
        <item x="983"/>
        <item x="1093"/>
        <item x="221"/>
        <item x="143"/>
        <item x="782"/>
        <item x="167"/>
        <item x="718"/>
        <item x="1038"/>
        <item x="1040"/>
        <item x="61"/>
        <item x="28"/>
        <item x="987"/>
        <item x="749"/>
        <item x="1108"/>
        <item x="837"/>
        <item x="1088"/>
        <item x="1037"/>
        <item x="1095"/>
        <item x="1121"/>
        <item x="801"/>
        <item x="216"/>
        <item x="7"/>
        <item x="760"/>
        <item x="76"/>
        <item x="808"/>
        <item x="117"/>
        <item x="844"/>
        <item x="1120"/>
        <item x="152"/>
        <item x="882"/>
        <item x="698"/>
        <item x="49"/>
        <item x="131"/>
        <item x="172"/>
        <item x="214"/>
        <item x="888"/>
        <item x="181"/>
        <item x="713"/>
        <item x="1015"/>
        <item x="733"/>
        <item x="1052"/>
        <item x="149"/>
        <item x="1044"/>
        <item x="855"/>
        <item x="86"/>
        <item x="210"/>
        <item x="1061"/>
        <item x="827"/>
        <item x="212"/>
        <item x="999"/>
        <item x="1118"/>
        <item x="872"/>
        <item x="703"/>
        <item x="1114"/>
        <item x="861"/>
        <item x="21"/>
        <item x="758"/>
        <item x="1087"/>
        <item x="746"/>
        <item x="148"/>
        <item x="824"/>
        <item x="113"/>
        <item x="721"/>
        <item x="38"/>
        <item x="1117"/>
        <item x="43"/>
        <item x="1060"/>
        <item x="711"/>
        <item x="904"/>
        <item x="73"/>
        <item x="166"/>
        <item x="136"/>
        <item x="787"/>
        <item x="1104"/>
        <item x="819"/>
        <item x="740"/>
        <item x="25"/>
        <item x="1027"/>
        <item x="207"/>
        <item x="74"/>
        <item x="1054"/>
        <item x="22"/>
        <item x="112"/>
        <item x="868"/>
        <item x="937"/>
        <item x="795"/>
        <item x="737"/>
        <item x="812"/>
        <item x="957"/>
        <item x="3"/>
        <item x="156"/>
        <item x="1074"/>
        <item x="128"/>
        <item x="71"/>
        <item x="1067"/>
        <item x="213"/>
        <item x="173"/>
        <item x="850"/>
        <item x="993"/>
        <item x="1097"/>
        <item x="190"/>
        <item x="109"/>
        <item x="679"/>
        <item x="747"/>
        <item x="867"/>
        <item x="794"/>
        <item x="863"/>
        <item x="65"/>
        <item x="892"/>
        <item x="745"/>
        <item x="198"/>
        <item x="944"/>
        <item x="36"/>
        <item x="986"/>
        <item x="768"/>
        <item x="184"/>
        <item x="817"/>
        <item x="811"/>
        <item x="83"/>
        <item x="719"/>
        <item x="690"/>
        <item x="763"/>
        <item x="841"/>
        <item x="1047"/>
        <item x="923"/>
        <item x="936"/>
        <item x="218"/>
        <item x="990"/>
        <item x="27"/>
        <item x="920"/>
        <item x="70"/>
        <item x="58"/>
        <item x="798"/>
        <item x="1065"/>
        <item x="31"/>
        <item x="197"/>
        <item x="889"/>
        <item x="981"/>
        <item x="153"/>
        <item x="972"/>
        <item x="94"/>
        <item x="140"/>
        <item x="728"/>
        <item x="46"/>
        <item x="1025"/>
        <item x="108"/>
        <item x="895"/>
        <item x="677"/>
        <item x="44"/>
        <item x="192"/>
        <item x="1089"/>
        <item x="933"/>
        <item x="1012"/>
        <item x="1110"/>
        <item x="688"/>
        <item x="1043"/>
        <item x="202"/>
        <item x="147"/>
        <item x="694"/>
        <item x="1007"/>
        <item x="1059"/>
        <item x="796"/>
        <item x="840"/>
        <item x="72"/>
        <item x="62"/>
        <item x="1049"/>
        <item x="170"/>
        <item x="1045"/>
        <item x="905"/>
        <item x="145"/>
        <item x="732"/>
        <item x="179"/>
        <item x="125"/>
        <item x="53"/>
        <item x="938"/>
        <item x="122"/>
        <item x="969"/>
        <item x="1084"/>
        <item x="918"/>
        <item x="802"/>
        <item x="169"/>
        <item x="11"/>
        <item x="970"/>
        <item x="1092"/>
        <item x="139"/>
        <item x="730"/>
        <item x="121"/>
        <item x="1106"/>
        <item x="901"/>
        <item x="966"/>
        <item x="225"/>
        <item x="1066"/>
        <item x="1091"/>
        <item x="846"/>
        <item x="17"/>
        <item x="971"/>
        <item x="222"/>
        <item x="866"/>
        <item x="739"/>
        <item x="89"/>
        <item x="989"/>
        <item x="967"/>
        <item x="754"/>
        <item x="702"/>
        <item x="1008"/>
        <item x="954"/>
        <item x="780"/>
        <item x="114"/>
        <item x="1023"/>
        <item x="1107"/>
        <item x="1030"/>
        <item x="776"/>
        <item x="1042"/>
        <item x="1112"/>
        <item x="185"/>
        <item x="1086"/>
        <item x="968"/>
        <item x="1077"/>
        <item x="919"/>
        <item x="979"/>
        <item x="958"/>
        <item x="1034"/>
        <item x="1101"/>
        <item x="26"/>
        <item x="1062"/>
        <item x="752"/>
        <item x="1017"/>
        <item x="1004"/>
        <item x="2"/>
        <item x="13"/>
        <item x="836"/>
        <item x="1119"/>
        <item x="196"/>
        <item x="0"/>
        <item x="123"/>
        <item x="55"/>
        <item x="175"/>
        <item x="881"/>
        <item x="948"/>
        <item x="106"/>
        <item x="856"/>
        <item x="1046"/>
        <item x="219"/>
        <item x="939"/>
        <item x="130"/>
        <item x="710"/>
        <item x="1016"/>
        <item x="57"/>
        <item x="64"/>
        <item x="922"/>
        <item x="742"/>
        <item x="1096"/>
        <item x="859"/>
        <item x="900"/>
        <item x="941"/>
        <item x="930"/>
        <item x="35"/>
        <item x="926"/>
        <item x="909"/>
        <item x="1039"/>
        <item x="1063"/>
        <item x="814"/>
        <item x="1020"/>
        <item x="708"/>
        <item x="984"/>
        <item x="931"/>
        <item x="691"/>
        <item x="1116"/>
        <item x="1041"/>
        <item x="79"/>
        <item x="1072"/>
        <item x="1003"/>
        <item x="211"/>
        <item x="915"/>
        <item x="1113"/>
        <item x="188"/>
        <item x="102"/>
        <item x="847"/>
        <item x="961"/>
        <item x="1018"/>
        <item x="860"/>
        <item x="848"/>
        <item x="921"/>
        <item x="767"/>
        <item x="953"/>
        <item x="757"/>
        <item x="960"/>
        <item x="1090"/>
        <item x="1009"/>
        <item x="707"/>
        <item x="1033"/>
        <item x="32"/>
        <item x="67"/>
        <item x="951"/>
        <item x="77"/>
        <item x="1068"/>
        <item x="142"/>
        <item x="165"/>
        <item x="33"/>
        <item x="1001"/>
        <item x="1024"/>
        <item x="1078"/>
        <item x="911"/>
        <item x="927"/>
        <item x="687"/>
        <item x="176"/>
        <item x="975"/>
        <item x="785"/>
        <item x="887"/>
        <item x="14"/>
        <item x="10"/>
        <item x="741"/>
        <item x="189"/>
        <item x="720"/>
        <item x="1082"/>
        <item x="29"/>
        <item x="82"/>
        <item x="692"/>
        <item x="93"/>
        <item x="988"/>
        <item x="1069"/>
        <item x="978"/>
        <item x="177"/>
        <item x="1036"/>
        <item x="829"/>
        <item x="1083"/>
        <item x="963"/>
        <item x="1105"/>
        <item x="791"/>
        <item x="759"/>
        <item x="1006"/>
        <item x="775"/>
        <item x="997"/>
        <item x="685"/>
        <item x="908"/>
        <item x="835"/>
        <item x="66"/>
        <item x="15"/>
        <item x="1051"/>
        <item x="779"/>
        <item x="913"/>
        <item x="962"/>
        <item x="756"/>
        <item x="111"/>
        <item x="1070"/>
        <item x="907"/>
        <item x="980"/>
        <item x="700"/>
        <item x="105"/>
        <item x="973"/>
        <item x="681"/>
        <item x="906"/>
        <item x="777"/>
        <item x="924"/>
        <item x="858"/>
        <item x="686"/>
        <item x="84"/>
        <item x="1057"/>
        <item x="1081"/>
        <item x="678"/>
        <item x="916"/>
        <item x="727"/>
        <item x="977"/>
        <item x="902"/>
        <item x="101"/>
        <item x="996"/>
        <item x="158"/>
        <item x="712"/>
        <item x="164"/>
        <item x="8"/>
        <item x="682"/>
        <item x="217"/>
        <item x="1002"/>
        <item x="695"/>
        <item x="998"/>
        <item x="928"/>
        <item x="982"/>
        <item x="81"/>
        <item x="761"/>
        <item x="932"/>
        <item x="18"/>
        <item x="45"/>
        <item x="705"/>
        <item x="947"/>
        <item x="899"/>
        <item x="903"/>
        <item x="103"/>
        <item x="964"/>
        <item x="833"/>
        <item x="1098"/>
        <item x="4"/>
        <item x="24"/>
        <item x="925"/>
        <item x="689"/>
        <item x="696"/>
        <item x="1005"/>
        <item x="1058"/>
        <item x="874"/>
        <item x="5"/>
        <item x="807"/>
        <item x="107"/>
        <item x="9"/>
        <item x="910"/>
        <item x="784"/>
        <item x="37"/>
        <item x="743"/>
        <item x="1055"/>
        <item x="912"/>
        <item x="118"/>
        <item x="19"/>
        <item x="85"/>
        <item x="949"/>
        <item x="162"/>
        <item x="1000"/>
        <item x="87"/>
        <item x="30"/>
        <item x="110"/>
        <item x="52"/>
        <item x="187"/>
        <item x="12"/>
        <item x="914"/>
        <item x="935"/>
        <item x="1111"/>
        <item x="781"/>
        <item x="693"/>
        <item x="204"/>
        <item x="849"/>
        <item x="68"/>
        <item x="1"/>
        <item x="1056"/>
        <item x="834"/>
        <item x="135"/>
        <item x="940"/>
        <item x="715"/>
        <item x="1080"/>
        <item x="1013"/>
        <item x="806"/>
        <item x="40"/>
        <item x="16"/>
        <item x="178"/>
        <item x="1028"/>
        <item x="163"/>
        <item x="134"/>
        <item x="1029"/>
        <item x="1071"/>
        <item x="129"/>
        <item x="151"/>
        <item x="23"/>
        <item t="default"/>
      </items>
    </pivotField>
    <pivotField dataField="1" showAll="0">
      <items count="1120">
        <item x="417"/>
        <item x="641"/>
        <item x="333"/>
        <item x="542"/>
        <item x="557"/>
        <item x="318"/>
        <item x="266"/>
        <item x="329"/>
        <item x="490"/>
        <item x="322"/>
        <item x="623"/>
        <item x="292"/>
        <item x="399"/>
        <item x="365"/>
        <item x="236"/>
        <item x="553"/>
        <item x="395"/>
        <item x="412"/>
        <item x="624"/>
        <item x="460"/>
        <item x="636"/>
        <item x="376"/>
        <item x="600"/>
        <item x="358"/>
        <item x="420"/>
        <item x="516"/>
        <item x="251"/>
        <item x="419"/>
        <item x="388"/>
        <item x="546"/>
        <item x="648"/>
        <item x="514"/>
        <item x="243"/>
        <item x="467"/>
        <item x="401"/>
        <item x="240"/>
        <item x="312"/>
        <item x="290"/>
        <item x="296"/>
        <item x="475"/>
        <item x="344"/>
        <item x="644"/>
        <item x="464"/>
        <item x="400"/>
        <item x="319"/>
        <item x="555"/>
        <item x="536"/>
        <item x="520"/>
        <item x="619"/>
        <item x="643"/>
        <item x="493"/>
        <item x="543"/>
        <item x="269"/>
        <item x="294"/>
        <item x="427"/>
        <item x="631"/>
        <item x="362"/>
        <item x="331"/>
        <item x="293"/>
        <item x="531"/>
        <item x="517"/>
        <item x="598"/>
        <item x="374"/>
        <item x="518"/>
        <item x="263"/>
        <item x="307"/>
        <item x="360"/>
        <item x="407"/>
        <item x="335"/>
        <item x="534"/>
        <item x="261"/>
        <item x="444"/>
        <item x="584"/>
        <item x="271"/>
        <item x="364"/>
        <item x="310"/>
        <item x="589"/>
        <item x="404"/>
        <item x="559"/>
        <item x="651"/>
        <item x="232"/>
        <item x="308"/>
        <item x="582"/>
        <item x="568"/>
        <item x="228"/>
        <item x="246"/>
        <item x="532"/>
        <item x="485"/>
        <item x="437"/>
        <item x="244"/>
        <item x="487"/>
        <item x="449"/>
        <item x="661"/>
        <item x="433"/>
        <item x="456"/>
        <item x="361"/>
        <item x="663"/>
        <item x="275"/>
        <item x="366"/>
        <item x="626"/>
        <item x="303"/>
        <item x="457"/>
        <item x="320"/>
        <item x="628"/>
        <item x="256"/>
        <item x="338"/>
        <item x="337"/>
        <item x="594"/>
        <item x="439"/>
        <item x="370"/>
        <item x="406"/>
        <item x="496"/>
        <item x="301"/>
        <item x="285"/>
        <item x="330"/>
        <item x="657"/>
        <item x="505"/>
        <item x="470"/>
        <item x="258"/>
        <item x="415"/>
        <item x="278"/>
        <item x="561"/>
        <item x="274"/>
        <item x="387"/>
        <item x="332"/>
        <item x="390"/>
        <item x="402"/>
        <item x="452"/>
        <item x="328"/>
        <item x="245"/>
        <item x="257"/>
        <item x="230"/>
        <item x="480"/>
        <item x="281"/>
        <item x="326"/>
        <item x="410"/>
        <item x="495"/>
        <item x="438"/>
        <item x="279"/>
        <item x="311"/>
        <item x="272"/>
        <item x="499"/>
        <item x="448"/>
        <item x="426"/>
        <item x="590"/>
        <item x="468"/>
        <item x="336"/>
        <item x="287"/>
        <item x="421"/>
        <item x="552"/>
        <item x="645"/>
        <item x="377"/>
        <item x="434"/>
        <item x="302"/>
        <item x="350"/>
        <item x="611"/>
        <item x="341"/>
        <item x="422"/>
        <item x="423"/>
        <item x="405"/>
        <item x="556"/>
        <item x="321"/>
        <item x="264"/>
        <item x="550"/>
        <item x="297"/>
        <item x="250"/>
        <item x="309"/>
        <item x="386"/>
        <item x="384"/>
        <item x="411"/>
        <item x="295"/>
        <item x="324"/>
        <item x="385"/>
        <item x="440"/>
        <item x="588"/>
        <item x="658"/>
        <item x="247"/>
        <item x="503"/>
        <item x="635"/>
        <item x="259"/>
        <item x="381"/>
        <item x="473"/>
        <item x="413"/>
        <item x="554"/>
        <item x="486"/>
        <item x="461"/>
        <item x="454"/>
        <item x="340"/>
        <item x="668"/>
        <item x="249"/>
        <item x="391"/>
        <item x="622"/>
        <item x="398"/>
        <item x="262"/>
        <item x="535"/>
        <item x="238"/>
        <item x="346"/>
        <item x="526"/>
        <item x="586"/>
        <item x="372"/>
        <item x="502"/>
        <item x="252"/>
        <item x="342"/>
        <item x="347"/>
        <item x="229"/>
        <item x="237"/>
        <item x="277"/>
        <item x="429"/>
        <item x="614"/>
        <item x="280"/>
        <item x="533"/>
        <item x="425"/>
        <item x="233"/>
        <item x="469"/>
        <item x="605"/>
        <item x="525"/>
        <item x="574"/>
        <item x="481"/>
        <item x="482"/>
        <item x="639"/>
        <item x="672"/>
        <item x="609"/>
        <item x="462"/>
        <item x="389"/>
        <item x="471"/>
        <item x="327"/>
        <item x="414"/>
        <item x="673"/>
        <item x="371"/>
        <item x="343"/>
        <item x="325"/>
        <item x="315"/>
        <item x="265"/>
        <item x="521"/>
        <item x="562"/>
        <item x="650"/>
        <item x="601"/>
        <item x="284"/>
        <item x="239"/>
        <item x="610"/>
        <item x="566"/>
        <item x="565"/>
        <item x="548"/>
        <item x="369"/>
        <item x="253"/>
        <item x="349"/>
        <item x="442"/>
        <item x="544"/>
        <item x="560"/>
        <item x="509"/>
        <item x="519"/>
        <item x="649"/>
        <item x="570"/>
        <item x="515"/>
        <item x="585"/>
        <item x="291"/>
        <item x="571"/>
        <item x="637"/>
        <item x="432"/>
        <item x="593"/>
        <item x="527"/>
        <item x="379"/>
        <item x="241"/>
        <item x="551"/>
        <item x="474"/>
        <item x="357"/>
        <item x="267"/>
        <item x="666"/>
        <item x="368"/>
        <item x="450"/>
        <item x="465"/>
        <item x="634"/>
        <item x="242"/>
        <item x="273"/>
        <item x="630"/>
        <item x="268"/>
        <item x="615"/>
        <item x="339"/>
        <item x="300"/>
        <item x="304"/>
        <item x="483"/>
        <item x="298"/>
        <item x="382"/>
        <item x="380"/>
        <item x="435"/>
        <item x="596"/>
        <item x="288"/>
        <item x="453"/>
        <item x="234"/>
        <item x="416"/>
        <item x="511"/>
        <item x="392"/>
        <item x="488"/>
        <item x="578"/>
        <item x="355"/>
        <item x="351"/>
        <item x="363"/>
        <item x="270"/>
        <item x="545"/>
        <item x="356"/>
        <item x="314"/>
        <item x="373"/>
        <item x="629"/>
        <item x="646"/>
        <item x="463"/>
        <item x="647"/>
        <item x="498"/>
        <item x="477"/>
        <item x="445"/>
        <item x="508"/>
        <item x="254"/>
        <item x="504"/>
        <item x="613"/>
        <item x="446"/>
        <item x="323"/>
        <item x="286"/>
        <item x="608"/>
        <item x="522"/>
        <item x="662"/>
        <item x="378"/>
        <item x="595"/>
        <item x="441"/>
        <item x="283"/>
        <item x="564"/>
        <item x="616"/>
        <item x="501"/>
        <item x="367"/>
        <item x="396"/>
        <item x="529"/>
        <item x="638"/>
        <item x="659"/>
        <item x="664"/>
        <item x="235"/>
        <item x="591"/>
        <item x="581"/>
        <item x="547"/>
        <item x="494"/>
        <item x="572"/>
        <item x="604"/>
        <item x="428"/>
        <item x="397"/>
        <item x="575"/>
        <item x="563"/>
        <item x="408"/>
        <item x="305"/>
        <item x="491"/>
        <item x="458"/>
        <item x="625"/>
        <item x="640"/>
        <item x="606"/>
        <item x="653"/>
        <item x="476"/>
        <item x="431"/>
        <item x="512"/>
        <item x="603"/>
        <item x="492"/>
        <item x="597"/>
        <item x="579"/>
        <item x="524"/>
        <item x="354"/>
        <item x="670"/>
        <item x="260"/>
        <item x="549"/>
        <item x="665"/>
        <item x="573"/>
        <item x="466"/>
        <item x="489"/>
        <item x="276"/>
        <item x="507"/>
        <item x="669"/>
        <item x="587"/>
        <item x="282"/>
        <item x="394"/>
        <item x="403"/>
        <item x="539"/>
        <item x="306"/>
        <item x="656"/>
        <item x="620"/>
        <item x="592"/>
        <item x="345"/>
        <item x="316"/>
        <item x="459"/>
        <item x="632"/>
        <item x="348"/>
        <item x="430"/>
        <item x="540"/>
        <item x="478"/>
        <item x="642"/>
        <item x="497"/>
        <item x="654"/>
        <item x="538"/>
        <item x="484"/>
        <item x="443"/>
        <item x="567"/>
        <item x="299"/>
        <item x="580"/>
        <item x="674"/>
        <item x="621"/>
        <item x="317"/>
        <item x="528"/>
        <item x="255"/>
        <item x="602"/>
        <item x="612"/>
        <item x="359"/>
        <item x="510"/>
        <item x="479"/>
        <item x="231"/>
        <item x="500"/>
        <item x="352"/>
        <item x="523"/>
        <item x="652"/>
        <item x="383"/>
        <item x="451"/>
        <item x="455"/>
        <item x="655"/>
        <item x="569"/>
        <item x="618"/>
        <item x="289"/>
        <item x="667"/>
        <item x="393"/>
        <item x="530"/>
        <item x="627"/>
        <item x="506"/>
        <item x="583"/>
        <item x="418"/>
        <item x="541"/>
        <item x="424"/>
        <item x="436"/>
        <item x="334"/>
        <item x="576"/>
        <item x="617"/>
        <item x="675"/>
        <item x="375"/>
        <item x="513"/>
        <item x="447"/>
        <item x="660"/>
        <item x="313"/>
        <item x="248"/>
        <item x="607"/>
        <item x="599"/>
        <item x="558"/>
        <item x="409"/>
        <item x="537"/>
        <item x="472"/>
        <item x="671"/>
        <item x="633"/>
        <item x="353"/>
        <item x="577"/>
        <item x="722"/>
        <item x="752"/>
        <item x="47"/>
        <item x="809"/>
        <item x="137"/>
        <item x="808"/>
        <item x="734"/>
        <item x="754"/>
        <item x="799"/>
        <item x="830"/>
        <item x="769"/>
        <item x="728"/>
        <item x="850"/>
        <item x="803"/>
        <item x="827"/>
        <item x="159"/>
        <item x="825"/>
        <item x="126"/>
        <item x="878"/>
        <item x="696"/>
        <item x="59"/>
        <item x="884"/>
        <item x="856"/>
        <item x="770"/>
        <item x="763"/>
        <item x="136"/>
        <item x="874"/>
        <item x="897"/>
        <item x="79"/>
        <item x="772"/>
        <item x="53"/>
        <item x="812"/>
        <item x="95"/>
        <item x="77"/>
        <item x="721"/>
        <item x="89"/>
        <item x="773"/>
        <item x="875"/>
        <item x="796"/>
        <item x="713"/>
        <item x="96"/>
        <item x="791"/>
        <item x="131"/>
        <item x="208"/>
        <item x="153"/>
        <item x="733"/>
        <item x="787"/>
        <item x="179"/>
        <item x="185"/>
        <item x="214"/>
        <item x="724"/>
        <item x="46"/>
        <item x="708"/>
        <item x="156"/>
        <item x="20"/>
        <item x="140"/>
        <item x="953"/>
        <item x="792"/>
        <item x="765"/>
        <item x="895"/>
        <item x="730"/>
        <item x="941"/>
        <item x="38"/>
        <item x="1029"/>
        <item x="838"/>
        <item x="98"/>
        <item x="877"/>
        <item x="58"/>
        <item x="1019"/>
        <item x="853"/>
        <item x="815"/>
        <item x="205"/>
        <item x="99"/>
        <item x="889"/>
        <item x="123"/>
        <item x="33"/>
        <item x="761"/>
        <item x="1050"/>
        <item x="227"/>
        <item x="798"/>
        <item x="49"/>
        <item x="947"/>
        <item x="204"/>
        <item x="193"/>
        <item x="725"/>
        <item x="870"/>
        <item x="852"/>
        <item x="892"/>
        <item x="55"/>
        <item x="869"/>
        <item x="737"/>
        <item x="896"/>
        <item x="182"/>
        <item x="868"/>
        <item x="831"/>
        <item x="863"/>
        <item x="1045"/>
        <item x="821"/>
        <item x="841"/>
        <item x="207"/>
        <item x="861"/>
        <item x="682"/>
        <item x="743"/>
        <item x="788"/>
        <item x="125"/>
        <item x="804"/>
        <item x="114"/>
        <item x="118"/>
        <item x="971"/>
        <item x="50"/>
        <item x="988"/>
        <item x="167"/>
        <item x="716"/>
        <item x="973"/>
        <item x="143"/>
        <item x="771"/>
        <item x="829"/>
        <item x="1099"/>
        <item x="225"/>
        <item x="62"/>
        <item x="192"/>
        <item x="1028"/>
        <item x="181"/>
        <item x="119"/>
        <item x="154"/>
        <item x="989"/>
        <item x="1070"/>
        <item x="952"/>
        <item x="1023"/>
        <item x="777"/>
        <item x="6"/>
        <item x="844"/>
        <item x="940"/>
        <item x="749"/>
        <item x="893"/>
        <item x="68"/>
        <item x="1076"/>
        <item x="982"/>
        <item x="822"/>
        <item x="1032"/>
        <item x="991"/>
        <item x="87"/>
        <item x="1105"/>
        <item x="91"/>
        <item x="200"/>
        <item x="199"/>
        <item x="932"/>
        <item x="842"/>
        <item x="219"/>
        <item x="198"/>
        <item x="683"/>
        <item x="115"/>
        <item x="158"/>
        <item x="222"/>
        <item x="226"/>
        <item x="1118"/>
        <item x="1008"/>
        <item x="1084"/>
        <item x="190"/>
        <item x="864"/>
        <item x="132"/>
        <item x="916"/>
        <item x="735"/>
        <item x="992"/>
        <item x="715"/>
        <item x="949"/>
        <item x="149"/>
        <item x="1081"/>
        <item x="1098"/>
        <item x="1016"/>
        <item x="764"/>
        <item x="885"/>
        <item x="890"/>
        <item x="170"/>
        <item x="1047"/>
        <item x="1073"/>
        <item x="703"/>
        <item x="768"/>
        <item x="1096"/>
        <item x="103"/>
        <item x="802"/>
        <item x="1095"/>
        <item x="1018"/>
        <item x="817"/>
        <item x="40"/>
        <item x="872"/>
        <item x="824"/>
        <item x="819"/>
        <item x="1061"/>
        <item x="782"/>
        <item x="820"/>
        <item x="41"/>
        <item x="879"/>
        <item x="173"/>
        <item x="883"/>
        <item x="837"/>
        <item x="700"/>
        <item x="1007"/>
        <item x="944"/>
        <item x="789"/>
        <item x="160"/>
        <item x="851"/>
        <item x="723"/>
        <item x="927"/>
        <item x="223"/>
        <item x="785"/>
        <item x="943"/>
        <item x="962"/>
        <item x="747"/>
        <item x="1072"/>
        <item x="152"/>
        <item x="1011"/>
        <item x="194"/>
        <item x="1111"/>
        <item x="814"/>
        <item x="956"/>
        <item x="750"/>
        <item x="781"/>
        <item x="202"/>
        <item x="705"/>
        <item x="60"/>
        <item x="145"/>
        <item x="220"/>
        <item x="698"/>
        <item x="74"/>
        <item x="882"/>
        <item x="717"/>
        <item x="1090"/>
        <item x="94"/>
        <item x="876"/>
        <item x="28"/>
        <item x="1089"/>
        <item x="679"/>
        <item x="166"/>
        <item x="1037"/>
        <item x="142"/>
        <item x="90"/>
        <item x="1035"/>
        <item x="48"/>
        <item x="1104"/>
        <item x="97"/>
        <item x="836"/>
        <item x="748"/>
        <item x="116"/>
        <item x="980"/>
        <item x="171"/>
        <item x="807"/>
        <item x="7"/>
        <item x="759"/>
        <item x="1034"/>
        <item x="1117"/>
        <item x="984"/>
        <item x="75"/>
        <item x="1116"/>
        <item x="215"/>
        <item x="697"/>
        <item x="881"/>
        <item x="1091"/>
        <item x="843"/>
        <item x="130"/>
        <item x="213"/>
        <item x="712"/>
        <item x="854"/>
        <item x="211"/>
        <item x="996"/>
        <item x="887"/>
        <item x="1041"/>
        <item x="732"/>
        <item x="21"/>
        <item x="180"/>
        <item x="209"/>
        <item x="148"/>
        <item x="1049"/>
        <item x="150"/>
        <item x="85"/>
        <item x="42"/>
        <item x="1058"/>
        <item x="826"/>
        <item x="1012"/>
        <item x="871"/>
        <item x="860"/>
        <item x="757"/>
        <item x="823"/>
        <item x="702"/>
        <item x="135"/>
        <item x="745"/>
        <item x="1083"/>
        <item x="720"/>
        <item x="1110"/>
        <item x="165"/>
        <item x="37"/>
        <item x="710"/>
        <item x="147"/>
        <item x="112"/>
        <item x="1057"/>
        <item x="1114"/>
        <item x="1113"/>
        <item x="903"/>
        <item x="1100"/>
        <item x="818"/>
        <item x="786"/>
        <item x="739"/>
        <item x="22"/>
        <item x="72"/>
        <item x="1051"/>
        <item x="867"/>
        <item x="1024"/>
        <item x="111"/>
        <item x="206"/>
        <item x="811"/>
        <item x="25"/>
        <item x="794"/>
        <item x="73"/>
        <item x="183"/>
        <item x="866"/>
        <item x="736"/>
        <item x="954"/>
        <item x="935"/>
        <item x="1071"/>
        <item x="155"/>
        <item x="189"/>
        <item x="849"/>
        <item x="70"/>
        <item x="678"/>
        <item x="1093"/>
        <item x="862"/>
        <item x="746"/>
        <item x="793"/>
        <item x="744"/>
        <item x="1064"/>
        <item x="990"/>
        <item x="3"/>
        <item x="767"/>
        <item x="942"/>
        <item x="197"/>
        <item x="891"/>
        <item x="172"/>
        <item x="64"/>
        <item x="151"/>
        <item x="816"/>
        <item x="108"/>
        <item x="82"/>
        <item x="35"/>
        <item x="810"/>
        <item x="212"/>
        <item x="983"/>
        <item x="689"/>
        <item x="718"/>
        <item x="1044"/>
        <item x="762"/>
        <item x="1062"/>
        <item x="987"/>
        <item x="69"/>
        <item x="45"/>
        <item x="196"/>
        <item x="800"/>
        <item x="797"/>
        <item x="840"/>
        <item x="934"/>
        <item x="217"/>
        <item x="107"/>
        <item x="919"/>
        <item x="43"/>
        <item x="30"/>
        <item x="922"/>
        <item x="888"/>
        <item x="978"/>
        <item x="139"/>
        <item x="727"/>
        <item x="27"/>
        <item x="969"/>
        <item x="93"/>
        <item x="191"/>
        <item x="57"/>
        <item x="676"/>
        <item x="894"/>
        <item x="1022"/>
        <item x="931"/>
        <item x="178"/>
        <item x="1106"/>
        <item x="693"/>
        <item x="687"/>
        <item x="1009"/>
        <item x="1004"/>
        <item x="1040"/>
        <item x="1056"/>
        <item x="146"/>
        <item x="839"/>
        <item x="1085"/>
        <item x="144"/>
        <item x="121"/>
        <item x="795"/>
        <item x="1046"/>
        <item x="71"/>
        <item x="936"/>
        <item x="52"/>
        <item x="201"/>
        <item x="61"/>
        <item x="731"/>
        <item x="904"/>
        <item x="917"/>
        <item x="124"/>
        <item x="11"/>
        <item x="1080"/>
        <item x="169"/>
        <item x="1042"/>
        <item x="120"/>
        <item x="729"/>
        <item x="1088"/>
        <item x="801"/>
        <item x="966"/>
        <item x="963"/>
        <item x="168"/>
        <item x="967"/>
        <item x="138"/>
        <item x="1087"/>
        <item x="224"/>
        <item x="865"/>
        <item x="738"/>
        <item x="17"/>
        <item x="845"/>
        <item x="1102"/>
        <item x="88"/>
        <item x="968"/>
        <item x="1063"/>
        <item x="900"/>
        <item x="779"/>
        <item x="986"/>
        <item x="1005"/>
        <item x="964"/>
        <item x="701"/>
        <item x="1027"/>
        <item x="753"/>
        <item x="775"/>
        <item x="951"/>
        <item x="1039"/>
        <item x="113"/>
        <item x="2"/>
        <item x="1082"/>
        <item x="1103"/>
        <item x="221"/>
        <item x="105"/>
        <item x="1074"/>
        <item x="1108"/>
        <item x="184"/>
        <item x="1031"/>
        <item x="54"/>
        <item x="918"/>
        <item x="174"/>
        <item x="976"/>
        <item x="835"/>
        <item x="965"/>
        <item x="63"/>
        <item x="751"/>
        <item x="127"/>
        <item x="955"/>
        <item x="26"/>
        <item x="1043"/>
        <item x="195"/>
        <item x="1014"/>
        <item x="1059"/>
        <item x="1097"/>
        <item x="1115"/>
        <item x="122"/>
        <item x="13"/>
        <item x="880"/>
        <item x="129"/>
        <item x="709"/>
        <item x="946"/>
        <item x="855"/>
        <item x="741"/>
        <item x="0"/>
        <item x="1001"/>
        <item x="1013"/>
        <item x="218"/>
        <item x="858"/>
        <item x="937"/>
        <item x="56"/>
        <item x="34"/>
        <item x="899"/>
        <item x="1092"/>
        <item x="928"/>
        <item x="921"/>
        <item x="939"/>
        <item x="924"/>
        <item x="908"/>
        <item x="1000"/>
        <item x="813"/>
        <item x="707"/>
        <item x="1017"/>
        <item x="1036"/>
        <item x="78"/>
        <item x="187"/>
        <item x="929"/>
        <item x="210"/>
        <item x="690"/>
        <item x="981"/>
        <item x="1038"/>
        <item x="1060"/>
        <item x="1112"/>
        <item x="1069"/>
        <item x="914"/>
        <item x="846"/>
        <item x="766"/>
        <item x="1109"/>
        <item x="859"/>
        <item x="101"/>
        <item x="847"/>
        <item x="66"/>
        <item x="958"/>
        <item x="756"/>
        <item x="1086"/>
        <item x="175"/>
        <item x="920"/>
        <item x="706"/>
        <item x="950"/>
        <item x="957"/>
        <item x="141"/>
        <item x="1015"/>
        <item x="1006"/>
        <item x="31"/>
        <item x="1030"/>
        <item x="948"/>
        <item x="76"/>
        <item x="188"/>
        <item x="998"/>
        <item x="92"/>
        <item x="164"/>
        <item x="1065"/>
        <item x="925"/>
        <item x="686"/>
        <item x="32"/>
        <item x="740"/>
        <item x="1020"/>
        <item x="784"/>
        <item x="910"/>
        <item x="1021"/>
        <item x="1075"/>
        <item x="886"/>
        <item x="10"/>
        <item x="81"/>
        <item x="972"/>
        <item x="719"/>
        <item x="691"/>
        <item x="985"/>
        <item x="1078"/>
        <item x="14"/>
        <item x="1066"/>
        <item x="176"/>
        <item x="975"/>
        <item x="1033"/>
        <item x="1079"/>
        <item x="960"/>
        <item x="828"/>
        <item x="65"/>
        <item x="15"/>
        <item x="1101"/>
        <item x="684"/>
        <item x="758"/>
        <item x="774"/>
        <item x="790"/>
        <item x="1003"/>
        <item x="994"/>
        <item x="834"/>
        <item x="907"/>
        <item x="110"/>
        <item x="959"/>
        <item x="912"/>
        <item x="778"/>
        <item x="755"/>
        <item x="1048"/>
        <item x="699"/>
        <item x="83"/>
        <item x="1067"/>
        <item x="8"/>
        <item x="977"/>
        <item x="905"/>
        <item x="906"/>
        <item x="680"/>
        <item x="970"/>
        <item x="776"/>
        <item x="857"/>
        <item x="104"/>
        <item x="685"/>
        <item x="1054"/>
        <item x="677"/>
        <item x="901"/>
        <item x="100"/>
        <item x="915"/>
        <item x="726"/>
        <item x="974"/>
        <item x="80"/>
        <item x="711"/>
        <item x="163"/>
        <item x="993"/>
        <item x="681"/>
        <item x="157"/>
        <item x="760"/>
        <item x="694"/>
        <item x="24"/>
        <item x="979"/>
        <item x="216"/>
        <item x="999"/>
        <item x="995"/>
        <item x="4"/>
        <item x="18"/>
        <item x="44"/>
        <item x="704"/>
        <item x="930"/>
        <item x="926"/>
        <item x="945"/>
        <item x="102"/>
        <item x="898"/>
        <item x="688"/>
        <item x="902"/>
        <item x="961"/>
        <item x="1094"/>
        <item x="5"/>
        <item x="832"/>
        <item x="106"/>
        <item x="36"/>
        <item x="1055"/>
        <item x="923"/>
        <item x="695"/>
        <item x="1002"/>
        <item x="873"/>
        <item x="909"/>
        <item x="9"/>
        <item x="783"/>
        <item x="86"/>
        <item x="84"/>
        <item x="742"/>
        <item x="29"/>
        <item x="109"/>
        <item x="12"/>
        <item x="806"/>
        <item x="1052"/>
        <item x="997"/>
        <item x="19"/>
        <item x="161"/>
        <item x="911"/>
        <item x="51"/>
        <item x="933"/>
        <item x="117"/>
        <item x="186"/>
        <item x="913"/>
        <item x="203"/>
        <item x="67"/>
        <item x="780"/>
        <item x="1107"/>
        <item x="692"/>
        <item x="848"/>
        <item x="1053"/>
        <item x="833"/>
        <item x="1"/>
        <item x="714"/>
        <item x="938"/>
        <item x="1077"/>
        <item x="134"/>
        <item x="805"/>
        <item x="1010"/>
        <item x="16"/>
        <item x="39"/>
        <item x="1025"/>
        <item x="177"/>
        <item x="162"/>
        <item x="133"/>
        <item x="1026"/>
        <item x="1068"/>
        <item x="128"/>
        <item x="23"/>
        <item t="default"/>
      </items>
    </pivotField>
    <pivotField dataField="1" showAll="0">
      <items count="1120">
        <item x="279"/>
        <item x="504"/>
        <item x="260"/>
        <item x="485"/>
        <item x="352"/>
        <item x="577"/>
        <item x="302"/>
        <item x="447"/>
        <item x="516"/>
        <item x="388"/>
        <item x="291"/>
        <item x="527"/>
        <item x="671"/>
        <item x="369"/>
        <item x="594"/>
        <item x="542"/>
        <item x="317"/>
        <item x="332"/>
        <item x="270"/>
        <item x="433"/>
        <item x="235"/>
        <item x="265"/>
        <item x="392"/>
        <item x="404"/>
        <item x="657"/>
        <item x="490"/>
        <item x="342"/>
        <item x="321"/>
        <item x="617"/>
        <item x="629"/>
        <item x="557"/>
        <item x="303"/>
        <item x="311"/>
        <item x="495"/>
        <item x="460"/>
        <item x="624"/>
        <item x="257"/>
        <item x="295"/>
        <item x="536"/>
        <item x="467"/>
        <item x="420"/>
        <item x="250"/>
        <item x="412"/>
        <item x="252"/>
        <item x="399"/>
        <item x="239"/>
        <item x="637"/>
        <item x="514"/>
        <item x="520"/>
        <item x="242"/>
        <item x="293"/>
        <item x="278"/>
        <item x="263"/>
        <item x="364"/>
        <item x="292"/>
        <item x="464"/>
        <item x="517"/>
        <item x="306"/>
        <item x="371"/>
        <item x="289"/>
        <item x="625"/>
        <item x="247"/>
        <item x="518"/>
        <item x="386"/>
        <item x="645"/>
        <item x="360"/>
        <item x="531"/>
        <item x="255"/>
        <item x="503"/>
        <item x="357"/>
        <item x="320"/>
        <item x="444"/>
        <item x="262"/>
        <item x="232"/>
        <item x="309"/>
        <item x="445"/>
        <item x="438"/>
        <item x="334"/>
        <item x="477"/>
        <item x="475"/>
        <item x="349"/>
        <item x="663"/>
        <item x="482"/>
        <item x="307"/>
        <item x="457"/>
        <item x="534"/>
        <item x="274"/>
        <item x="238"/>
        <item x="559"/>
        <item x="231"/>
        <item x="439"/>
        <item x="480"/>
        <item x="312"/>
        <item x="487"/>
        <item x="546"/>
        <item x="266"/>
        <item x="427"/>
        <item x="300"/>
        <item x="401"/>
        <item x="532"/>
        <item x="406"/>
        <item x="328"/>
        <item x="337"/>
        <item x="383"/>
        <item x="415"/>
        <item x="456"/>
        <item x="400"/>
        <item x="370"/>
        <item x="611"/>
        <item x="241"/>
        <item x="228"/>
        <item x="243"/>
        <item x="387"/>
        <item x="390"/>
        <item x="277"/>
        <item x="327"/>
        <item x="325"/>
        <item x="286"/>
        <item x="414"/>
        <item x="249"/>
        <item x="574"/>
        <item x="413"/>
        <item x="301"/>
        <item x="336"/>
        <item x="245"/>
        <item x="499"/>
        <item x="284"/>
        <item x="596"/>
        <item x="261"/>
        <item x="496"/>
        <item x="486"/>
        <item x="319"/>
        <item x="253"/>
        <item x="240"/>
        <item x="437"/>
        <item x="448"/>
        <item x="424"/>
        <item x="561"/>
        <item x="651"/>
        <item x="661"/>
        <item x="411"/>
        <item x="434"/>
        <item x="528"/>
        <item x="552"/>
        <item x="335"/>
        <item x="465"/>
        <item x="669"/>
        <item x="451"/>
        <item x="405"/>
        <item x="505"/>
        <item x="273"/>
        <item x="612"/>
        <item x="385"/>
        <item x="463"/>
        <item x="340"/>
        <item x="473"/>
        <item x="636"/>
        <item x="550"/>
        <item x="246"/>
        <item x="567"/>
        <item x="426"/>
        <item x="435"/>
        <item x="314"/>
        <item x="555"/>
        <item x="488"/>
        <item x="248"/>
        <item x="345"/>
        <item x="346"/>
        <item x="280"/>
        <item x="658"/>
        <item x="461"/>
        <item x="529"/>
        <item x="271"/>
        <item x="326"/>
        <item x="470"/>
        <item x="526"/>
        <item x="381"/>
        <item x="623"/>
        <item x="422"/>
        <item x="398"/>
        <item x="449"/>
        <item x="236"/>
        <item x="421"/>
        <item x="330"/>
        <item x="423"/>
        <item x="403"/>
        <item x="229"/>
        <item x="313"/>
        <item x="468"/>
        <item x="472"/>
        <item x="365"/>
        <item x="668"/>
        <item x="425"/>
        <item x="582"/>
        <item x="304"/>
        <item x="227"/>
        <item x="502"/>
        <item x="615"/>
        <item x="287"/>
        <item x="491"/>
        <item x="318"/>
        <item x="389"/>
        <item x="525"/>
        <item x="589"/>
        <item x="610"/>
        <item x="640"/>
        <item x="471"/>
        <item x="361"/>
        <item x="545"/>
        <item x="672"/>
        <item x="638"/>
        <item x="585"/>
        <item x="432"/>
        <item x="237"/>
        <item x="543"/>
        <item x="551"/>
        <item x="606"/>
        <item x="493"/>
        <item x="384"/>
        <item x="453"/>
        <item x="659"/>
        <item x="430"/>
        <item x="595"/>
        <item x="632"/>
        <item x="380"/>
        <item x="537"/>
        <item x="331"/>
        <item x="359"/>
        <item x="431"/>
        <item x="281"/>
        <item x="419"/>
        <item x="329"/>
        <item x="268"/>
        <item x="553"/>
        <item x="584"/>
        <item x="570"/>
        <item x="466"/>
        <item x="515"/>
        <item x="341"/>
        <item x="391"/>
        <item x="310"/>
        <item x="290"/>
        <item x="571"/>
        <item x="454"/>
        <item x="410"/>
        <item x="323"/>
        <item x="474"/>
        <item x="376"/>
        <item x="562"/>
        <item x="366"/>
        <item x="264"/>
        <item x="649"/>
        <item x="452"/>
        <item x="339"/>
        <item x="654"/>
        <item x="244"/>
        <item x="462"/>
        <item x="590"/>
        <item x="324"/>
        <item x="276"/>
        <item x="565"/>
        <item x="368"/>
        <item x="382"/>
        <item x="591"/>
        <item x="299"/>
        <item x="650"/>
        <item x="639"/>
        <item x="362"/>
        <item x="407"/>
        <item x="554"/>
        <item x="308"/>
        <item x="348"/>
        <item x="379"/>
        <item x="355"/>
        <item x="367"/>
        <item x="478"/>
        <item x="593"/>
        <item x="375"/>
        <item x="254"/>
        <item x="560"/>
        <item x="578"/>
        <item x="662"/>
        <item x="648"/>
        <item x="282"/>
        <item x="450"/>
        <item x="394"/>
        <item x="540"/>
        <item x="600"/>
        <item x="315"/>
        <item x="294"/>
        <item x="566"/>
        <item x="512"/>
        <item x="511"/>
        <item x="350"/>
        <item x="535"/>
        <item x="296"/>
        <item x="627"/>
        <item x="509"/>
        <item x="479"/>
        <item x="631"/>
        <item x="297"/>
        <item x="556"/>
        <item x="251"/>
        <item x="283"/>
        <item x="440"/>
        <item x="272"/>
        <item x="544"/>
        <item x="644"/>
        <item x="605"/>
        <item x="533"/>
        <item x="402"/>
        <item x="613"/>
        <item x="354"/>
        <item x="614"/>
        <item x="630"/>
        <item x="429"/>
        <item x="372"/>
        <item x="673"/>
        <item x="469"/>
        <item x="258"/>
        <item x="507"/>
        <item x="572"/>
        <item x="522"/>
        <item x="548"/>
        <item x="356"/>
        <item x="441"/>
        <item x="353"/>
        <item x="234"/>
        <item x="446"/>
        <item x="538"/>
        <item x="601"/>
        <item x="616"/>
        <item x="396"/>
        <item x="256"/>
        <item x="635"/>
        <item x="646"/>
        <item x="338"/>
        <item x="675"/>
        <item x="607"/>
        <item x="647"/>
        <item x="608"/>
        <item x="498"/>
        <item x="575"/>
        <item x="524"/>
        <item x="322"/>
        <item x="628"/>
        <item x="377"/>
        <item x="259"/>
        <item x="408"/>
        <item x="587"/>
        <item x="442"/>
        <item x="521"/>
        <item x="428"/>
        <item x="539"/>
        <item x="508"/>
        <item x="519"/>
        <item x="267"/>
        <item x="316"/>
        <item x="666"/>
        <item x="665"/>
        <item x="604"/>
        <item x="656"/>
        <item x="586"/>
        <item x="664"/>
        <item x="416"/>
        <item x="547"/>
        <item x="597"/>
        <item x="579"/>
        <item x="483"/>
        <item x="397"/>
        <item x="347"/>
        <item x="655"/>
        <item x="609"/>
        <item x="670"/>
        <item x="275"/>
        <item x="573"/>
        <item x="619"/>
        <item x="501"/>
        <item x="459"/>
        <item x="233"/>
        <item x="285"/>
        <item x="489"/>
        <item x="333"/>
        <item x="363"/>
        <item x="549"/>
        <item x="592"/>
        <item x="564"/>
        <item x="506"/>
        <item x="621"/>
        <item x="481"/>
        <item x="581"/>
        <item x="580"/>
        <item x="563"/>
        <item x="484"/>
        <item x="626"/>
        <item x="443"/>
        <item x="298"/>
        <item x="418"/>
        <item x="344"/>
        <item x="641"/>
        <item x="393"/>
        <item x="633"/>
        <item x="288"/>
        <item x="497"/>
        <item x="674"/>
        <item x="492"/>
        <item x="476"/>
        <item x="458"/>
        <item x="230"/>
        <item x="523"/>
        <item x="622"/>
        <item x="643"/>
        <item x="653"/>
        <item x="378"/>
        <item x="602"/>
        <item x="541"/>
        <item x="500"/>
        <item x="652"/>
        <item x="455"/>
        <item x="305"/>
        <item x="588"/>
        <item x="667"/>
        <item x="603"/>
        <item x="618"/>
        <item x="558"/>
        <item x="269"/>
        <item x="510"/>
        <item x="569"/>
        <item x="417"/>
        <item x="343"/>
        <item x="358"/>
        <item x="436"/>
        <item x="513"/>
        <item x="494"/>
        <item x="598"/>
        <item x="373"/>
        <item x="374"/>
        <item x="660"/>
        <item x="530"/>
        <item x="583"/>
        <item x="568"/>
        <item x="599"/>
        <item x="351"/>
        <item x="395"/>
        <item x="642"/>
        <item x="620"/>
        <item x="576"/>
        <item x="409"/>
        <item x="634"/>
        <item x="722"/>
        <item x="752"/>
        <item x="728"/>
        <item x="136"/>
        <item x="809"/>
        <item x="47"/>
        <item x="808"/>
        <item x="734"/>
        <item x="830"/>
        <item x="754"/>
        <item x="769"/>
        <item x="799"/>
        <item x="53"/>
        <item x="850"/>
        <item x="803"/>
        <item x="827"/>
        <item x="696"/>
        <item x="884"/>
        <item x="878"/>
        <item x="825"/>
        <item x="158"/>
        <item x="770"/>
        <item x="59"/>
        <item x="763"/>
        <item x="126"/>
        <item x="135"/>
        <item x="897"/>
        <item x="812"/>
        <item x="874"/>
        <item x="89"/>
        <item x="772"/>
        <item x="79"/>
        <item x="856"/>
        <item x="721"/>
        <item x="95"/>
        <item x="77"/>
        <item x="773"/>
        <item x="96"/>
        <item x="796"/>
        <item x="875"/>
        <item x="713"/>
        <item x="152"/>
        <item x="947"/>
        <item x="733"/>
        <item x="130"/>
        <item x="791"/>
        <item x="787"/>
        <item x="207"/>
        <item x="178"/>
        <item x="213"/>
        <item x="20"/>
        <item x="155"/>
        <item x="724"/>
        <item x="708"/>
        <item x="46"/>
        <item x="139"/>
        <item x="895"/>
        <item x="953"/>
        <item x="792"/>
        <item x="730"/>
        <item x="765"/>
        <item x="941"/>
        <item x="1029"/>
        <item x="838"/>
        <item x="853"/>
        <item x="877"/>
        <item x="38"/>
        <item x="184"/>
        <item x="98"/>
        <item x="815"/>
        <item x="58"/>
        <item x="99"/>
        <item x="123"/>
        <item x="761"/>
        <item x="889"/>
        <item x="1019"/>
        <item x="1050"/>
        <item x="204"/>
        <item x="226"/>
        <item x="33"/>
        <item x="798"/>
        <item x="870"/>
        <item x="852"/>
        <item x="725"/>
        <item x="49"/>
        <item x="55"/>
        <item x="892"/>
        <item x="869"/>
        <item x="125"/>
        <item x="203"/>
        <item x="868"/>
        <item x="192"/>
        <item x="181"/>
        <item x="896"/>
        <item x="831"/>
        <item x="737"/>
        <item x="863"/>
        <item x="1045"/>
        <item x="153"/>
        <item x="841"/>
        <item x="861"/>
        <item x="821"/>
        <item x="788"/>
        <item x="743"/>
        <item x="682"/>
        <item x="971"/>
        <item x="804"/>
        <item x="114"/>
        <item x="206"/>
        <item x="988"/>
        <item x="166"/>
        <item x="118"/>
        <item x="142"/>
        <item x="716"/>
        <item x="50"/>
        <item x="771"/>
        <item x="829"/>
        <item x="973"/>
        <item x="1099"/>
        <item x="989"/>
        <item x="191"/>
        <item x="1028"/>
        <item x="893"/>
        <item x="224"/>
        <item x="1070"/>
        <item x="777"/>
        <item x="6"/>
        <item x="952"/>
        <item x="1023"/>
        <item x="62"/>
        <item x="749"/>
        <item x="844"/>
        <item x="180"/>
        <item x="87"/>
        <item x="940"/>
        <item x="1032"/>
        <item x="115"/>
        <item x="119"/>
        <item x="982"/>
        <item x="68"/>
        <item x="1105"/>
        <item x="991"/>
        <item x="198"/>
        <item x="199"/>
        <item x="197"/>
        <item x="157"/>
        <item x="822"/>
        <item x="932"/>
        <item x="683"/>
        <item x="1118"/>
        <item x="225"/>
        <item x="1008"/>
        <item x="91"/>
        <item x="218"/>
        <item x="189"/>
        <item x="221"/>
        <item x="1076"/>
        <item x="842"/>
        <item x="916"/>
        <item x="131"/>
        <item x="735"/>
        <item x="715"/>
        <item x="864"/>
        <item x="1084"/>
        <item x="992"/>
        <item x="890"/>
        <item x="885"/>
        <item x="169"/>
        <item x="1081"/>
        <item x="949"/>
        <item x="764"/>
        <item x="1098"/>
        <item x="1016"/>
        <item x="148"/>
        <item x="1047"/>
        <item x="1073"/>
        <item x="103"/>
        <item x="703"/>
        <item x="768"/>
        <item x="817"/>
        <item x="40"/>
        <item x="802"/>
        <item x="1096"/>
        <item x="819"/>
        <item x="872"/>
        <item x="879"/>
        <item x="1095"/>
        <item x="824"/>
        <item x="1018"/>
        <item x="1061"/>
        <item x="837"/>
        <item x="883"/>
        <item x="820"/>
        <item x="851"/>
        <item x="782"/>
        <item x="700"/>
        <item x="723"/>
        <item x="172"/>
        <item x="1007"/>
        <item x="789"/>
        <item x="201"/>
        <item x="944"/>
        <item x="785"/>
        <item x="41"/>
        <item x="781"/>
        <item x="927"/>
        <item x="159"/>
        <item x="1072"/>
        <item x="1111"/>
        <item x="222"/>
        <item x="962"/>
        <item x="943"/>
        <item x="814"/>
        <item x="144"/>
        <item x="747"/>
        <item x="750"/>
        <item x="151"/>
        <item x="60"/>
        <item x="219"/>
        <item x="1011"/>
        <item x="956"/>
        <item x="698"/>
        <item x="705"/>
        <item x="193"/>
        <item x="74"/>
        <item x="1037"/>
        <item x="717"/>
        <item x="876"/>
        <item x="1090"/>
        <item x="165"/>
        <item x="94"/>
        <item x="1089"/>
        <item x="28"/>
        <item x="882"/>
        <item x="90"/>
        <item x="679"/>
        <item x="141"/>
        <item x="7"/>
        <item x="1104"/>
        <item x="836"/>
        <item x="48"/>
        <item x="1035"/>
        <item x="748"/>
        <item x="980"/>
        <item x="97"/>
        <item x="807"/>
        <item x="759"/>
        <item x="75"/>
        <item x="212"/>
        <item x="116"/>
        <item x="1034"/>
        <item x="697"/>
        <item x="1117"/>
        <item x="1116"/>
        <item x="881"/>
        <item x="984"/>
        <item x="214"/>
        <item x="1091"/>
        <item x="712"/>
        <item x="843"/>
        <item x="208"/>
        <item x="129"/>
        <item x="179"/>
        <item x="170"/>
        <item x="996"/>
        <item x="854"/>
        <item x="210"/>
        <item x="85"/>
        <item x="887"/>
        <item x="732"/>
        <item x="149"/>
        <item x="21"/>
        <item x="860"/>
        <item x="826"/>
        <item x="871"/>
        <item x="1049"/>
        <item x="147"/>
        <item x="1058"/>
        <item x="702"/>
        <item x="1114"/>
        <item x="757"/>
        <item x="42"/>
        <item x="823"/>
        <item x="1041"/>
        <item x="146"/>
        <item x="164"/>
        <item x="720"/>
        <item x="745"/>
        <item x="1012"/>
        <item x="37"/>
        <item x="710"/>
        <item x="1057"/>
        <item x="1083"/>
        <item x="1100"/>
        <item x="134"/>
        <item x="1110"/>
        <item x="112"/>
        <item x="818"/>
        <item x="111"/>
        <item x="1113"/>
        <item x="739"/>
        <item x="22"/>
        <item x="903"/>
        <item x="786"/>
        <item x="867"/>
        <item x="1051"/>
        <item x="154"/>
        <item x="866"/>
        <item x="1071"/>
        <item x="794"/>
        <item x="1024"/>
        <item x="205"/>
        <item x="25"/>
        <item x="188"/>
        <item x="72"/>
        <item x="811"/>
        <item x="736"/>
        <item x="954"/>
        <item x="70"/>
        <item x="744"/>
        <item x="73"/>
        <item x="678"/>
        <item x="849"/>
        <item x="862"/>
        <item x="935"/>
        <item x="793"/>
        <item x="1093"/>
        <item x="800"/>
        <item x="746"/>
        <item x="182"/>
        <item x="107"/>
        <item x="891"/>
        <item x="767"/>
        <item x="942"/>
        <item x="1064"/>
        <item x="990"/>
        <item x="196"/>
        <item x="171"/>
        <item x="64"/>
        <item x="816"/>
        <item x="190"/>
        <item x="689"/>
        <item x="108"/>
        <item x="3"/>
        <item x="810"/>
        <item x="762"/>
        <item x="150"/>
        <item x="82"/>
        <item x="983"/>
        <item x="69"/>
        <item x="1044"/>
        <item x="797"/>
        <item x="987"/>
        <item x="195"/>
        <item x="934"/>
        <item x="43"/>
        <item x="718"/>
        <item x="727"/>
        <item x="45"/>
        <item x="27"/>
        <item x="35"/>
        <item x="919"/>
        <item x="216"/>
        <item x="840"/>
        <item x="978"/>
        <item x="969"/>
        <item x="888"/>
        <item x="922"/>
        <item x="30"/>
        <item x="211"/>
        <item x="138"/>
        <item x="57"/>
        <item x="93"/>
        <item x="894"/>
        <item x="676"/>
        <item x="1062"/>
        <item x="931"/>
        <item x="1022"/>
        <item x="687"/>
        <item x="1106"/>
        <item x="693"/>
        <item x="839"/>
        <item x="145"/>
        <item x="1004"/>
        <item x="1009"/>
        <item x="1056"/>
        <item x="121"/>
        <item x="71"/>
        <item x="1040"/>
        <item x="143"/>
        <item x="177"/>
        <item x="936"/>
        <item x="52"/>
        <item x="1046"/>
        <item x="795"/>
        <item x="1085"/>
        <item x="731"/>
        <item x="200"/>
        <item x="917"/>
        <item x="124"/>
        <item x="904"/>
        <item x="61"/>
        <item x="1080"/>
        <item x="120"/>
        <item x="88"/>
        <item x="11"/>
        <item x="729"/>
        <item x="963"/>
        <item x="1087"/>
        <item x="1088"/>
        <item x="137"/>
        <item x="738"/>
        <item x="127"/>
        <item x="801"/>
        <item x="223"/>
        <item x="865"/>
        <item x="967"/>
        <item x="845"/>
        <item x="167"/>
        <item x="17"/>
        <item x="168"/>
        <item x="966"/>
        <item x="968"/>
        <item x="1102"/>
        <item x="1042"/>
        <item x="779"/>
        <item x="701"/>
        <item x="986"/>
        <item x="1063"/>
        <item x="1005"/>
        <item x="2"/>
        <item x="775"/>
        <item x="1039"/>
        <item x="753"/>
        <item x="709"/>
        <item x="964"/>
        <item x="900"/>
        <item x="220"/>
        <item x="1027"/>
        <item x="751"/>
        <item x="951"/>
        <item x="835"/>
        <item x="1082"/>
        <item x="1074"/>
        <item x="928"/>
        <item x="918"/>
        <item x="26"/>
        <item x="105"/>
        <item x="1059"/>
        <item x="1108"/>
        <item x="976"/>
        <item x="63"/>
        <item x="113"/>
        <item x="54"/>
        <item x="1031"/>
        <item x="173"/>
        <item x="955"/>
        <item x="1103"/>
        <item x="965"/>
        <item x="1014"/>
        <item x="1043"/>
        <item x="880"/>
        <item x="194"/>
        <item x="1097"/>
        <item x="13"/>
        <item x="1115"/>
        <item x="946"/>
        <item x="741"/>
        <item x="0"/>
        <item x="34"/>
        <item x="1013"/>
        <item x="122"/>
        <item x="858"/>
        <item x="855"/>
        <item x="128"/>
        <item x="183"/>
        <item x="56"/>
        <item x="939"/>
        <item x="1001"/>
        <item x="899"/>
        <item x="1000"/>
        <item x="921"/>
        <item x="1092"/>
        <item x="908"/>
        <item x="937"/>
        <item x="813"/>
        <item x="217"/>
        <item x="924"/>
        <item x="1017"/>
        <item x="707"/>
        <item x="690"/>
        <item x="929"/>
        <item x="1036"/>
        <item x="846"/>
        <item x="186"/>
        <item x="1038"/>
        <item x="766"/>
        <item x="981"/>
        <item x="1112"/>
        <item x="209"/>
        <item x="859"/>
        <item x="914"/>
        <item x="78"/>
        <item x="1069"/>
        <item x="1060"/>
        <item x="101"/>
        <item x="847"/>
        <item x="66"/>
        <item x="1109"/>
        <item x="756"/>
        <item x="1020"/>
        <item x="76"/>
        <item x="706"/>
        <item x="958"/>
        <item x="920"/>
        <item x="1086"/>
        <item x="957"/>
        <item x="174"/>
        <item x="163"/>
        <item x="950"/>
        <item x="92"/>
        <item x="740"/>
        <item x="31"/>
        <item x="1015"/>
        <item x="140"/>
        <item x="948"/>
        <item x="1006"/>
        <item x="925"/>
        <item x="187"/>
        <item x="998"/>
        <item x="1030"/>
        <item x="686"/>
        <item x="1065"/>
        <item x="719"/>
        <item x="784"/>
        <item x="32"/>
        <item x="910"/>
        <item x="886"/>
        <item x="691"/>
        <item x="81"/>
        <item x="1075"/>
        <item x="985"/>
        <item x="1021"/>
        <item x="14"/>
        <item x="972"/>
        <item x="10"/>
        <item x="1078"/>
        <item x="1066"/>
        <item x="65"/>
        <item x="975"/>
        <item x="175"/>
        <item x="1079"/>
        <item x="960"/>
        <item x="1033"/>
        <item x="684"/>
        <item x="828"/>
        <item x="15"/>
        <item x="758"/>
        <item x="790"/>
        <item x="1101"/>
        <item x="774"/>
        <item x="959"/>
        <item x="834"/>
        <item x="1003"/>
        <item x="755"/>
        <item x="994"/>
        <item x="907"/>
        <item x="912"/>
        <item x="699"/>
        <item x="778"/>
        <item x="970"/>
        <item x="1067"/>
        <item x="905"/>
        <item x="1048"/>
        <item x="977"/>
        <item x="83"/>
        <item x="8"/>
        <item x="680"/>
        <item x="110"/>
        <item x="906"/>
        <item x="776"/>
        <item x="857"/>
        <item x="677"/>
        <item x="685"/>
        <item x="901"/>
        <item x="711"/>
        <item x="100"/>
        <item x="726"/>
        <item x="974"/>
        <item x="1054"/>
        <item x="162"/>
        <item x="915"/>
        <item x="104"/>
        <item x="44"/>
        <item x="9"/>
        <item x="760"/>
        <item x="80"/>
        <item x="681"/>
        <item x="993"/>
        <item x="979"/>
        <item x="694"/>
        <item x="24"/>
        <item x="704"/>
        <item x="930"/>
        <item x="995"/>
        <item x="18"/>
        <item x="999"/>
        <item x="156"/>
        <item x="4"/>
        <item x="688"/>
        <item x="945"/>
        <item x="215"/>
        <item x="102"/>
        <item x="1055"/>
        <item x="898"/>
        <item x="961"/>
        <item x="926"/>
        <item x="902"/>
        <item x="1094"/>
        <item x="832"/>
        <item x="923"/>
        <item x="873"/>
        <item x="695"/>
        <item x="1002"/>
        <item x="909"/>
        <item x="5"/>
        <item x="36"/>
        <item x="742"/>
        <item x="783"/>
        <item x="106"/>
        <item x="86"/>
        <item x="109"/>
        <item x="29"/>
        <item x="12"/>
        <item x="1052"/>
        <item x="117"/>
        <item x="51"/>
        <item x="933"/>
        <item x="84"/>
        <item x="160"/>
        <item x="19"/>
        <item x="911"/>
        <item x="997"/>
        <item x="806"/>
        <item x="185"/>
        <item x="913"/>
        <item x="692"/>
        <item x="780"/>
        <item x="67"/>
        <item x="848"/>
        <item x="202"/>
        <item x="1107"/>
        <item x="1053"/>
        <item x="833"/>
        <item x="1"/>
        <item x="714"/>
        <item x="938"/>
        <item x="805"/>
        <item x="1077"/>
        <item x="1010"/>
        <item x="16"/>
        <item x="39"/>
        <item x="133"/>
        <item x="1025"/>
        <item x="176"/>
        <item x="161"/>
        <item x="132"/>
        <item x="1068"/>
        <item x="1026"/>
        <item x="23"/>
        <item t="default"/>
      </items>
    </pivotField>
    <pivotField dataField="1" showAll="0">
      <items count="1012">
        <item x="322"/>
        <item x="524"/>
        <item x="305"/>
        <item x="599"/>
        <item x="507"/>
        <item x="274"/>
        <item x="402"/>
        <item x="404"/>
        <item x="284"/>
        <item x="604"/>
        <item x="286"/>
        <item x="476"/>
        <item x="292"/>
        <item x="382"/>
        <item x="466"/>
        <item x="213"/>
        <item x="486"/>
        <item x="327"/>
        <item x="571"/>
        <item x="337"/>
        <item x="584"/>
        <item x="606"/>
        <item x="275"/>
        <item x="263"/>
        <item x="369"/>
        <item x="218"/>
        <item x="252"/>
        <item x="397"/>
        <item x="207"/>
        <item x="283"/>
        <item x="376"/>
        <item x="585"/>
        <item x="383"/>
        <item x="416"/>
        <item x="465"/>
        <item x="205"/>
        <item x="224"/>
        <item x="529"/>
        <item x="233"/>
        <item x="231"/>
        <item x="494"/>
        <item x="236"/>
        <item x="209"/>
        <item x="488"/>
        <item x="485"/>
        <item x="417"/>
        <item x="377"/>
        <item x="539"/>
        <item x="407"/>
        <item x="262"/>
        <item x="214"/>
        <item x="293"/>
        <item x="304"/>
        <item x="410"/>
        <item x="329"/>
        <item x="412"/>
        <item x="439"/>
        <item x="315"/>
        <item x="229"/>
        <item x="434"/>
        <item x="336"/>
        <item x="391"/>
        <item x="278"/>
        <item x="366"/>
        <item x="408"/>
        <item x="272"/>
        <item x="217"/>
        <item x="316"/>
        <item x="257"/>
        <item x="421"/>
        <item x="303"/>
        <item x="238"/>
        <item x="265"/>
        <item x="232"/>
        <item x="593"/>
        <item x="491"/>
        <item x="227"/>
        <item x="308"/>
        <item x="307"/>
        <item x="480"/>
        <item x="279"/>
        <item x="320"/>
        <item x="420"/>
        <item x="206"/>
        <item x="564"/>
        <item x="216"/>
        <item x="370"/>
        <item x="281"/>
        <item x="386"/>
        <item x="368"/>
        <item x="387"/>
        <item x="455"/>
        <item x="255"/>
        <item x="436"/>
        <item x="319"/>
        <item x="342"/>
        <item x="359"/>
        <item x="441"/>
        <item x="352"/>
        <item x="351"/>
        <item x="396"/>
        <item x="297"/>
        <item x="290"/>
        <item x="468"/>
        <item x="246"/>
        <item x="298"/>
        <item x="299"/>
        <item x="568"/>
        <item x="445"/>
        <item x="483"/>
        <item x="405"/>
        <item x="210"/>
        <item x="273"/>
        <item x="353"/>
        <item x="517"/>
        <item x="481"/>
        <item x="295"/>
        <item x="388"/>
        <item x="375"/>
        <item x="242"/>
        <item x="423"/>
        <item x="280"/>
        <item x="289"/>
        <item x="341"/>
        <item x="251"/>
        <item x="300"/>
        <item x="311"/>
        <item x="506"/>
        <item x="247"/>
        <item x="362"/>
        <item x="384"/>
        <item x="578"/>
        <item x="363"/>
        <item x="492"/>
        <item x="579"/>
        <item x="543"/>
        <item x="237"/>
        <item x="219"/>
        <item x="313"/>
        <item x="385"/>
        <item x="440"/>
        <item x="372"/>
        <item x="413"/>
        <item x="350"/>
        <item x="223"/>
        <item x="221"/>
        <item x="367"/>
        <item x="291"/>
        <item x="501"/>
        <item x="394"/>
        <item x="477"/>
        <item x="499"/>
        <item x="448"/>
        <item x="554"/>
        <item x="518"/>
        <item x="301"/>
        <item x="566"/>
        <item x="248"/>
        <item x="220"/>
        <item x="505"/>
        <item x="285"/>
        <item x="458"/>
        <item x="428"/>
        <item x="500"/>
        <item x="222"/>
        <item x="267"/>
        <item x="522"/>
        <item x="467"/>
        <item x="427"/>
        <item x="435"/>
        <item x="521"/>
        <item x="225"/>
        <item x="264"/>
        <item x="288"/>
        <item x="354"/>
        <item x="478"/>
        <item x="419"/>
        <item x="260"/>
        <item x="364"/>
        <item x="482"/>
        <item x="596"/>
        <item x="228"/>
        <item x="538"/>
        <item x="475"/>
        <item x="271"/>
        <item x="312"/>
        <item x="226"/>
        <item x="553"/>
        <item x="432"/>
        <item x="245"/>
        <item x="590"/>
        <item x="373"/>
        <item x="561"/>
        <item x="519"/>
        <item x="426"/>
        <item x="552"/>
        <item x="575"/>
        <item x="276"/>
        <item x="470"/>
        <item x="589"/>
        <item x="409"/>
        <item x="607"/>
        <item x="345"/>
        <item x="514"/>
        <item x="503"/>
        <item x="398"/>
        <item x="374"/>
        <item x="454"/>
        <item x="495"/>
        <item x="425"/>
        <item x="544"/>
        <item x="310"/>
        <item x="406"/>
        <item x="358"/>
        <item x="239"/>
        <item x="576"/>
        <item x="456"/>
        <item x="451"/>
        <item x="497"/>
        <item x="572"/>
        <item x="509"/>
        <item x="309"/>
        <item x="330"/>
        <item x="577"/>
        <item x="348"/>
        <item x="424"/>
        <item x="215"/>
        <item x="253"/>
        <item x="269"/>
        <item x="574"/>
        <item x="525"/>
        <item x="531"/>
        <item x="460"/>
        <item x="513"/>
        <item x="296"/>
        <item x="393"/>
        <item x="588"/>
        <item x="318"/>
        <item x="510"/>
        <item x="282"/>
        <item x="555"/>
        <item x="230"/>
        <item x="400"/>
        <item x="609"/>
        <item x="347"/>
        <item x="431"/>
        <item x="256"/>
        <item x="250"/>
        <item x="556"/>
        <item x="294"/>
        <item x="418"/>
        <item x="563"/>
        <item x="349"/>
        <item x="433"/>
        <item x="335"/>
        <item x="422"/>
        <item x="324"/>
        <item x="502"/>
        <item x="361"/>
        <item x="602"/>
        <item x="463"/>
        <item x="317"/>
        <item x="243"/>
        <item x="325"/>
        <item x="234"/>
        <item x="537"/>
        <item x="515"/>
        <item x="600"/>
        <item x="472"/>
        <item x="338"/>
        <item x="504"/>
        <item x="399"/>
        <item x="241"/>
        <item x="328"/>
        <item x="355"/>
        <item x="530"/>
        <item x="484"/>
        <item x="390"/>
        <item x="212"/>
        <item x="474"/>
        <item x="496"/>
        <item x="392"/>
        <item x="334"/>
        <item x="430"/>
        <item x="266"/>
        <item x="570"/>
        <item x="323"/>
        <item x="244"/>
        <item x="259"/>
        <item x="302"/>
        <item x="333"/>
        <item x="449"/>
        <item x="429"/>
        <item x="365"/>
        <item x="389"/>
        <item x="254"/>
        <item x="490"/>
        <item x="569"/>
        <item x="493"/>
        <item x="586"/>
        <item x="346"/>
        <item x="326"/>
        <item x="360"/>
        <item x="511"/>
        <item x="487"/>
        <item x="587"/>
        <item x="560"/>
        <item x="287"/>
        <item x="331"/>
        <item x="446"/>
        <item x="306"/>
        <item x="547"/>
        <item x="601"/>
        <item x="357"/>
        <item x="437"/>
        <item x="598"/>
        <item x="459"/>
        <item x="541"/>
        <item x="240"/>
        <item x="450"/>
        <item x="339"/>
        <item x="549"/>
        <item x="489"/>
        <item x="343"/>
        <item x="403"/>
        <item x="508"/>
        <item x="540"/>
        <item x="526"/>
        <item x="235"/>
        <item x="415"/>
        <item x="371"/>
        <item x="249"/>
        <item x="381"/>
        <item x="447"/>
        <item x="512"/>
        <item x="442"/>
        <item x="444"/>
        <item x="557"/>
        <item x="520"/>
        <item x="548"/>
        <item x="469"/>
        <item x="314"/>
        <item x="332"/>
        <item x="532"/>
        <item x="595"/>
        <item x="378"/>
        <item x="498"/>
        <item x="528"/>
        <item x="453"/>
        <item x="605"/>
        <item x="608"/>
        <item x="533"/>
        <item x="270"/>
        <item x="268"/>
        <item x="562"/>
        <item x="438"/>
        <item x="211"/>
        <item x="258"/>
        <item x="565"/>
        <item x="559"/>
        <item x="340"/>
        <item x="443"/>
        <item x="527"/>
        <item x="551"/>
        <item x="583"/>
        <item x="401"/>
        <item x="536"/>
        <item x="261"/>
        <item x="462"/>
        <item x="380"/>
        <item x="594"/>
        <item x="591"/>
        <item x="321"/>
        <item x="208"/>
        <item x="473"/>
        <item x="550"/>
        <item x="567"/>
        <item x="592"/>
        <item x="573"/>
        <item x="452"/>
        <item x="356"/>
        <item x="580"/>
        <item x="277"/>
        <item x="535"/>
        <item x="457"/>
        <item x="471"/>
        <item x="411"/>
        <item x="582"/>
        <item x="545"/>
        <item x="414"/>
        <item x="516"/>
        <item x="534"/>
        <item x="344"/>
        <item x="542"/>
        <item x="558"/>
        <item x="603"/>
        <item x="546"/>
        <item x="395"/>
        <item x="464"/>
        <item x="461"/>
        <item x="523"/>
        <item x="479"/>
        <item x="597"/>
        <item x="379"/>
        <item x="581"/>
        <item x="652"/>
        <item x="680"/>
        <item x="657"/>
        <item x="126"/>
        <item x="734"/>
        <item x="735"/>
        <item x="43"/>
        <item x="697"/>
        <item x="752"/>
        <item x="663"/>
        <item x="682"/>
        <item x="726"/>
        <item x="48"/>
        <item x="629"/>
        <item x="769"/>
        <item x="799"/>
        <item x="730"/>
        <item x="82"/>
        <item x="750"/>
        <item x="698"/>
        <item x="691"/>
        <item x="796"/>
        <item x="144"/>
        <item x="125"/>
        <item x="748"/>
        <item x="117"/>
        <item x="54"/>
        <item x="810"/>
        <item x="738"/>
        <item x="700"/>
        <item x="792"/>
        <item x="651"/>
        <item x="775"/>
        <item x="88"/>
        <item x="701"/>
        <item x="73"/>
        <item x="89"/>
        <item x="71"/>
        <item x="723"/>
        <item x="644"/>
        <item x="793"/>
        <item x="856"/>
        <item x="662"/>
        <item x="139"/>
        <item x="718"/>
        <item x="190"/>
        <item x="121"/>
        <item x="715"/>
        <item x="162"/>
        <item x="20"/>
        <item x="193"/>
        <item x="142"/>
        <item x="42"/>
        <item x="654"/>
        <item x="640"/>
        <item x="129"/>
        <item x="693"/>
        <item x="659"/>
        <item x="168"/>
        <item x="719"/>
        <item x="851"/>
        <item x="862"/>
        <item x="772"/>
        <item x="934"/>
        <item x="759"/>
        <item x="35"/>
        <item x="91"/>
        <item x="795"/>
        <item x="53"/>
        <item x="689"/>
        <item x="739"/>
        <item x="92"/>
        <item x="204"/>
        <item x="114"/>
        <item x="804"/>
        <item x="951"/>
        <item x="925"/>
        <item x="725"/>
        <item x="789"/>
        <item x="116"/>
        <item x="187"/>
        <item x="771"/>
        <item x="655"/>
        <item x="788"/>
        <item x="50"/>
        <item x="787"/>
        <item x="165"/>
        <item x="806"/>
        <item x="809"/>
        <item x="45"/>
        <item x="753"/>
        <item x="31"/>
        <item x="186"/>
        <item x="176"/>
        <item x="780"/>
        <item x="782"/>
        <item x="666"/>
        <item x="947"/>
        <item x="744"/>
        <item x="716"/>
        <item x="879"/>
        <item x="140"/>
        <item x="671"/>
        <item x="896"/>
        <item x="616"/>
        <item x="731"/>
        <item x="109"/>
        <item x="130"/>
        <item x="189"/>
        <item x="152"/>
        <item x="106"/>
        <item x="646"/>
        <item x="699"/>
        <item x="807"/>
        <item x="751"/>
        <item x="46"/>
        <item x="897"/>
        <item x="933"/>
        <item x="996"/>
        <item x="84"/>
        <item x="705"/>
        <item x="881"/>
        <item x="861"/>
        <item x="175"/>
        <item x="80"/>
        <item x="968"/>
        <item x="677"/>
        <item x="107"/>
        <item x="929"/>
        <item x="890"/>
        <item x="6"/>
        <item x="57"/>
        <item x="764"/>
        <item x="850"/>
        <item x="164"/>
        <item x="110"/>
        <item x="999"/>
        <item x="937"/>
        <item x="899"/>
        <item x="182"/>
        <item x="62"/>
        <item x="181"/>
        <item x="203"/>
        <item x="1010"/>
        <item x="843"/>
        <item x="617"/>
        <item x="745"/>
        <item x="183"/>
        <item x="915"/>
        <item x="143"/>
        <item x="828"/>
        <item x="762"/>
        <item x="173"/>
        <item x="122"/>
        <item x="198"/>
        <item x="664"/>
        <item x="200"/>
        <item x="974"/>
        <item x="645"/>
        <item x="800"/>
        <item x="900"/>
        <item x="979"/>
        <item x="783"/>
        <item x="135"/>
        <item x="858"/>
        <item x="692"/>
        <item x="995"/>
        <item x="922"/>
        <item x="971"/>
        <item x="96"/>
        <item x="949"/>
        <item x="36"/>
        <item x="696"/>
        <item x="635"/>
        <item x="742"/>
        <item x="710"/>
        <item x="729"/>
        <item x="790"/>
        <item x="797"/>
        <item x="747"/>
        <item x="993"/>
        <item x="924"/>
        <item x="992"/>
        <item x="770"/>
        <item x="184"/>
        <item x="982"/>
        <item x="758"/>
        <item x="632"/>
        <item x="743"/>
        <item x="653"/>
        <item x="157"/>
        <item x="717"/>
        <item x="713"/>
        <item x="914"/>
        <item x="709"/>
        <item x="854"/>
        <item x="201"/>
        <item x="970"/>
        <item x="194"/>
        <item x="55"/>
        <item x="678"/>
        <item x="839"/>
        <item x="138"/>
        <item x="37"/>
        <item x="870"/>
        <item x="145"/>
        <item x="853"/>
        <item x="675"/>
        <item x="637"/>
        <item x="631"/>
        <item x="917"/>
        <item x="68"/>
        <item x="647"/>
        <item x="794"/>
        <item x="865"/>
        <item x="7"/>
        <item x="151"/>
        <item x="988"/>
        <item x="888"/>
        <item x="987"/>
        <item x="177"/>
        <item x="26"/>
        <item x="83"/>
        <item x="87"/>
        <item x="757"/>
        <item x="44"/>
        <item x="676"/>
        <item x="613"/>
        <item x="798"/>
        <item x="938"/>
        <item x="733"/>
        <item x="687"/>
        <item x="69"/>
        <item x="108"/>
        <item x="630"/>
        <item x="90"/>
        <item x="1009"/>
        <item x="191"/>
        <item x="989"/>
        <item x="892"/>
        <item x="763"/>
        <item x="136"/>
        <item x="163"/>
        <item x="773"/>
        <item x="120"/>
        <item x="133"/>
        <item x="904"/>
        <item x="155"/>
        <item x="1007"/>
        <item x="78"/>
        <item x="661"/>
        <item x="802"/>
        <item x="779"/>
        <item x="21"/>
        <item x="634"/>
        <item x="727"/>
        <item x="749"/>
        <item x="685"/>
        <item x="134"/>
        <item x="150"/>
        <item x="746"/>
        <item x="950"/>
        <item x="38"/>
        <item x="958"/>
        <item x="650"/>
        <item x="943"/>
        <item x="642"/>
        <item x="673"/>
        <item x="918"/>
        <item x="957"/>
        <item x="997"/>
        <item x="741"/>
        <item x="100"/>
        <item x="22"/>
        <item x="124"/>
        <item x="981"/>
        <item x="104"/>
        <item x="786"/>
        <item x="785"/>
        <item x="188"/>
        <item x="714"/>
        <item x="1004"/>
        <item x="1006"/>
        <item x="141"/>
        <item x="721"/>
        <item x="969"/>
        <item x="172"/>
        <item x="816"/>
        <item x="952"/>
        <item x="23"/>
        <item x="665"/>
        <item x="612"/>
        <item x="805"/>
        <item x="64"/>
        <item x="781"/>
        <item x="930"/>
        <item x="672"/>
        <item x="166"/>
        <item x="737"/>
        <item x="720"/>
        <item x="863"/>
        <item x="768"/>
        <item x="66"/>
        <item x="67"/>
        <item x="990"/>
        <item x="101"/>
        <item x="845"/>
        <item x="674"/>
        <item x="695"/>
        <item x="174"/>
        <item x="118"/>
        <item x="156"/>
        <item x="852"/>
        <item x="180"/>
        <item x="623"/>
        <item x="76"/>
        <item x="898"/>
        <item x="963"/>
        <item x="740"/>
        <item x="690"/>
        <item x="736"/>
        <item x="724"/>
        <item x="137"/>
        <item x="946"/>
        <item x="63"/>
        <item x="179"/>
        <item x="895"/>
        <item x="25"/>
        <item x="891"/>
        <item x="3"/>
        <item x="41"/>
        <item x="52"/>
        <item x="648"/>
        <item x="39"/>
        <item x="844"/>
        <item x="28"/>
        <item x="831"/>
        <item x="610"/>
        <item x="877"/>
        <item x="196"/>
        <item x="803"/>
        <item x="33"/>
        <item x="808"/>
        <item x="761"/>
        <item x="886"/>
        <item x="834"/>
        <item x="86"/>
        <item x="961"/>
        <item x="132"/>
        <item x="128"/>
        <item x="621"/>
        <item x="1000"/>
        <item x="626"/>
        <item x="928"/>
        <item x="192"/>
        <item x="112"/>
        <item x="916"/>
        <item x="760"/>
        <item x="956"/>
        <item x="65"/>
        <item x="942"/>
        <item x="660"/>
        <item x="846"/>
        <item x="948"/>
        <item x="722"/>
        <item x="161"/>
        <item x="131"/>
        <item x="56"/>
        <item x="81"/>
        <item x="111"/>
        <item x="115"/>
        <item x="11"/>
        <item x="978"/>
        <item x="985"/>
        <item x="829"/>
        <item x="983"/>
        <item x="17"/>
        <item x="667"/>
        <item x="817"/>
        <item x="986"/>
        <item x="658"/>
        <item x="871"/>
        <item x="202"/>
        <item x="127"/>
        <item x="728"/>
        <item x="875"/>
        <item x="765"/>
        <item x="876"/>
        <item x="784"/>
        <item x="679"/>
        <item x="2"/>
        <item x="633"/>
        <item x="154"/>
        <item x="153"/>
        <item x="874"/>
        <item x="707"/>
        <item x="894"/>
        <item x="941"/>
        <item x="912"/>
        <item x="641"/>
        <item x="944"/>
        <item x="962"/>
        <item x="703"/>
        <item x="105"/>
        <item x="681"/>
        <item x="972"/>
        <item x="13"/>
        <item x="0"/>
        <item x="932"/>
        <item x="980"/>
        <item x="860"/>
        <item x="872"/>
        <item x="813"/>
        <item x="840"/>
        <item x="58"/>
        <item x="830"/>
        <item x="884"/>
        <item x="98"/>
        <item x="24"/>
        <item x="49"/>
        <item x="945"/>
        <item x="1002"/>
        <item x="864"/>
        <item x="158"/>
        <item x="920"/>
        <item x="51"/>
        <item x="994"/>
        <item x="909"/>
        <item x="959"/>
        <item x="936"/>
        <item x="873"/>
        <item x="669"/>
        <item x="1008"/>
        <item x="32"/>
        <item x="178"/>
        <item x="167"/>
        <item x="998"/>
        <item x="774"/>
        <item x="926"/>
        <item x="919"/>
        <item x="777"/>
        <item x="113"/>
        <item x="812"/>
        <item x="833"/>
        <item x="908"/>
        <item x="849"/>
        <item x="119"/>
        <item x="199"/>
        <item x="197"/>
        <item x="821"/>
        <item x="1005"/>
        <item x="836"/>
        <item x="847"/>
        <item x="923"/>
        <item x="624"/>
        <item x="639"/>
        <item x="841"/>
        <item x="940"/>
        <item x="766"/>
        <item x="694"/>
        <item x="70"/>
        <item x="170"/>
        <item x="939"/>
        <item x="889"/>
        <item x="778"/>
        <item x="94"/>
        <item x="826"/>
        <item x="967"/>
        <item x="60"/>
        <item x="72"/>
        <item x="684"/>
        <item x="960"/>
        <item x="638"/>
        <item x="149"/>
        <item x="1003"/>
        <item x="866"/>
        <item x="85"/>
        <item x="832"/>
        <item x="668"/>
        <item x="159"/>
        <item x="29"/>
        <item x="859"/>
        <item x="984"/>
        <item x="921"/>
        <item x="837"/>
        <item x="857"/>
        <item x="171"/>
        <item x="913"/>
        <item x="906"/>
        <item x="712"/>
        <item x="620"/>
        <item x="935"/>
        <item x="964"/>
        <item x="649"/>
        <item x="30"/>
        <item x="14"/>
        <item x="75"/>
        <item x="625"/>
        <item x="823"/>
        <item x="801"/>
        <item x="893"/>
        <item x="973"/>
        <item x="880"/>
        <item x="927"/>
        <item x="59"/>
        <item x="976"/>
        <item x="10"/>
        <item x="965"/>
        <item x="618"/>
        <item x="883"/>
        <item x="977"/>
        <item x="686"/>
        <item x="15"/>
        <item x="868"/>
        <item x="867"/>
        <item x="702"/>
        <item x="878"/>
        <item x="756"/>
        <item x="683"/>
        <item x="911"/>
        <item x="825"/>
        <item x="902"/>
        <item x="706"/>
        <item x="820"/>
        <item x="818"/>
        <item x="8"/>
        <item x="614"/>
        <item x="9"/>
        <item x="885"/>
        <item x="77"/>
        <item x="819"/>
        <item x="704"/>
        <item x="103"/>
        <item x="619"/>
        <item x="611"/>
        <item x="643"/>
        <item x="93"/>
        <item x="776"/>
        <item x="656"/>
        <item x="148"/>
        <item x="882"/>
        <item x="955"/>
        <item x="688"/>
        <item x="814"/>
        <item x="827"/>
        <item x="74"/>
        <item x="615"/>
        <item x="887"/>
        <item x="97"/>
        <item x="901"/>
        <item x="40"/>
        <item x="627"/>
        <item x="636"/>
        <item x="195"/>
        <item x="903"/>
        <item x="842"/>
        <item x="4"/>
        <item x="622"/>
        <item x="907"/>
        <item x="95"/>
        <item x="811"/>
        <item x="855"/>
        <item x="869"/>
        <item x="991"/>
        <item x="754"/>
        <item x="18"/>
        <item x="815"/>
        <item x="791"/>
        <item x="838"/>
        <item x="835"/>
        <item x="628"/>
        <item x="822"/>
        <item x="34"/>
        <item x="670"/>
        <item x="5"/>
        <item x="910"/>
        <item x="711"/>
        <item x="79"/>
        <item x="47"/>
        <item x="27"/>
        <item x="12"/>
        <item x="99"/>
        <item x="732"/>
        <item x="102"/>
        <item x="953"/>
        <item x="146"/>
        <item x="824"/>
        <item x="19"/>
        <item x="905"/>
        <item x="169"/>
        <item x="185"/>
        <item x="708"/>
        <item x="61"/>
        <item x="767"/>
        <item x="1"/>
        <item x="1001"/>
        <item x="954"/>
        <item x="755"/>
        <item x="848"/>
        <item x="975"/>
        <item x="160"/>
        <item x="123"/>
        <item x="147"/>
        <item x="966"/>
        <item x="931"/>
        <item x="16"/>
        <item t="default"/>
      </items>
    </pivotField>
  </pivotFields>
  <rowFields count="1">
    <field x="2"/>
  </rowFields>
  <rowItems count="25">
    <i>
      <x v="9"/>
    </i>
    <i>
      <x v="11"/>
    </i>
    <i>
      <x v="13"/>
    </i>
    <i>
      <x v="16"/>
    </i>
    <i>
      <x v="33"/>
    </i>
    <i>
      <x v="43"/>
    </i>
    <i>
      <x v="73"/>
    </i>
    <i>
      <x v="97"/>
    </i>
    <i>
      <x v="100"/>
    </i>
    <i>
      <x v="101"/>
    </i>
    <i>
      <x v="109"/>
    </i>
    <i>
      <x v="115"/>
    </i>
    <i>
      <x v="119"/>
    </i>
    <i>
      <x v="138"/>
    </i>
    <i>
      <x v="152"/>
    </i>
    <i>
      <x v="156"/>
    </i>
    <i>
      <x v="158"/>
    </i>
    <i>
      <x v="161"/>
    </i>
    <i>
      <x v="173"/>
    </i>
    <i>
      <x v="176"/>
    </i>
    <i>
      <x v="179"/>
    </i>
    <i>
      <x v="195"/>
    </i>
    <i>
      <x v="206"/>
    </i>
    <i>
      <x v="222"/>
    </i>
    <i>
      <x v="242"/>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0" item="0" hier="-1"/>
  </pageFields>
  <dataFields count="15">
    <dataField name="Sum of 2000 [YR2000]" fld="14" baseField="24" baseItem="735"/>
    <dataField name="Sum of 2001 [YR2001]" fld="15" baseField="2" baseItem="158"/>
    <dataField name="Sum of 2002 [YR2002]" fld="16" baseField="2" baseItem="21"/>
    <dataField name="Sum of 2003 [YR2003]" fld="17" baseField="2" baseItem="21"/>
    <dataField name="Sum of 2004 [YR2004]" fld="18" baseField="2" baseItem="21"/>
    <dataField name="Sum of 2005 [YR2005]" fld="19" baseField="2" baseItem="21"/>
    <dataField name="Sum of 2006 [YR2006]" fld="20" baseField="2" baseItem="21"/>
    <dataField name="Sum of 2007 [YR2007]" fld="21" baseField="2" baseItem="101"/>
    <dataField name="Sum of 2008 [YR2008]" fld="22" baseField="2" baseItem="21"/>
    <dataField name="Sum of 2009 [YR2009]" fld="23" baseField="2" baseItem="21"/>
    <dataField name="Sum of 2010 [YR2010]" fld="24" baseField="2" baseItem="21"/>
    <dataField name="Sum of 2011 [YR2011]" fld="25" baseField="2" baseItem="21"/>
    <dataField name="Sum of 2012 [YR2012]" fld="26" baseField="2" baseItem="21"/>
    <dataField name="Sum of 2013 [YR2013]" fld="27" baseField="2" baseItem="21"/>
    <dataField name="Sum of 2014 [YR2014]" fld="28" baseField="2" baseItem="0"/>
  </dataFields>
  <formats count="3">
    <format dxfId="5">
      <pivotArea outline="0" collapsedLevelsAreSubtotals="1" fieldPosition="0"/>
    </format>
    <format dxfId="4">
      <pivotArea dataOnly="0" labelOnly="1" outline="0" fieldPosition="0">
        <references count="1">
          <reference field="4294967294" count="15">
            <x v="0"/>
            <x v="1"/>
            <x v="2"/>
            <x v="3"/>
            <x v="4"/>
            <x v="5"/>
            <x v="6"/>
            <x v="7"/>
            <x v="8"/>
            <x v="9"/>
            <x v="10"/>
            <x v="11"/>
            <x v="12"/>
            <x v="13"/>
            <x v="14"/>
          </reference>
        </references>
      </pivotArea>
    </format>
    <format dxfId="3">
      <pivotArea dataOnly="0" labelOnly="1" outline="0" fieldPosition="0">
        <references count="1">
          <reference field="4294967294" count="15">
            <x v="0"/>
            <x v="1"/>
            <x v="2"/>
            <x v="3"/>
            <x v="4"/>
            <x v="5"/>
            <x v="6"/>
            <x v="7"/>
            <x v="8"/>
            <x v="9"/>
            <x v="10"/>
            <x v="11"/>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4:P39" firstHeaderRow="0" firstDataRow="1" firstDataCol="1" rowPageCount="1" colPageCount="1"/>
  <pivotFields count="29">
    <pivotField axis="axisPage" showAll="0">
      <items count="6">
        <item x="2"/>
        <item x="3"/>
        <item x="0"/>
        <item x="1"/>
        <item x="4"/>
        <item t="default"/>
      </items>
    </pivotField>
    <pivotField showAll="0"/>
    <pivotField axis="axisRow" showAll="0">
      <items count="250">
        <item h="1" x="20"/>
        <item h="1" x="21"/>
        <item h="1" x="22"/>
        <item h="1" x="23"/>
        <item h="1" x="24"/>
        <item h="1" x="25"/>
        <item h="1" x="26"/>
        <item h="1" x="27"/>
        <item h="1" x="0"/>
        <item h="1" x="28"/>
        <item h="1" x="29"/>
        <item x="1"/>
        <item x="30"/>
        <item h="1" x="31"/>
        <item h="1" x="32"/>
        <item h="1" x="33"/>
        <item h="1" x="34"/>
        <item h="1" x="35"/>
        <item h="1" x="36"/>
        <item x="37"/>
        <item h="1" x="38"/>
        <item h="1" x="39"/>
        <item h="1" x="40"/>
        <item h="1" x="41"/>
        <item h="1" x="42"/>
        <item h="1" x="43"/>
        <item h="1" x="44"/>
        <item h="1" x="2"/>
        <item h="1" x="45"/>
        <item h="1" x="46"/>
        <item h="1" x="47"/>
        <item h="1" x="48"/>
        <item h="1" x="49"/>
        <item h="1" x="50"/>
        <item h="1" x="51"/>
        <item x="52"/>
        <item h="1" x="53"/>
        <item h="1" x="54"/>
        <item h="1" x="55"/>
        <item h="1" x="56"/>
        <item h="1" x="57"/>
        <item h="1" x="58"/>
        <item x="59"/>
        <item h="1" x="3"/>
        <item h="1" x="60"/>
        <item h="1" x="61"/>
        <item h="1" x="62"/>
        <item h="1" x="63"/>
        <item h="1" x="64"/>
        <item h="1" x="65"/>
        <item h="1" x="66"/>
        <item h="1" x="67"/>
        <item h="1" x="68"/>
        <item h="1" x="69"/>
        <item x="70"/>
        <item x="71"/>
        <item h="1" x="72"/>
        <item h="1" x="73"/>
        <item h="1" x="74"/>
        <item h="1" x="75"/>
        <item h="1" x="76"/>
        <item h="1" x="77"/>
        <item h="1" x="78"/>
        <item h="1" x="79"/>
        <item h="1" x="80"/>
        <item h="1" x="81"/>
        <item x="82"/>
        <item h="1" x="83"/>
        <item h="1" x="84"/>
        <item h="1" x="85"/>
        <item h="1" x="86"/>
        <item h="1" x="87"/>
        <item h="1" x="88"/>
        <item h="1" x="89"/>
        <item x="90"/>
        <item h="1" x="91"/>
        <item x="4"/>
        <item h="1" x="92"/>
        <item h="1" x="93"/>
        <item h="1" x="94"/>
        <item h="1" x="95"/>
        <item x="5"/>
        <item h="1" x="96"/>
        <item x="97"/>
        <item h="1" x="98"/>
        <item h="1" x="99"/>
        <item h="1" x="100"/>
        <item h="1" x="101"/>
        <item h="1" x="102"/>
        <item h="1" x="103"/>
        <item h="1" x="104"/>
        <item h="1" x="105"/>
        <item h="1" x="106"/>
        <item h="1" x="107"/>
        <item h="1" x="108"/>
        <item h="1" x="109"/>
        <item h="1" x="110"/>
        <item h="1" x="111"/>
        <item x="112"/>
        <item x="113"/>
        <item h="1" x="6"/>
        <item h="1" x="7"/>
        <item h="1" x="114"/>
        <item h="1" x="115"/>
        <item x="116"/>
        <item h="1" x="117"/>
        <item x="118"/>
        <item x="8"/>
        <item h="1" x="119"/>
        <item x="9"/>
        <item h="1" x="120"/>
        <item h="1" x="121"/>
        <item h="1" x="122"/>
        <item h="1" x="123"/>
        <item h="1" x="124"/>
        <item x="10"/>
        <item h="1" x="125"/>
        <item h="1" x="126"/>
        <item h="1" x="127"/>
        <item h="1" x="128"/>
        <item h="1" x="129"/>
        <item h="1" x="130"/>
        <item h="1" x="131"/>
        <item h="1" x="132"/>
        <item h="1" x="133"/>
        <item h="1" x="134"/>
        <item h="1" x="135"/>
        <item h="1" x="136"/>
        <item h="1" x="137"/>
        <item h="1" x="138"/>
        <item h="1" x="139"/>
        <item h="1" x="140"/>
        <item h="1" x="141"/>
        <item x="142"/>
        <item h="1" x="143"/>
        <item h="1" x="144"/>
        <item h="1" x="145"/>
        <item h="1" x="146"/>
        <item h="1" x="147"/>
        <item h="1" x="148"/>
        <item h="1" x="149"/>
        <item h="1" x="150"/>
        <item h="1" x="151"/>
        <item h="1" x="152"/>
        <item h="1" x="153"/>
        <item x="11"/>
        <item h="1" x="154"/>
        <item h="1" x="155"/>
        <item h="1" x="156"/>
        <item h="1" x="157"/>
        <item h="1" x="158"/>
        <item h="1" x="159"/>
        <item h="1" x="160"/>
        <item h="1" x="161"/>
        <item h="1" x="162"/>
        <item h="1" x="163"/>
        <item h="1" x="164"/>
        <item h="1" x="165"/>
        <item h="1" x="166"/>
        <item x="12"/>
        <item h="1" x="167"/>
        <item x="168"/>
        <item h="1" x="169"/>
        <item h="1" x="170"/>
        <item h="1" x="171"/>
        <item h="1" x="172"/>
        <item h="1" x="173"/>
        <item x="174"/>
        <item h="1" x="175"/>
        <item x="176"/>
        <item h="1" x="177"/>
        <item h="1" x="178"/>
        <item h="1" x="179"/>
        <item h="1" x="180"/>
        <item h="1" x="181"/>
        <item h="1" x="182"/>
        <item h="1" x="183"/>
        <item h="1" x="184"/>
        <item h="1" x="185"/>
        <item h="1" x="186"/>
        <item x="187"/>
        <item x="188"/>
        <item h="1" x="189"/>
        <item h="1" x="190"/>
        <item h="1" x="191"/>
        <item h="1" x="13"/>
        <item h="1" x="192"/>
        <item h="1" x="193"/>
        <item h="1" x="194"/>
        <item h="1" x="195"/>
        <item h="1" x="14"/>
        <item h="1" x="196"/>
        <item h="1" x="197"/>
        <item h="1" x="198"/>
        <item h="1" x="199"/>
        <item h="1" x="200"/>
        <item h="1" x="201"/>
        <item x="202"/>
        <item x="203"/>
        <item h="1" x="204"/>
        <item h="1" x="205"/>
        <item h="1" x="206"/>
        <item h="1" x="207"/>
        <item h="1" x="208"/>
        <item h="1" x="209"/>
        <item x="15"/>
        <item h="1" x="210"/>
        <item h="1" x="211"/>
        <item h="1" x="212"/>
        <item h="1" x="213"/>
        <item h="1" x="214"/>
        <item h="1" x="215"/>
        <item h="1" x="216"/>
        <item h="1" x="217"/>
        <item h="1" x="218"/>
        <item h="1" x="219"/>
        <item x="220"/>
        <item x="16"/>
        <item h="1" x="221"/>
        <item h="1" x="222"/>
        <item h="1" x="223"/>
        <item h="1" x="224"/>
        <item h="1" x="225"/>
        <item h="1" x="226"/>
        <item h="1" x="227"/>
        <item h="1" x="228"/>
        <item h="1" x="229"/>
        <item h="1" x="230"/>
        <item x="17"/>
        <item h="1" x="231"/>
        <item h="1" x="232"/>
        <item h="1" x="233"/>
        <item h="1" x="234"/>
        <item h="1" x="235"/>
        <item h="1" x="236"/>
        <item x="18"/>
        <item x="19"/>
        <item h="1" x="237"/>
        <item h="1" x="238"/>
        <item h="1" x="239"/>
        <item h="1" x="240"/>
        <item h="1" x="241"/>
        <item h="1" x="242"/>
        <item h="1" x="243"/>
        <item h="1" x="244"/>
        <item h="1" x="245"/>
        <item h="1" x="246"/>
        <item h="1" x="247"/>
        <item h="1" x="248"/>
        <item t="default"/>
      </items>
    </pivotField>
    <pivotField showAll="0"/>
    <pivotField showAll="0">
      <items count="1009">
        <item x="519"/>
        <item x="322"/>
        <item x="487"/>
        <item x="290"/>
        <item x="293"/>
        <item x="490"/>
        <item x="234"/>
        <item x="265"/>
        <item x="431"/>
        <item x="450"/>
        <item x="257"/>
        <item x="386"/>
        <item x="253"/>
        <item x="273"/>
        <item x="261"/>
        <item x="364"/>
        <item x="462"/>
        <item x="400"/>
        <item x="597"/>
        <item x="454"/>
        <item x="368"/>
        <item x="565"/>
        <item x="583"/>
        <item x="470"/>
        <item x="362"/>
        <item x="244"/>
        <item x="343"/>
        <item x="561"/>
        <item x="370"/>
        <item x="441"/>
        <item x="279"/>
        <item x="216"/>
        <item x="335"/>
        <item x="567"/>
        <item x="268"/>
        <item x="352"/>
        <item x="260"/>
        <item x="458"/>
        <item x="299"/>
        <item x="269"/>
        <item x="357"/>
        <item x="214"/>
        <item x="372"/>
        <item x="332"/>
        <item x="227"/>
        <item x="241"/>
        <item x="254"/>
        <item x="540"/>
        <item x="391"/>
        <item x="413"/>
        <item x="495"/>
        <item x="237"/>
        <item x="559"/>
        <item x="424"/>
        <item x="409"/>
        <item x="394"/>
        <item x="466"/>
        <item x="341"/>
        <item x="303"/>
        <item x="312"/>
        <item x="298"/>
        <item x="538"/>
        <item x="566"/>
        <item x="411"/>
        <item x="378"/>
        <item x="351"/>
        <item x="369"/>
        <item x="395"/>
        <item x="325"/>
        <item x="457"/>
        <item x="387"/>
        <item x="377"/>
        <item x="592"/>
        <item x="319"/>
        <item x="347"/>
        <item x="529"/>
        <item x="532"/>
        <item x="476"/>
        <item x="235"/>
        <item x="252"/>
        <item x="266"/>
        <item x="438"/>
        <item x="574"/>
        <item x="258"/>
        <item x="549"/>
        <item x="385"/>
        <item x="384"/>
        <item x="465"/>
        <item x="496"/>
        <item x="318"/>
        <item x="256"/>
        <item x="317"/>
        <item x="248"/>
        <item x="350"/>
        <item x="280"/>
        <item x="569"/>
        <item x="292"/>
        <item x="451"/>
        <item x="588"/>
        <item x="334"/>
        <item x="404"/>
        <item x="584"/>
        <item x="606"/>
        <item x="289"/>
        <item x="403"/>
        <item x="296"/>
        <item x="575"/>
        <item x="434"/>
        <item x="345"/>
        <item x="259"/>
        <item x="591"/>
        <item x="236"/>
        <item x="554"/>
        <item x="314"/>
        <item x="548"/>
        <item x="389"/>
        <item x="489"/>
        <item x="445"/>
        <item x="287"/>
        <item x="329"/>
        <item x="500"/>
        <item x="455"/>
        <item x="547"/>
        <item x="283"/>
        <item x="286"/>
        <item x="232"/>
        <item x="600"/>
        <item x="456"/>
        <item x="305"/>
        <item x="301"/>
        <item x="522"/>
        <item x="365"/>
        <item x="291"/>
        <item x="429"/>
        <item x="354"/>
        <item x="255"/>
        <item x="483"/>
        <item x="453"/>
        <item x="313"/>
        <item x="586"/>
        <item x="295"/>
        <item x="516"/>
        <item x="233"/>
        <item x="432"/>
        <item x="396"/>
        <item x="371"/>
        <item x="344"/>
        <item x="515"/>
        <item x="509"/>
        <item x="480"/>
        <item x="542"/>
        <item x="463"/>
        <item x="323"/>
        <item x="514"/>
        <item x="449"/>
        <item x="346"/>
        <item x="502"/>
        <item x="349"/>
        <item x="408"/>
        <item x="324"/>
        <item x="276"/>
        <item x="326"/>
        <item x="267"/>
        <item x="242"/>
        <item x="337"/>
        <item x="340"/>
        <item x="363"/>
        <item x="360"/>
        <item x="498"/>
        <item x="271"/>
        <item x="593"/>
        <item x="376"/>
        <item x="582"/>
        <item x="581"/>
        <item x="367"/>
        <item x="402"/>
        <item x="355"/>
        <item x="601"/>
        <item x="468"/>
        <item x="551"/>
        <item x="330"/>
        <item x="262"/>
        <item x="282"/>
        <item x="222"/>
        <item x="430"/>
        <item x="552"/>
        <item x="419"/>
        <item x="215"/>
        <item x="544"/>
        <item x="568"/>
        <item x="374"/>
        <item x="300"/>
        <item x="511"/>
        <item x="348"/>
        <item x="250"/>
        <item x="484"/>
        <item x="342"/>
        <item x="356"/>
        <item x="520"/>
        <item x="578"/>
        <item x="302"/>
        <item x="381"/>
        <item x="288"/>
        <item x="218"/>
        <item x="479"/>
        <item x="217"/>
        <item x="564"/>
        <item x="284"/>
        <item x="264"/>
        <item x="435"/>
        <item x="230"/>
        <item x="309"/>
        <item x="539"/>
        <item x="238"/>
        <item x="531"/>
        <item x="477"/>
        <item x="399"/>
        <item x="541"/>
        <item x="543"/>
        <item x="245"/>
        <item x="481"/>
        <item x="497"/>
        <item x="415"/>
        <item x="225"/>
        <item x="605"/>
        <item x="499"/>
        <item x="562"/>
        <item x="243"/>
        <item x="359"/>
        <item x="492"/>
        <item x="407"/>
        <item x="553"/>
        <item x="526"/>
        <item x="442"/>
        <item x="281"/>
        <item x="379"/>
        <item x="599"/>
        <item x="521"/>
        <item x="537"/>
        <item x="488"/>
        <item x="571"/>
        <item x="278"/>
        <item x="220"/>
        <item x="226"/>
        <item x="573"/>
        <item x="304"/>
        <item x="452"/>
        <item x="358"/>
        <item x="412"/>
        <item x="311"/>
        <item x="240"/>
        <item x="523"/>
        <item x="486"/>
        <item x="310"/>
        <item x="277"/>
        <item x="546"/>
        <item x="478"/>
        <item x="229"/>
        <item x="316"/>
        <item x="251"/>
        <item x="427"/>
        <item x="473"/>
        <item x="315"/>
        <item x="392"/>
        <item x="459"/>
        <item x="534"/>
        <item x="297"/>
        <item x="433"/>
        <item x="426"/>
        <item x="321"/>
        <item x="501"/>
        <item x="406"/>
        <item x="464"/>
        <item x="414"/>
        <item x="563"/>
        <item x="275"/>
        <item x="263"/>
        <item x="410"/>
        <item x="327"/>
        <item x="274"/>
        <item x="560"/>
        <item x="366"/>
        <item x="423"/>
        <item x="506"/>
        <item x="510"/>
        <item x="508"/>
        <item x="493"/>
        <item x="437"/>
        <item x="219"/>
        <item x="439"/>
        <item x="557"/>
        <item x="556"/>
        <item x="390"/>
        <item x="328"/>
        <item x="383"/>
        <item x="545"/>
        <item x="447"/>
        <item x="228"/>
        <item x="475"/>
        <item x="580"/>
        <item x="422"/>
        <item x="461"/>
        <item x="604"/>
        <item x="270"/>
        <item x="485"/>
        <item x="491"/>
        <item x="380"/>
        <item x="223"/>
        <item x="285"/>
        <item x="469"/>
        <item x="416"/>
        <item x="333"/>
        <item x="524"/>
        <item x="397"/>
        <item x="247"/>
        <item x="576"/>
        <item x="417"/>
        <item x="420"/>
        <item x="471"/>
        <item x="440"/>
        <item x="472"/>
        <item x="518"/>
        <item x="527"/>
        <item x="474"/>
        <item x="512"/>
        <item x="272"/>
        <item x="482"/>
        <item x="294"/>
        <item x="361"/>
        <item x="375"/>
        <item x="239"/>
        <item x="331"/>
        <item x="460"/>
        <item x="373"/>
        <item x="494"/>
        <item x="555"/>
        <item x="530"/>
        <item x="577"/>
        <item x="336"/>
        <item x="603"/>
        <item x="596"/>
        <item x="338"/>
        <item x="513"/>
        <item x="448"/>
        <item x="507"/>
        <item x="607"/>
        <item x="570"/>
        <item x="589"/>
        <item x="221"/>
        <item x="533"/>
        <item x="231"/>
        <item x="339"/>
        <item x="467"/>
        <item x="587"/>
        <item x="594"/>
        <item x="525"/>
        <item x="558"/>
        <item x="246"/>
        <item x="224"/>
        <item x="425"/>
        <item x="308"/>
        <item x="505"/>
        <item x="405"/>
        <item x="444"/>
        <item x="418"/>
        <item x="528"/>
        <item x="428"/>
        <item x="421"/>
        <item x="249"/>
        <item x="393"/>
        <item x="436"/>
        <item x="353"/>
        <item x="572"/>
        <item x="535"/>
        <item x="443"/>
        <item x="306"/>
        <item x="446"/>
        <item x="536"/>
        <item x="590"/>
        <item x="602"/>
        <item x="401"/>
        <item x="550"/>
        <item x="503"/>
        <item x="388"/>
        <item x="598"/>
        <item x="585"/>
        <item x="382"/>
        <item x="579"/>
        <item x="320"/>
        <item x="517"/>
        <item x="398"/>
        <item x="595"/>
        <item x="307"/>
        <item x="504"/>
        <item x="208"/>
        <item x="679"/>
        <item x="177"/>
        <item x="172"/>
        <item x="192"/>
        <item x="721"/>
        <item x="117"/>
        <item x="142"/>
        <item x="745"/>
        <item x="730"/>
        <item x="799"/>
        <item x="127"/>
        <item x="144"/>
        <item x="45"/>
        <item x="111"/>
        <item x="652"/>
        <item x="747"/>
        <item x="91"/>
        <item x="768"/>
        <item x="147"/>
        <item x="200"/>
        <item x="73"/>
        <item x="715"/>
        <item x="126"/>
        <item x="56"/>
        <item x="651"/>
        <item x="121"/>
        <item x="695"/>
        <item x="32"/>
        <item x="52"/>
        <item x="114"/>
        <item x="943"/>
        <item x="72"/>
        <item x="807"/>
        <item x="750"/>
        <item x="130"/>
        <item x="724"/>
        <item x="3"/>
        <item x="639"/>
        <item x="148"/>
        <item x="149"/>
        <item x="921"/>
        <item x="729"/>
        <item x="732"/>
        <item x="116"/>
        <item x="83"/>
        <item x="718"/>
        <item x="929"/>
        <item x="44"/>
        <item x="168"/>
        <item x="791"/>
        <item x="156"/>
        <item x="93"/>
        <item x="179"/>
        <item x="107"/>
        <item x="773"/>
        <item x="6"/>
        <item x="690"/>
        <item x="657"/>
        <item x="37"/>
        <item x="678"/>
        <item x="108"/>
        <item x="85"/>
        <item x="614"/>
        <item x="778"/>
        <item x="658"/>
        <item x="68"/>
        <item x="212"/>
        <item x="880"/>
        <item x="688"/>
        <item x="793"/>
        <item x="698"/>
        <item x="194"/>
        <item x="785"/>
        <item x="90"/>
        <item x="644"/>
        <item x="611"/>
        <item x="180"/>
        <item x="122"/>
        <item x="211"/>
        <item x="186"/>
        <item x="50"/>
        <item x="995"/>
        <item x="191"/>
        <item x="696"/>
        <item x="133"/>
        <item x="662"/>
        <item x="720"/>
        <item x="758"/>
        <item x="852"/>
        <item x="92"/>
        <item x="804"/>
        <item x="80"/>
        <item x="966"/>
        <item x="712"/>
        <item x="39"/>
        <item x="674"/>
        <item x="751"/>
        <item x="185"/>
        <item x="184"/>
        <item x="948"/>
        <item x="55"/>
        <item x="110"/>
        <item x="858"/>
        <item x="725"/>
        <item x="97"/>
        <item x="27"/>
        <item x="21"/>
        <item x="7"/>
        <item x="646"/>
        <item x="205"/>
        <item x="735"/>
        <item x="809"/>
        <item x="810"/>
        <item x="661"/>
        <item x="879"/>
        <item x="811"/>
        <item x="853"/>
        <item x="771"/>
        <item x="697"/>
        <item x="714"/>
        <item x="686"/>
        <item x="760"/>
        <item x="653"/>
        <item x="779"/>
        <item x="931"/>
        <item x="923"/>
        <item x="162"/>
        <item x="40"/>
        <item x="860"/>
        <item x="790"/>
        <item x="120"/>
        <item x="895"/>
        <item x="170"/>
        <item x="137"/>
        <item x="70"/>
        <item x="64"/>
        <item x="169"/>
        <item x="159"/>
        <item x="945"/>
        <item x="918"/>
        <item x="840"/>
        <item x="784"/>
        <item x="783"/>
        <item x="647"/>
        <item x="213"/>
        <item x="615"/>
        <item x="920"/>
        <item x="743"/>
        <item x="89"/>
        <item x="970"/>
        <item x="46"/>
        <item x="989"/>
        <item x="676"/>
        <item x="845"/>
        <item x="198"/>
        <item x="59"/>
        <item x="71"/>
        <item x="47"/>
        <item x="749"/>
        <item x="913"/>
        <item x="898"/>
        <item x="987"/>
        <item x="713"/>
        <item x="187"/>
        <item x="24"/>
        <item x="176"/>
        <item x="1003"/>
        <item x="138"/>
        <item x="66"/>
        <item x="814"/>
        <item x="199"/>
        <item x="889"/>
        <item x="776"/>
        <item x="190"/>
        <item x="129"/>
        <item x="654"/>
        <item x="763"/>
        <item x="896"/>
        <item x="863"/>
        <item x="958"/>
        <item x="854"/>
        <item x="915"/>
        <item x="115"/>
        <item x="203"/>
        <item x="723"/>
        <item x="928"/>
        <item x="206"/>
        <item x="789"/>
        <item x="665"/>
        <item x="740"/>
        <item x="982"/>
        <item x="702"/>
        <item x="634"/>
        <item x="817"/>
        <item x="141"/>
        <item x="973"/>
        <item x="140"/>
        <item x="57"/>
        <item x="161"/>
        <item x="195"/>
        <item x="975"/>
        <item x="968"/>
        <item x="54"/>
        <item x="29"/>
        <item x="891"/>
        <item x="670"/>
        <item x="188"/>
        <item x="105"/>
        <item x="160"/>
        <item x="875"/>
        <item x="155"/>
        <item x="744"/>
        <item x="761"/>
        <item x="69"/>
        <item x="847"/>
        <item x="197"/>
        <item x="193"/>
        <item x="135"/>
        <item x="994"/>
        <item x="912"/>
        <item x="154"/>
        <item x="631"/>
        <item x="1006"/>
        <item x="201"/>
        <item x="792"/>
        <item x="981"/>
        <item x="980"/>
        <item x="741"/>
        <item x="84"/>
        <item x="739"/>
        <item x="1007"/>
        <item x="106"/>
        <item x="1001"/>
        <item x="167"/>
        <item x="802"/>
        <item x="132"/>
        <item x="636"/>
        <item x="163"/>
        <item x="34"/>
        <item x="628"/>
        <item x="76"/>
        <item x="694"/>
        <item x="710"/>
        <item x="769"/>
        <item x="924"/>
        <item x="798"/>
        <item x="936"/>
        <item x="855"/>
        <item x="705"/>
        <item x="934"/>
        <item x="677"/>
        <item x="663"/>
        <item x="794"/>
        <item x="78"/>
        <item x="805"/>
        <item x="183"/>
        <item x="887"/>
        <item x="762"/>
        <item x="933"/>
        <item x="956"/>
        <item x="104"/>
        <item x="175"/>
        <item x="706"/>
        <item x="947"/>
        <item x="949"/>
        <item x="1000"/>
        <item x="737"/>
        <item x="871"/>
        <item x="143"/>
        <item x="26"/>
        <item x="787"/>
        <item x="796"/>
        <item x="100"/>
        <item x="902"/>
        <item x="897"/>
        <item x="866"/>
        <item x="756"/>
        <item x="136"/>
        <item x="158"/>
        <item x="672"/>
        <item x="922"/>
        <item x="976"/>
        <item x="797"/>
        <item x="757"/>
        <item x="36"/>
        <item x="1005"/>
        <item x="125"/>
        <item x="914"/>
        <item x="939"/>
        <item x="88"/>
        <item x="990"/>
        <item x="51"/>
        <item x="641"/>
        <item x="65"/>
        <item x="986"/>
        <item x="967"/>
        <item x="22"/>
        <item x="43"/>
        <item x="207"/>
        <item x="734"/>
        <item x="53"/>
        <item x="174"/>
        <item x="58"/>
        <item x="113"/>
        <item x="835"/>
        <item x="848"/>
        <item x="128"/>
        <item x="689"/>
        <item x="134"/>
        <item x="942"/>
        <item x="629"/>
        <item x="643"/>
        <item x="961"/>
        <item x="67"/>
        <item x="955"/>
        <item x="112"/>
        <item x="800"/>
        <item x="675"/>
        <item x="60"/>
        <item x="832"/>
        <item x="41"/>
        <item x="17"/>
        <item x="998"/>
        <item x="746"/>
        <item x="660"/>
        <item x="830"/>
        <item x="650"/>
        <item x="775"/>
        <item x="182"/>
        <item x="878"/>
        <item x="684"/>
        <item x="633"/>
        <item x="682"/>
        <item x="818"/>
        <item x="49"/>
        <item x="204"/>
        <item x="736"/>
        <item x="11"/>
        <item x="711"/>
        <item x="759"/>
        <item x="2"/>
        <item x="728"/>
        <item x="782"/>
        <item x="786"/>
        <item x="984"/>
        <item x="738"/>
        <item x="731"/>
        <item x="874"/>
        <item x="178"/>
        <item x="664"/>
        <item x="954"/>
        <item x="673"/>
        <item x="941"/>
        <item x="844"/>
        <item x="719"/>
        <item x="864"/>
        <item x="873"/>
        <item x="960"/>
        <item x="894"/>
        <item x="13"/>
        <item x="992"/>
        <item x="666"/>
        <item x="885"/>
        <item x="944"/>
        <item x="979"/>
        <item x="648"/>
        <item x="767"/>
        <item x="959"/>
        <item x="877"/>
        <item x="181"/>
        <item x="62"/>
        <item x="717"/>
        <item x="803"/>
        <item x="608"/>
        <item x="972"/>
        <item x="671"/>
        <item x="610"/>
        <item x="988"/>
        <item x="659"/>
        <item x="716"/>
        <item x="196"/>
        <item x="940"/>
        <item x="693"/>
        <item x="210"/>
        <item x="872"/>
        <item x="0"/>
        <item x="861"/>
        <item x="781"/>
        <item x="828"/>
        <item x="910"/>
        <item x="865"/>
        <item x="764"/>
        <item x="909"/>
        <item x="656"/>
        <item x="95"/>
        <item x="957"/>
        <item x="893"/>
        <item x="876"/>
        <item x="935"/>
        <item x="938"/>
        <item x="919"/>
        <item x="862"/>
        <item x="625"/>
        <item x="883"/>
        <item x="777"/>
        <item x="157"/>
        <item x="978"/>
        <item x="890"/>
        <item x="965"/>
        <item x="849"/>
        <item x="842"/>
        <item x="171"/>
        <item x="806"/>
        <item x="927"/>
        <item x="993"/>
        <item x="1004"/>
        <item x="851"/>
        <item x="837"/>
        <item x="917"/>
        <item x="857"/>
        <item x="621"/>
        <item x="808"/>
        <item x="916"/>
        <item x="822"/>
        <item x="962"/>
        <item x="905"/>
        <item x="82"/>
        <item x="25"/>
        <item x="999"/>
        <item x="153"/>
        <item x="834"/>
        <item x="795"/>
        <item x="619"/>
        <item x="831"/>
        <item x="930"/>
        <item x="10"/>
        <item x="813"/>
        <item x="974"/>
        <item x="996"/>
        <item x="118"/>
        <item x="983"/>
        <item x="859"/>
        <item x="937"/>
        <item x="700"/>
        <item x="131"/>
        <item x="14"/>
        <item x="906"/>
        <item x="780"/>
        <item x="687"/>
        <item x="33"/>
        <item x="164"/>
        <item x="824"/>
        <item x="911"/>
        <item x="124"/>
        <item x="841"/>
        <item x="31"/>
        <item x="821"/>
        <item x="165"/>
        <item x="991"/>
        <item x="772"/>
        <item x="618"/>
        <item x="867"/>
        <item x="109"/>
        <item x="969"/>
        <item x="977"/>
        <item x="1002"/>
        <item x="61"/>
        <item x="733"/>
        <item x="86"/>
        <item x="632"/>
        <item x="101"/>
        <item x="668"/>
        <item x="755"/>
        <item x="900"/>
        <item x="75"/>
        <item x="932"/>
        <item x="833"/>
        <item x="963"/>
        <item x="103"/>
        <item x="882"/>
        <item x="622"/>
        <item x="640"/>
        <item x="30"/>
        <item x="888"/>
        <item x="869"/>
        <item x="173"/>
        <item x="868"/>
        <item x="892"/>
        <item x="907"/>
        <item x="908"/>
        <item x="98"/>
        <item x="709"/>
        <item x="146"/>
        <item x="42"/>
        <item x="826"/>
        <item x="15"/>
        <item x="102"/>
        <item x="765"/>
        <item x="727"/>
        <item x="638"/>
        <item x="681"/>
        <item x="766"/>
        <item x="145"/>
        <item x="946"/>
        <item x="884"/>
        <item x="209"/>
        <item x="166"/>
        <item x="838"/>
        <item x="691"/>
        <item x="77"/>
        <item x="81"/>
        <item x="94"/>
        <item x="964"/>
        <item x="899"/>
        <item x="774"/>
        <item x="952"/>
        <item x="881"/>
        <item x="812"/>
        <item x="903"/>
        <item x="152"/>
        <item x="667"/>
        <item x="815"/>
        <item x="703"/>
        <item x="708"/>
        <item x="886"/>
        <item x="829"/>
        <item x="1"/>
        <item x="951"/>
        <item x="901"/>
        <item x="819"/>
        <item x="87"/>
        <item x="823"/>
        <item x="870"/>
        <item x="23"/>
        <item x="74"/>
        <item x="843"/>
        <item x="816"/>
        <item x="18"/>
        <item x="623"/>
        <item x="820"/>
        <item x="836"/>
        <item x="96"/>
        <item x="856"/>
        <item x="985"/>
        <item x="35"/>
        <item x="8"/>
        <item x="12"/>
        <item x="748"/>
        <item x="48"/>
        <item x="28"/>
        <item x="683"/>
        <item x="4"/>
        <item x="904"/>
        <item x="699"/>
        <item x="971"/>
        <item x="5"/>
        <item x="637"/>
        <item x="953"/>
        <item x="839"/>
        <item x="825"/>
        <item x="950"/>
        <item x="150"/>
        <item x="707"/>
        <item x="754"/>
        <item x="926"/>
        <item x="19"/>
        <item x="692"/>
        <item x="609"/>
        <item x="680"/>
        <item x="9"/>
        <item x="99"/>
        <item x="846"/>
        <item x="616"/>
        <item x="701"/>
        <item x="827"/>
        <item x="649"/>
        <item x="38"/>
        <item x="63"/>
        <item x="655"/>
        <item x="202"/>
        <item x="151"/>
        <item x="612"/>
        <item x="79"/>
        <item x="642"/>
        <item x="613"/>
        <item x="626"/>
        <item x="685"/>
        <item x="770"/>
        <item x="635"/>
        <item x="189"/>
        <item x="630"/>
        <item x="620"/>
        <item x="617"/>
        <item x="925"/>
        <item x="788"/>
        <item x="752"/>
        <item x="627"/>
        <item x="123"/>
        <item x="669"/>
        <item x="16"/>
        <item x="704"/>
        <item x="753"/>
        <item x="801"/>
        <item x="119"/>
        <item x="850"/>
        <item x="624"/>
        <item x="726"/>
        <item x="645"/>
        <item x="722"/>
        <item x="997"/>
        <item x="139"/>
        <item x="742"/>
        <item x="20"/>
        <item t="default"/>
      </items>
    </pivotField>
    <pivotField showAll="0">
      <items count="1035">
        <item x="311"/>
        <item x="519"/>
        <item x="440"/>
        <item x="232"/>
        <item x="294"/>
        <item x="502"/>
        <item x="347"/>
        <item x="555"/>
        <item x="290"/>
        <item x="535"/>
        <item x="498"/>
        <item x="583"/>
        <item x="327"/>
        <item x="375"/>
        <item x="266"/>
        <item x="446"/>
        <item x="480"/>
        <item x="317"/>
        <item x="272"/>
        <item x="270"/>
        <item x="525"/>
        <item x="238"/>
        <item x="478"/>
        <item x="283"/>
        <item x="349"/>
        <item x="320"/>
        <item x="398"/>
        <item x="335"/>
        <item x="316"/>
        <item x="557"/>
        <item x="408"/>
        <item x="462"/>
        <item x="474"/>
        <item x="616"/>
        <item x="528"/>
        <item x="274"/>
        <item x="265"/>
        <item x="254"/>
        <item x="372"/>
        <item x="405"/>
        <item x="491"/>
        <item x="606"/>
        <item x="580"/>
        <item x="258"/>
        <item x="289"/>
        <item x="543"/>
        <item x="542"/>
        <item x="319"/>
        <item x="286"/>
        <item x="334"/>
        <item x="241"/>
        <item x="497"/>
        <item x="356"/>
        <item x="473"/>
        <item x="494"/>
        <item x="225"/>
        <item x="433"/>
        <item x="613"/>
        <item x="409"/>
        <item x="527"/>
        <item x="482"/>
        <item x="282"/>
        <item x="449"/>
        <item x="235"/>
        <item x="466"/>
        <item x="288"/>
        <item x="233"/>
        <item x="457"/>
        <item x="259"/>
        <item x="269"/>
        <item x="401"/>
        <item x="244"/>
        <item x="359"/>
        <item x="330"/>
        <item x="385"/>
        <item x="249"/>
        <item x="377"/>
        <item x="371"/>
        <item x="452"/>
        <item x="392"/>
        <item x="391"/>
        <item x="261"/>
        <item x="300"/>
        <item x="496"/>
        <item x="345"/>
        <item x="303"/>
        <item x="412"/>
        <item x="357"/>
        <item x="584"/>
        <item x="418"/>
        <item x="340"/>
        <item x="585"/>
        <item x="240"/>
        <item x="352"/>
        <item x="228"/>
        <item x="467"/>
        <item x="365"/>
        <item x="318"/>
        <item x="271"/>
        <item x="396"/>
        <item x="213"/>
        <item x="360"/>
        <item x="230"/>
        <item x="324"/>
        <item x="231"/>
        <item x="309"/>
        <item x="234"/>
        <item x="237"/>
        <item x="245"/>
        <item x="438"/>
        <item x="399"/>
        <item x="441"/>
        <item x="453"/>
        <item x="443"/>
        <item x="604"/>
        <item x="564"/>
        <item x="276"/>
        <item x="395"/>
        <item x="490"/>
        <item x="593"/>
        <item x="341"/>
        <item x="229"/>
        <item x="218"/>
        <item x="436"/>
        <item x="331"/>
        <item x="280"/>
        <item x="257"/>
        <item x="448"/>
        <item x="609"/>
        <item x="358"/>
        <item x="560"/>
        <item x="567"/>
        <item x="579"/>
        <item x="379"/>
        <item x="469"/>
        <item x="260"/>
        <item x="620"/>
        <item x="338"/>
        <item x="293"/>
        <item x="421"/>
        <item x="458"/>
        <item x="573"/>
        <item x="538"/>
        <item x="386"/>
        <item x="267"/>
        <item x="553"/>
        <item x="250"/>
        <item x="568"/>
        <item x="416"/>
        <item x="517"/>
        <item x="565"/>
        <item x="214"/>
        <item x="505"/>
        <item x="600"/>
        <item x="599"/>
        <item x="439"/>
        <item x="388"/>
        <item x="626"/>
        <item x="477"/>
        <item x="268"/>
        <item x="297"/>
        <item x="329"/>
        <item x="548"/>
        <item x="374"/>
        <item x="468"/>
        <item x="370"/>
        <item x="346"/>
        <item x="253"/>
        <item x="378"/>
        <item x="285"/>
        <item x="413"/>
        <item x="264"/>
        <item x="390"/>
        <item x="348"/>
        <item x="511"/>
        <item x="596"/>
        <item x="362"/>
        <item x="307"/>
        <item x="306"/>
        <item x="328"/>
        <item x="304"/>
        <item x="323"/>
        <item x="248"/>
        <item x="483"/>
        <item x="598"/>
        <item x="313"/>
        <item x="493"/>
        <item x="275"/>
        <item x="437"/>
        <item x="479"/>
        <item x="216"/>
        <item x="305"/>
        <item x="410"/>
        <item x="383"/>
        <item x="582"/>
        <item x="376"/>
        <item x="617"/>
        <item x="369"/>
        <item x="344"/>
        <item x="484"/>
        <item x="333"/>
        <item x="556"/>
        <item x="273"/>
        <item x="424"/>
        <item x="426"/>
        <item x="488"/>
        <item x="243"/>
        <item x="417"/>
        <item x="236"/>
        <item x="539"/>
        <item x="287"/>
        <item x="389"/>
        <item x="532"/>
        <item x="394"/>
        <item x="514"/>
        <item x="299"/>
        <item x="512"/>
        <item x="481"/>
        <item x="321"/>
        <item x="570"/>
        <item x="312"/>
        <item x="624"/>
        <item x="445"/>
        <item x="465"/>
        <item x="314"/>
        <item x="495"/>
        <item x="526"/>
        <item x="246"/>
        <item x="220"/>
        <item x="422"/>
        <item x="586"/>
        <item x="428"/>
        <item x="513"/>
        <item x="521"/>
        <item x="546"/>
        <item x="224"/>
        <item x="380"/>
        <item x="603"/>
        <item x="549"/>
        <item x="536"/>
        <item x="524"/>
        <item x="322"/>
        <item x="454"/>
        <item x="363"/>
        <item x="404"/>
        <item x="594"/>
        <item x="279"/>
        <item x="520"/>
        <item x="407"/>
        <item x="326"/>
        <item x="537"/>
        <item x="554"/>
        <item x="403"/>
        <item x="281"/>
        <item x="444"/>
        <item x="607"/>
        <item x="223"/>
        <item x="381"/>
        <item x="296"/>
        <item x="298"/>
        <item x="366"/>
        <item x="578"/>
        <item x="355"/>
        <item x="284"/>
        <item x="472"/>
        <item x="506"/>
        <item x="618"/>
        <item x="227"/>
        <item x="589"/>
        <item x="256"/>
        <item x="295"/>
        <item x="475"/>
        <item x="239"/>
        <item x="432"/>
        <item x="351"/>
        <item x="531"/>
        <item x="566"/>
        <item x="435"/>
        <item x="442"/>
        <item x="587"/>
        <item x="476"/>
        <item x="361"/>
        <item x="508"/>
        <item x="492"/>
        <item x="597"/>
        <item x="611"/>
        <item x="301"/>
        <item x="591"/>
        <item x="588"/>
        <item x="602"/>
        <item x="251"/>
        <item x="411"/>
        <item x="364"/>
        <item x="419"/>
        <item x="277"/>
        <item x="221"/>
        <item x="291"/>
        <item x="406"/>
        <item x="384"/>
        <item x="387"/>
        <item x="569"/>
        <item x="504"/>
        <item x="501"/>
        <item x="621"/>
        <item x="461"/>
        <item x="515"/>
        <item x="292"/>
        <item x="342"/>
        <item x="429"/>
        <item x="447"/>
        <item x="552"/>
        <item x="451"/>
        <item x="577"/>
        <item x="619"/>
        <item x="489"/>
        <item x="614"/>
        <item x="507"/>
        <item x="382"/>
        <item x="541"/>
        <item x="530"/>
        <item x="354"/>
        <item x="612"/>
        <item x="534"/>
        <item x="415"/>
        <item x="315"/>
        <item x="431"/>
        <item x="456"/>
        <item x="487"/>
        <item x="529"/>
        <item x="217"/>
        <item x="581"/>
        <item x="485"/>
        <item x="252"/>
        <item x="393"/>
        <item x="353"/>
        <item x="550"/>
        <item x="595"/>
        <item x="373"/>
        <item x="343"/>
        <item x="397"/>
        <item x="308"/>
        <item x="523"/>
        <item x="499"/>
        <item x="559"/>
        <item x="563"/>
        <item x="464"/>
        <item x="574"/>
        <item x="509"/>
        <item x="425"/>
        <item x="262"/>
        <item x="339"/>
        <item x="459"/>
        <item x="503"/>
        <item x="572"/>
        <item x="627"/>
        <item x="615"/>
        <item x="350"/>
        <item x="226"/>
        <item x="516"/>
        <item x="623"/>
        <item x="510"/>
        <item x="592"/>
        <item x="263"/>
        <item x="571"/>
        <item x="500"/>
        <item x="255"/>
        <item x="402"/>
        <item x="302"/>
        <item x="547"/>
        <item x="625"/>
        <item x="336"/>
        <item x="562"/>
        <item x="610"/>
        <item x="337"/>
        <item x="590"/>
        <item x="278"/>
        <item x="368"/>
        <item x="219"/>
        <item x="414"/>
        <item x="367"/>
        <item x="332"/>
        <item x="400"/>
        <item x="551"/>
        <item x="460"/>
        <item x="601"/>
        <item x="558"/>
        <item x="522"/>
        <item x="215"/>
        <item x="605"/>
        <item x="471"/>
        <item x="561"/>
        <item x="242"/>
        <item x="247"/>
        <item x="486"/>
        <item x="470"/>
        <item x="608"/>
        <item x="222"/>
        <item x="540"/>
        <item x="544"/>
        <item x="427"/>
        <item x="463"/>
        <item x="434"/>
        <item x="423"/>
        <item x="575"/>
        <item x="545"/>
        <item x="576"/>
        <item x="430"/>
        <item x="622"/>
        <item x="310"/>
        <item x="455"/>
        <item x="212"/>
        <item x="450"/>
        <item x="518"/>
        <item x="420"/>
        <item x="325"/>
        <item x="533"/>
        <item x="700"/>
        <item x="206"/>
        <item x="743"/>
        <item x="116"/>
        <item x="198"/>
        <item x="767"/>
        <item x="171"/>
        <item x="190"/>
        <item x="141"/>
        <item x="752"/>
        <item x="822"/>
        <item x="45"/>
        <item x="143"/>
        <item x="125"/>
        <item x="672"/>
        <item x="126"/>
        <item x="110"/>
        <item x="769"/>
        <item x="791"/>
        <item x="90"/>
        <item x="737"/>
        <item x="72"/>
        <item x="167"/>
        <item x="120"/>
        <item x="716"/>
        <item x="148"/>
        <item x="32"/>
        <item x="71"/>
        <item x="671"/>
        <item x="147"/>
        <item x="946"/>
        <item x="113"/>
        <item x="129"/>
        <item x="751"/>
        <item x="772"/>
        <item x="746"/>
        <item x="52"/>
        <item x="6"/>
        <item x="830"/>
        <item x="177"/>
        <item x="968"/>
        <item x="659"/>
        <item x="754"/>
        <item x="3"/>
        <item x="106"/>
        <item x="740"/>
        <item x="44"/>
        <item x="21"/>
        <item x="146"/>
        <item x="814"/>
        <item x="93"/>
        <item x="677"/>
        <item x="796"/>
        <item x="115"/>
        <item x="699"/>
        <item x="37"/>
        <item x="954"/>
        <item x="711"/>
        <item x="904"/>
        <item x="155"/>
        <item x="634"/>
        <item x="801"/>
        <item x="816"/>
        <item x="192"/>
        <item x="719"/>
        <item x="210"/>
        <item x="709"/>
        <item x="184"/>
        <item x="679"/>
        <item x="84"/>
        <item x="683"/>
        <item x="121"/>
        <item x="67"/>
        <item x="808"/>
        <item x="664"/>
        <item x="50"/>
        <item x="91"/>
        <item x="39"/>
        <item x="189"/>
        <item x="89"/>
        <item x="92"/>
        <item x="209"/>
        <item x="631"/>
        <item x="717"/>
        <item x="742"/>
        <item x="178"/>
        <item x="1021"/>
        <item x="827"/>
        <item x="780"/>
        <item x="734"/>
        <item x="79"/>
        <item x="773"/>
        <item x="109"/>
        <item x="992"/>
        <item x="875"/>
        <item x="55"/>
        <item x="27"/>
        <item x="183"/>
        <item x="182"/>
        <item x="707"/>
        <item x="747"/>
        <item x="97"/>
        <item x="881"/>
        <item x="973"/>
        <item x="695"/>
        <item x="682"/>
        <item x="736"/>
        <item x="666"/>
        <item x="69"/>
        <item x="833"/>
        <item x="757"/>
        <item x="813"/>
        <item x="203"/>
        <item x="107"/>
        <item x="903"/>
        <item x="832"/>
        <item x="794"/>
        <item x="728"/>
        <item x="132"/>
        <item x="834"/>
        <item x="673"/>
        <item x="7"/>
        <item x="119"/>
        <item x="161"/>
        <item x="876"/>
        <item x="718"/>
        <item x="169"/>
        <item x="82"/>
        <item x="948"/>
        <item x="956"/>
        <item x="802"/>
        <item x="919"/>
        <item x="136"/>
        <item x="887"/>
        <item x="783"/>
        <item x="63"/>
        <item x="765"/>
        <item x="168"/>
        <item x="40"/>
        <item x="883"/>
        <item x="211"/>
        <item x="807"/>
        <item x="806"/>
        <item x="137"/>
        <item x="943"/>
        <item x="58"/>
        <item x="196"/>
        <item x="667"/>
        <item x="970"/>
        <item x="863"/>
        <item x="1015"/>
        <item x="697"/>
        <item x="945"/>
        <item x="158"/>
        <item x="46"/>
        <item x="735"/>
        <item x="635"/>
        <item x="996"/>
        <item x="938"/>
        <item x="771"/>
        <item x="868"/>
        <item x="674"/>
        <item x="922"/>
        <item x="1013"/>
        <item x="786"/>
        <item x="70"/>
        <item x="886"/>
        <item x="175"/>
        <item x="47"/>
        <item x="953"/>
        <item x="913"/>
        <item x="188"/>
        <item x="799"/>
        <item x="654"/>
        <item x="88"/>
        <item x="197"/>
        <item x="1029"/>
        <item x="201"/>
        <item x="745"/>
        <item x="877"/>
        <item x="139"/>
        <item x="24"/>
        <item x="920"/>
        <item x="185"/>
        <item x="686"/>
        <item x="837"/>
        <item x="940"/>
        <item x="128"/>
        <item x="56"/>
        <item x="762"/>
        <item x="723"/>
        <item x="691"/>
        <item x="984"/>
        <item x="812"/>
        <item x="840"/>
        <item x="29"/>
        <item x="648"/>
        <item x="54"/>
        <item x="1008"/>
        <item x="140"/>
        <item x="104"/>
        <item x="994"/>
        <item x="999"/>
        <item x="1001"/>
        <item x="204"/>
        <item x="166"/>
        <item x="43"/>
        <item x="186"/>
        <item x="915"/>
        <item x="83"/>
        <item x="65"/>
        <item x="763"/>
        <item x="193"/>
        <item x="911"/>
        <item x="651"/>
        <item x="154"/>
        <item x="784"/>
        <item x="199"/>
        <item x="766"/>
        <item x="105"/>
        <item x="160"/>
        <item x="153"/>
        <item x="870"/>
        <item x="899"/>
        <item x="937"/>
        <item x="1032"/>
        <item x="195"/>
        <item x="761"/>
        <item x="159"/>
        <item x="732"/>
        <item x="114"/>
        <item x="75"/>
        <item x="1007"/>
        <item x="1006"/>
        <item x="1020"/>
        <item x="656"/>
        <item x="68"/>
        <item x="825"/>
        <item x="134"/>
        <item x="815"/>
        <item x="22"/>
        <item x="131"/>
        <item x="103"/>
        <item x="1027"/>
        <item x="792"/>
        <item x="191"/>
        <item x="878"/>
        <item x="1033"/>
        <item x="34"/>
        <item x="715"/>
        <item x="684"/>
        <item x="949"/>
        <item x="821"/>
        <item x="828"/>
        <item x="959"/>
        <item x="698"/>
        <item x="895"/>
        <item x="77"/>
        <item x="785"/>
        <item x="26"/>
        <item x="174"/>
        <item x="958"/>
        <item x="961"/>
        <item x="817"/>
        <item x="710"/>
        <item x="974"/>
        <item x="972"/>
        <item x="181"/>
        <item x="1026"/>
        <item x="727"/>
        <item x="810"/>
        <item x="981"/>
        <item x="820"/>
        <item x="142"/>
        <item x="759"/>
        <item x="135"/>
        <item x="819"/>
        <item x="853"/>
        <item x="890"/>
        <item x="939"/>
        <item x="693"/>
        <item x="926"/>
        <item x="779"/>
        <item x="778"/>
        <item x="162"/>
        <item x="1012"/>
        <item x="51"/>
        <item x="858"/>
        <item x="947"/>
        <item x="57"/>
        <item x="59"/>
        <item x="921"/>
        <item x="1002"/>
        <item x="661"/>
        <item x="157"/>
        <item x="36"/>
        <item x="1031"/>
        <item x="756"/>
        <item x="124"/>
        <item x="964"/>
        <item x="993"/>
        <item x="112"/>
        <item x="823"/>
        <item x="649"/>
        <item x="87"/>
        <item x="1016"/>
        <item x="64"/>
        <item x="205"/>
        <item x="871"/>
        <item x="987"/>
        <item x="931"/>
        <item x="127"/>
        <item x="980"/>
        <item x="670"/>
        <item x="133"/>
        <item x="2"/>
        <item x="173"/>
        <item x="696"/>
        <item x="53"/>
        <item x="855"/>
        <item x="733"/>
        <item x="111"/>
        <item x="17"/>
        <item x="967"/>
        <item x="703"/>
        <item x="41"/>
        <item x="663"/>
        <item x="705"/>
        <item x="681"/>
        <item x="61"/>
        <item x="653"/>
        <item x="66"/>
        <item x="798"/>
        <item x="49"/>
        <item x="750"/>
        <item x="1024"/>
        <item x="768"/>
        <item x="902"/>
        <item x="966"/>
        <item x="180"/>
        <item x="805"/>
        <item x="758"/>
        <item x="809"/>
        <item x="760"/>
        <item x="685"/>
        <item x="1010"/>
        <item x="687"/>
        <item x="841"/>
        <item x="782"/>
        <item x="99"/>
        <item x="176"/>
        <item x="753"/>
        <item x="790"/>
        <item x="694"/>
        <item x="898"/>
        <item x="979"/>
        <item x="13"/>
        <item x="897"/>
        <item x="888"/>
        <item x="986"/>
        <item x="11"/>
        <item x="202"/>
        <item x="918"/>
        <item x="965"/>
        <item x="909"/>
        <item x="867"/>
        <item x="1018"/>
        <item x="1005"/>
        <item x="668"/>
        <item x="739"/>
        <item x="969"/>
        <item x="901"/>
        <item x="630"/>
        <item x="179"/>
        <item x="692"/>
        <item x="985"/>
        <item x="826"/>
        <item x="998"/>
        <item x="914"/>
        <item x="738"/>
        <item x="935"/>
        <item x="714"/>
        <item x="194"/>
        <item x="680"/>
        <item x="628"/>
        <item x="787"/>
        <item x="208"/>
        <item x="896"/>
        <item x="804"/>
        <item x="851"/>
        <item x="1014"/>
        <item x="741"/>
        <item x="991"/>
        <item x="676"/>
        <item x="907"/>
        <item x="884"/>
        <item x="963"/>
        <item x="889"/>
        <item x="800"/>
        <item x="645"/>
        <item x="678"/>
        <item x="917"/>
        <item x="900"/>
        <item x="952"/>
        <item x="934"/>
        <item x="95"/>
        <item x="874"/>
        <item x="1019"/>
        <item x="885"/>
        <item x="960"/>
        <item x="170"/>
        <item x="865"/>
        <item x="983"/>
        <item x="641"/>
        <item x="1004"/>
        <item x="156"/>
        <item x="108"/>
        <item x="81"/>
        <item x="860"/>
        <item x="1030"/>
        <item x="872"/>
        <item x="829"/>
        <item x="0"/>
        <item x="988"/>
        <item x="942"/>
        <item x="831"/>
        <item x="880"/>
        <item x="152"/>
        <item x="941"/>
        <item x="845"/>
        <item x="857"/>
        <item x="1022"/>
        <item x="882"/>
        <item x="854"/>
        <item x="25"/>
        <item x="818"/>
        <item x="639"/>
        <item x="1000"/>
        <item x="1025"/>
        <item x="836"/>
        <item x="944"/>
        <item x="930"/>
        <item x="1009"/>
        <item x="721"/>
        <item x="955"/>
        <item x="962"/>
        <item x="117"/>
        <item x="803"/>
        <item x="725"/>
        <item x="936"/>
        <item x="10"/>
        <item x="130"/>
        <item x="33"/>
        <item x="847"/>
        <item x="14"/>
        <item x="708"/>
        <item x="891"/>
        <item x="928"/>
        <item x="864"/>
        <item x="795"/>
        <item x="163"/>
        <item x="31"/>
        <item x="164"/>
        <item x="689"/>
        <item x="1017"/>
        <item x="123"/>
        <item x="1003"/>
        <item x="995"/>
        <item x="638"/>
        <item x="844"/>
        <item x="60"/>
        <item x="652"/>
        <item x="755"/>
        <item x="85"/>
        <item x="1028"/>
        <item x="781"/>
        <item x="982"/>
        <item x="777"/>
        <item x="74"/>
        <item x="924"/>
        <item x="856"/>
        <item x="893"/>
        <item x="906"/>
        <item x="660"/>
        <item x="957"/>
        <item x="30"/>
        <item x="102"/>
        <item x="989"/>
        <item x="145"/>
        <item x="642"/>
        <item x="912"/>
        <item x="892"/>
        <item x="731"/>
        <item x="933"/>
        <item x="932"/>
        <item x="42"/>
        <item x="101"/>
        <item x="916"/>
        <item x="165"/>
        <item x="971"/>
        <item x="849"/>
        <item x="172"/>
        <item x="749"/>
        <item x="702"/>
        <item x="15"/>
        <item x="789"/>
        <item x="788"/>
        <item x="144"/>
        <item x="861"/>
        <item x="98"/>
        <item x="908"/>
        <item x="658"/>
        <item x="207"/>
        <item x="712"/>
        <item x="80"/>
        <item x="76"/>
        <item x="990"/>
        <item x="923"/>
        <item x="94"/>
        <item x="797"/>
        <item x="977"/>
        <item x="688"/>
        <item x="910"/>
        <item x="730"/>
        <item x="905"/>
        <item x="835"/>
        <item x="852"/>
        <item x="838"/>
        <item x="86"/>
        <item x="151"/>
        <item x="724"/>
        <item x="1"/>
        <item x="927"/>
        <item x="925"/>
        <item x="842"/>
        <item x="976"/>
        <item x="23"/>
        <item x="73"/>
        <item x="643"/>
        <item x="894"/>
        <item x="846"/>
        <item x="770"/>
        <item x="18"/>
        <item x="866"/>
        <item x="879"/>
        <item x="1011"/>
        <item x="843"/>
        <item x="839"/>
        <item x="96"/>
        <item x="859"/>
        <item x="657"/>
        <item x="35"/>
        <item x="12"/>
        <item x="48"/>
        <item x="4"/>
        <item x="8"/>
        <item x="704"/>
        <item x="720"/>
        <item x="929"/>
        <item x="28"/>
        <item x="5"/>
        <item x="997"/>
        <item x="978"/>
        <item x="975"/>
        <item x="776"/>
        <item x="729"/>
        <item x="149"/>
        <item x="19"/>
        <item x="713"/>
        <item x="629"/>
        <item x="951"/>
        <item x="848"/>
        <item x="78"/>
        <item x="862"/>
        <item x="701"/>
        <item x="869"/>
        <item x="722"/>
        <item x="636"/>
        <item x="669"/>
        <item x="675"/>
        <item x="706"/>
        <item x="62"/>
        <item x="200"/>
        <item x="850"/>
        <item x="100"/>
        <item x="38"/>
        <item x="646"/>
        <item x="632"/>
        <item x="9"/>
        <item x="150"/>
        <item x="662"/>
        <item x="793"/>
        <item x="655"/>
        <item x="650"/>
        <item x="633"/>
        <item x="187"/>
        <item x="640"/>
        <item x="811"/>
        <item x="774"/>
        <item x="637"/>
        <item x="647"/>
        <item x="950"/>
        <item x="122"/>
        <item x="690"/>
        <item x="16"/>
        <item x="726"/>
        <item x="824"/>
        <item x="775"/>
        <item x="644"/>
        <item x="118"/>
        <item x="873"/>
        <item x="665"/>
        <item x="748"/>
        <item x="744"/>
        <item x="1023"/>
        <item x="138"/>
        <item x="764"/>
        <item x="20"/>
        <item t="default"/>
      </items>
    </pivotField>
    <pivotField showAll="0">
      <items count="1045">
        <item x="295"/>
        <item x="506"/>
        <item x="449"/>
        <item x="238"/>
        <item x="540"/>
        <item x="329"/>
        <item x="401"/>
        <item x="349"/>
        <item x="560"/>
        <item x="612"/>
        <item x="240"/>
        <item x="451"/>
        <item x="595"/>
        <item x="384"/>
        <item x="408"/>
        <item x="619"/>
        <item x="322"/>
        <item x="225"/>
        <item x="436"/>
        <item x="267"/>
        <item x="533"/>
        <item x="415"/>
        <item x="271"/>
        <item x="284"/>
        <item x="482"/>
        <item x="626"/>
        <item x="422"/>
        <item x="478"/>
        <item x="351"/>
        <item x="411"/>
        <item x="235"/>
        <item x="245"/>
        <item x="622"/>
        <item x="456"/>
        <item x="360"/>
        <item x="562"/>
        <item x="633"/>
        <item x="369"/>
        <item x="589"/>
        <item x="495"/>
        <item x="261"/>
        <item x="338"/>
        <item x="353"/>
        <item x="378"/>
        <item x="549"/>
        <item x="465"/>
        <item x="443"/>
        <item x="446"/>
        <item x="232"/>
        <item x="547"/>
        <item x="571"/>
        <item x="472"/>
        <item x="580"/>
        <item x="404"/>
        <item x="332"/>
        <item x="254"/>
        <item x="336"/>
        <item x="258"/>
        <item x="293"/>
        <item x="241"/>
        <item x="530"/>
        <item x="244"/>
        <item x="319"/>
        <item x="509"/>
        <item x="564"/>
        <item x="455"/>
        <item x="298"/>
        <item x="287"/>
        <item x="352"/>
        <item x="311"/>
        <item x="395"/>
        <item x="394"/>
        <item x="388"/>
        <item x="498"/>
        <item x="421"/>
        <item x="615"/>
        <item x="320"/>
        <item x="290"/>
        <item x="452"/>
        <item x="304"/>
        <item x="543"/>
        <item x="270"/>
        <item x="522"/>
        <item x="501"/>
        <item x="469"/>
        <item x="504"/>
        <item x="521"/>
        <item x="310"/>
        <item x="563"/>
        <item x="234"/>
        <item x="402"/>
        <item x="275"/>
        <item x="301"/>
        <item x="306"/>
        <item x="517"/>
        <item x="326"/>
        <item x="373"/>
        <item x="255"/>
        <item x="406"/>
        <item x="599"/>
        <item x="260"/>
        <item x="361"/>
        <item x="359"/>
        <item x="412"/>
        <item x="214"/>
        <item x="374"/>
        <item x="357"/>
        <item x="337"/>
        <item x="382"/>
        <item x="399"/>
        <item x="632"/>
        <item x="617"/>
        <item x="473"/>
        <item x="397"/>
        <item x="606"/>
        <item x="605"/>
        <item x="471"/>
        <item x="262"/>
        <item x="256"/>
        <item x="302"/>
        <item x="610"/>
        <item x="228"/>
        <item x="380"/>
        <item x="299"/>
        <item x="343"/>
        <item x="372"/>
        <item x="213"/>
        <item x="531"/>
        <item x="248"/>
        <item x="236"/>
        <item x="515"/>
        <item x="251"/>
        <item x="292"/>
        <item x="386"/>
        <item x="273"/>
        <item x="233"/>
        <item x="381"/>
        <item x="584"/>
        <item x="484"/>
        <item x="286"/>
        <item x="425"/>
        <item x="297"/>
        <item x="259"/>
        <item x="416"/>
        <item x="510"/>
        <item x="481"/>
        <item x="608"/>
        <item x="591"/>
        <item x="280"/>
        <item x="325"/>
        <item x="497"/>
        <item x="410"/>
        <item x="460"/>
        <item x="439"/>
        <item x="268"/>
        <item x="486"/>
        <item x="358"/>
        <item x="252"/>
        <item x="405"/>
        <item x="333"/>
        <item x="230"/>
        <item x="294"/>
        <item x="466"/>
        <item x="616"/>
        <item x="537"/>
        <item x="315"/>
        <item x="585"/>
        <item x="419"/>
        <item x="570"/>
        <item x="424"/>
        <item x="366"/>
        <item x="572"/>
        <item x="441"/>
        <item x="334"/>
        <item x="568"/>
        <item x="350"/>
        <item x="221"/>
        <item x="613"/>
        <item x="227"/>
        <item x="249"/>
        <item x="508"/>
        <item x="220"/>
        <item x="592"/>
        <item x="288"/>
        <item x="526"/>
        <item x="432"/>
        <item x="431"/>
        <item x="447"/>
        <item x="470"/>
        <item x="398"/>
        <item x="503"/>
        <item x="445"/>
        <item x="438"/>
        <item x="224"/>
        <item x="285"/>
        <item x="239"/>
        <item x="296"/>
        <item x="467"/>
        <item x="305"/>
        <item x="499"/>
        <item x="587"/>
        <item x="216"/>
        <item x="513"/>
        <item x="569"/>
        <item x="246"/>
        <item x="364"/>
        <item x="217"/>
        <item x="376"/>
        <item x="548"/>
        <item x="597"/>
        <item x="307"/>
        <item x="317"/>
        <item x="593"/>
        <item x="324"/>
        <item x="345"/>
        <item x="561"/>
        <item x="496"/>
        <item x="226"/>
        <item x="223"/>
        <item x="356"/>
        <item x="457"/>
        <item x="331"/>
        <item x="427"/>
        <item x="274"/>
        <item x="462"/>
        <item x="321"/>
        <item x="516"/>
        <item x="583"/>
        <item x="536"/>
        <item x="435"/>
        <item x="348"/>
        <item x="444"/>
        <item x="278"/>
        <item x="545"/>
        <item x="253"/>
        <item x="276"/>
        <item x="554"/>
        <item x="630"/>
        <item x="362"/>
        <item x="428"/>
        <item x="327"/>
        <item x="528"/>
        <item x="485"/>
        <item x="518"/>
        <item x="316"/>
        <item x="487"/>
        <item x="291"/>
        <item x="575"/>
        <item x="450"/>
        <item x="491"/>
        <item x="231"/>
        <item x="375"/>
        <item x="330"/>
        <item x="544"/>
        <item x="409"/>
        <item x="300"/>
        <item x="391"/>
        <item x="586"/>
        <item x="323"/>
        <item x="627"/>
        <item x="413"/>
        <item x="479"/>
        <item x="314"/>
        <item x="281"/>
        <item x="347"/>
        <item x="312"/>
        <item x="420"/>
        <item x="577"/>
        <item x="308"/>
        <item x="620"/>
        <item x="463"/>
        <item x="459"/>
        <item x="363"/>
        <item x="265"/>
        <item x="237"/>
        <item x="243"/>
        <item x="489"/>
        <item x="535"/>
        <item x="367"/>
        <item x="532"/>
        <item x="609"/>
        <item x="346"/>
        <item x="512"/>
        <item x="602"/>
        <item x="573"/>
        <item x="229"/>
        <item x="525"/>
        <item x="623"/>
        <item x="396"/>
        <item x="505"/>
        <item x="542"/>
        <item x="377"/>
        <item x="621"/>
        <item x="390"/>
        <item x="218"/>
        <item x="559"/>
        <item x="389"/>
        <item x="442"/>
        <item x="574"/>
        <item x="541"/>
        <item x="434"/>
        <item x="417"/>
        <item x="341"/>
        <item x="355"/>
        <item x="507"/>
        <item x="385"/>
        <item x="365"/>
        <item x="624"/>
        <item x="556"/>
        <item x="242"/>
        <item x="588"/>
        <item x="567"/>
        <item x="523"/>
        <item x="601"/>
        <item x="492"/>
        <item x="538"/>
        <item x="461"/>
        <item x="437"/>
        <item x="263"/>
        <item x="222"/>
        <item x="552"/>
        <item x="464"/>
        <item x="289"/>
        <item x="557"/>
        <item x="511"/>
        <item x="368"/>
        <item x="448"/>
        <item x="578"/>
        <item x="558"/>
        <item x="502"/>
        <item x="476"/>
        <item x="440"/>
        <item x="344"/>
        <item x="328"/>
        <item x="342"/>
        <item x="309"/>
        <item x="219"/>
        <item x="454"/>
        <item x="429"/>
        <item x="534"/>
        <item x="519"/>
        <item x="407"/>
        <item x="527"/>
        <item x="392"/>
        <item x="600"/>
        <item x="433"/>
        <item x="383"/>
        <item x="340"/>
        <item x="282"/>
        <item x="590"/>
        <item x="250"/>
        <item x="266"/>
        <item x="370"/>
        <item x="628"/>
        <item x="339"/>
        <item x="500"/>
        <item x="520"/>
        <item x="555"/>
        <item x="272"/>
        <item x="269"/>
        <item x="607"/>
        <item x="453"/>
        <item x="418"/>
        <item x="603"/>
        <item x="596"/>
        <item x="553"/>
        <item x="414"/>
        <item x="594"/>
        <item x="566"/>
        <item x="403"/>
        <item x="430"/>
        <item x="539"/>
        <item x="393"/>
        <item x="604"/>
        <item x="493"/>
        <item x="579"/>
        <item x="618"/>
        <item x="514"/>
        <item x="303"/>
        <item x="625"/>
        <item x="474"/>
        <item x="354"/>
        <item x="614"/>
        <item x="257"/>
        <item x="581"/>
        <item x="631"/>
        <item x="551"/>
        <item x="277"/>
        <item x="576"/>
        <item x="477"/>
        <item x="629"/>
        <item x="550"/>
        <item x="480"/>
        <item x="483"/>
        <item x="387"/>
        <item x="279"/>
        <item x="565"/>
        <item x="247"/>
        <item x="264"/>
        <item x="400"/>
        <item x="212"/>
        <item x="488"/>
        <item x="335"/>
        <item x="468"/>
        <item x="371"/>
        <item x="490"/>
        <item x="423"/>
        <item x="458"/>
        <item x="475"/>
        <item x="598"/>
        <item x="318"/>
        <item x="379"/>
        <item x="215"/>
        <item x="546"/>
        <item x="611"/>
        <item x="582"/>
        <item x="426"/>
        <item x="529"/>
        <item x="313"/>
        <item x="283"/>
        <item x="524"/>
        <item x="494"/>
        <item x="750"/>
        <item x="116"/>
        <item x="707"/>
        <item x="141"/>
        <item x="72"/>
        <item x="206"/>
        <item x="198"/>
        <item x="171"/>
        <item x="190"/>
        <item x="774"/>
        <item x="706"/>
        <item x="143"/>
        <item x="45"/>
        <item x="126"/>
        <item x="759"/>
        <item x="955"/>
        <item x="830"/>
        <item x="73"/>
        <item x="91"/>
        <item x="21"/>
        <item x="678"/>
        <item x="120"/>
        <item x="44"/>
        <item x="776"/>
        <item x="125"/>
        <item x="110"/>
        <item x="113"/>
        <item x="184"/>
        <item x="723"/>
        <item x="744"/>
        <item x="779"/>
        <item x="798"/>
        <item x="677"/>
        <item x="32"/>
        <item x="147"/>
        <item x="753"/>
        <item x="148"/>
        <item x="758"/>
        <item x="977"/>
        <item x="52"/>
        <item x="803"/>
        <item x="93"/>
        <item x="167"/>
        <item x="37"/>
        <item x="94"/>
        <item x="6"/>
        <item x="107"/>
        <item x="177"/>
        <item x="747"/>
        <item x="665"/>
        <item x="838"/>
        <item x="683"/>
        <item x="71"/>
        <item x="129"/>
        <item x="822"/>
        <item x="189"/>
        <item x="761"/>
        <item x="913"/>
        <item x="963"/>
        <item x="3"/>
        <item x="27"/>
        <item x="689"/>
        <item x="824"/>
        <item x="210"/>
        <item x="718"/>
        <item x="726"/>
        <item x="146"/>
        <item x="640"/>
        <item x="155"/>
        <item x="85"/>
        <item x="809"/>
        <item x="716"/>
        <item x="192"/>
        <item x="115"/>
        <item x="685"/>
        <item x="821"/>
        <item x="670"/>
        <item x="121"/>
        <item x="835"/>
        <item x="50"/>
        <item x="816"/>
        <item x="39"/>
        <item x="90"/>
        <item x="705"/>
        <item x="67"/>
        <item x="209"/>
        <item x="724"/>
        <item x="92"/>
        <item x="109"/>
        <item x="24"/>
        <item x="741"/>
        <item x="80"/>
        <item x="1031"/>
        <item x="743"/>
        <item x="749"/>
        <item x="178"/>
        <item x="780"/>
        <item x="787"/>
        <item x="637"/>
        <item x="982"/>
        <item x="183"/>
        <item x="182"/>
        <item x="889"/>
        <item x="883"/>
        <item x="139"/>
        <item x="203"/>
        <item x="660"/>
        <item x="754"/>
        <item x="714"/>
        <item x="55"/>
        <item x="211"/>
        <item x="842"/>
        <item x="841"/>
        <item x="137"/>
        <item x="764"/>
        <item x="895"/>
        <item x="688"/>
        <item x="98"/>
        <item x="1001"/>
        <item x="801"/>
        <item x="701"/>
        <item x="29"/>
        <item x="108"/>
        <item x="672"/>
        <item x="772"/>
        <item x="132"/>
        <item x="840"/>
        <item x="957"/>
        <item x="912"/>
        <item x="69"/>
        <item x="884"/>
        <item x="83"/>
        <item x="928"/>
        <item x="119"/>
        <item x="169"/>
        <item x="7"/>
        <item x="1005"/>
        <item x="810"/>
        <item x="84"/>
        <item x="63"/>
        <item x="679"/>
        <item x="815"/>
        <item x="814"/>
        <item x="136"/>
        <item x="725"/>
        <item x="965"/>
        <item x="40"/>
        <item x="168"/>
        <item x="161"/>
        <item x="196"/>
        <item x="790"/>
        <item x="891"/>
        <item x="1025"/>
        <item x="952"/>
        <item x="673"/>
        <item x="58"/>
        <item x="735"/>
        <item x="680"/>
        <item x="47"/>
        <item x="979"/>
        <item x="911"/>
        <item x="778"/>
        <item x="703"/>
        <item x="871"/>
        <item x="742"/>
        <item x="876"/>
        <item x="931"/>
        <item x="641"/>
        <item x="947"/>
        <item x="954"/>
        <item x="793"/>
        <item x="770"/>
        <item x="1023"/>
        <item x="185"/>
        <item x="46"/>
        <item x="158"/>
        <item x="188"/>
        <item x="962"/>
        <item x="922"/>
        <item x="692"/>
        <item x="894"/>
        <item x="197"/>
        <item x="717"/>
        <item x="752"/>
        <item x="70"/>
        <item x="929"/>
        <item x="166"/>
        <item x="201"/>
        <item x="807"/>
        <item x="697"/>
        <item x="89"/>
        <item x="654"/>
        <item x="1039"/>
        <item x="175"/>
        <item x="769"/>
        <item x="949"/>
        <item x="124"/>
        <item x="56"/>
        <item x="730"/>
        <item x="885"/>
        <item x="43"/>
        <item x="1003"/>
        <item x="140"/>
        <item x="848"/>
        <item x="662"/>
        <item x="128"/>
        <item x="845"/>
        <item x="204"/>
        <item x="820"/>
        <item x="1018"/>
        <item x="993"/>
        <item x="1011"/>
        <item x="657"/>
        <item x="866"/>
        <item x="924"/>
        <item x="1009"/>
        <item x="186"/>
        <item x="199"/>
        <item x="105"/>
        <item x="54"/>
        <item x="773"/>
        <item x="193"/>
        <item x="104"/>
        <item x="791"/>
        <item x="920"/>
        <item x="65"/>
        <item x="106"/>
        <item x="946"/>
        <item x="1042"/>
        <item x="76"/>
        <item x="160"/>
        <item x="1022"/>
        <item x="1043"/>
        <item x="1017"/>
        <item x="1016"/>
        <item x="159"/>
        <item x="154"/>
        <item x="768"/>
        <item x="153"/>
        <item x="886"/>
        <item x="34"/>
        <item x="828"/>
        <item x="878"/>
        <item x="799"/>
        <item x="1030"/>
        <item x="68"/>
        <item x="833"/>
        <item x="907"/>
        <item x="1037"/>
        <item x="22"/>
        <item x="1036"/>
        <item x="134"/>
        <item x="823"/>
        <item x="690"/>
        <item x="739"/>
        <item x="195"/>
        <item x="722"/>
        <item x="948"/>
        <item x="836"/>
        <item x="131"/>
        <item x="792"/>
        <item x="903"/>
        <item x="968"/>
        <item x="829"/>
        <item x="958"/>
        <item x="191"/>
        <item x="825"/>
        <item x="704"/>
        <item x="174"/>
        <item x="983"/>
        <item x="114"/>
        <item x="981"/>
        <item x="861"/>
        <item x="970"/>
        <item x="818"/>
        <item x="26"/>
        <item x="734"/>
        <item x="59"/>
        <item x="78"/>
        <item x="898"/>
        <item x="967"/>
        <item x="667"/>
        <item x="766"/>
        <item x="181"/>
        <item x="990"/>
        <item x="831"/>
        <item x="785"/>
        <item x="827"/>
        <item x="135"/>
        <item x="786"/>
        <item x="935"/>
        <item x="142"/>
        <item x="699"/>
        <item x="956"/>
        <item x="923"/>
        <item x="51"/>
        <item x="1002"/>
        <item x="162"/>
        <item x="1012"/>
        <item x="655"/>
        <item x="1041"/>
        <item x="763"/>
        <item x="973"/>
        <item x="112"/>
        <item x="676"/>
        <item x="863"/>
        <item x="2"/>
        <item x="930"/>
        <item x="157"/>
        <item x="740"/>
        <item x="88"/>
        <item x="1026"/>
        <item x="996"/>
        <item x="879"/>
        <item x="974"/>
        <item x="710"/>
        <item x="57"/>
        <item x="36"/>
        <item x="976"/>
        <item x="702"/>
        <item x="64"/>
        <item x="757"/>
        <item x="989"/>
        <item x="975"/>
        <item x="205"/>
        <item x="693"/>
        <item x="41"/>
        <item x="49"/>
        <item x="17"/>
        <item x="806"/>
        <item x="173"/>
        <item x="111"/>
        <item x="687"/>
        <item x="712"/>
        <item x="659"/>
        <item x="133"/>
        <item x="775"/>
        <item x="1034"/>
        <item x="669"/>
        <item x="127"/>
        <item x="797"/>
        <item x="13"/>
        <item x="66"/>
        <item x="817"/>
        <item x="53"/>
        <item x="767"/>
        <item x="910"/>
        <item x="765"/>
        <item x="1020"/>
        <item x="61"/>
        <item x="813"/>
        <item x="180"/>
        <item x="691"/>
        <item x="940"/>
        <item x="700"/>
        <item x="789"/>
        <item x="849"/>
        <item x="988"/>
        <item x="995"/>
        <item x="176"/>
        <item x="760"/>
        <item x="896"/>
        <item x="906"/>
        <item x="100"/>
        <item x="927"/>
        <item x="905"/>
        <item x="674"/>
        <item x="636"/>
        <item x="918"/>
        <item x="746"/>
        <item x="1028"/>
        <item x="11"/>
        <item x="202"/>
        <item x="994"/>
        <item x="698"/>
        <item x="909"/>
        <item x="875"/>
        <item x="1015"/>
        <item x="978"/>
        <item x="745"/>
        <item x="1008"/>
        <item x="721"/>
        <item x="868"/>
        <item x="834"/>
        <item x="1029"/>
        <item x="179"/>
        <item x="1000"/>
        <item x="194"/>
        <item x="794"/>
        <item x="916"/>
        <item x="647"/>
        <item x="208"/>
        <item x="748"/>
        <item x="682"/>
        <item x="904"/>
        <item x="808"/>
        <item x="812"/>
        <item x="686"/>
        <item x="859"/>
        <item x="634"/>
        <item x="873"/>
        <item x="961"/>
        <item x="944"/>
        <item x="882"/>
        <item x="684"/>
        <item x="1024"/>
        <item x="972"/>
        <item x="651"/>
        <item x="926"/>
        <item x="156"/>
        <item x="908"/>
        <item x="943"/>
        <item x="897"/>
        <item x="96"/>
        <item x="893"/>
        <item x="892"/>
        <item x="82"/>
        <item x="969"/>
        <item x="1040"/>
        <item x="880"/>
        <item x="992"/>
        <item x="1014"/>
        <item x="837"/>
        <item x="839"/>
        <item x="951"/>
        <item x="1032"/>
        <item x="997"/>
        <item x="170"/>
        <item x="888"/>
        <item x="152"/>
        <item x="950"/>
        <item x="890"/>
        <item x="826"/>
        <item x="853"/>
        <item x="1010"/>
        <item x="862"/>
        <item x="25"/>
        <item x="645"/>
        <item x="865"/>
        <item x="805"/>
        <item x="0"/>
        <item x="855"/>
        <item x="844"/>
        <item x="1007"/>
        <item x="728"/>
        <item x="1019"/>
        <item x="899"/>
        <item x="945"/>
        <item x="732"/>
        <item x="953"/>
        <item x="939"/>
        <item x="1035"/>
        <item x="33"/>
        <item x="715"/>
        <item x="117"/>
        <item x="811"/>
        <item x="971"/>
        <item x="964"/>
        <item x="14"/>
        <item x="872"/>
        <item x="10"/>
        <item x="937"/>
        <item x="130"/>
        <item x="31"/>
        <item x="695"/>
        <item x="1027"/>
        <item x="802"/>
        <item x="788"/>
        <item x="164"/>
        <item x="658"/>
        <item x="991"/>
        <item x="1013"/>
        <item x="644"/>
        <item x="852"/>
        <item x="1004"/>
        <item x="762"/>
        <item x="163"/>
        <item x="933"/>
        <item x="1038"/>
        <item x="784"/>
        <item x="666"/>
        <item x="86"/>
        <item x="60"/>
        <item x="75"/>
        <item x="30"/>
        <item x="915"/>
        <item x="864"/>
        <item x="145"/>
        <item x="901"/>
        <item x="123"/>
        <item x="998"/>
        <item x="966"/>
        <item x="103"/>
        <item x="921"/>
        <item x="648"/>
        <item x="738"/>
        <item x="925"/>
        <item x="900"/>
        <item x="942"/>
        <item x="709"/>
        <item x="941"/>
        <item x="869"/>
        <item x="980"/>
        <item x="857"/>
        <item x="795"/>
        <item x="796"/>
        <item x="42"/>
        <item x="165"/>
        <item x="102"/>
        <item x="719"/>
        <item x="917"/>
        <item x="15"/>
        <item x="172"/>
        <item x="756"/>
        <item x="144"/>
        <item x="664"/>
        <item x="207"/>
        <item x="919"/>
        <item x="81"/>
        <item x="932"/>
        <item x="986"/>
        <item x="737"/>
        <item x="804"/>
        <item x="77"/>
        <item x="999"/>
        <item x="99"/>
        <item x="843"/>
        <item x="95"/>
        <item x="694"/>
        <item x="914"/>
        <item x="1"/>
        <item x="860"/>
        <item x="87"/>
        <item x="846"/>
        <item x="731"/>
        <item x="151"/>
        <item x="934"/>
        <item x="649"/>
        <item x="850"/>
        <item x="777"/>
        <item x="663"/>
        <item x="854"/>
        <item x="936"/>
        <item x="887"/>
        <item x="985"/>
        <item x="902"/>
        <item x="18"/>
        <item x="1021"/>
        <item x="23"/>
        <item x="874"/>
        <item x="48"/>
        <item x="851"/>
        <item x="847"/>
        <item x="867"/>
        <item x="74"/>
        <item x="938"/>
        <item x="97"/>
        <item x="711"/>
        <item x="79"/>
        <item x="727"/>
        <item x="8"/>
        <item x="720"/>
        <item x="35"/>
        <item x="12"/>
        <item x="4"/>
        <item x="783"/>
        <item x="635"/>
        <item x="736"/>
        <item x="28"/>
        <item x="984"/>
        <item x="149"/>
        <item x="1006"/>
        <item x="987"/>
        <item x="19"/>
        <item x="708"/>
        <item x="713"/>
        <item x="856"/>
        <item x="5"/>
        <item x="681"/>
        <item x="200"/>
        <item x="729"/>
        <item x="877"/>
        <item x="642"/>
        <item x="870"/>
        <item x="858"/>
        <item x="675"/>
        <item x="101"/>
        <item x="960"/>
        <item x="652"/>
        <item x="38"/>
        <item x="638"/>
        <item x="800"/>
        <item x="656"/>
        <item x="668"/>
        <item x="62"/>
        <item x="661"/>
        <item x="639"/>
        <item x="150"/>
        <item x="9"/>
        <item x="819"/>
        <item x="646"/>
        <item x="643"/>
        <item x="187"/>
        <item x="781"/>
        <item x="653"/>
        <item x="959"/>
        <item x="696"/>
        <item x="733"/>
        <item x="16"/>
        <item x="122"/>
        <item x="832"/>
        <item x="782"/>
        <item x="650"/>
        <item x="671"/>
        <item x="881"/>
        <item x="755"/>
        <item x="118"/>
        <item x="751"/>
        <item x="1033"/>
        <item x="138"/>
        <item x="771"/>
        <item x="20"/>
        <item t="default"/>
      </items>
    </pivotField>
    <pivotField showAll="0"/>
    <pivotField showAll="0"/>
    <pivotField showAll="0"/>
    <pivotField showAll="0"/>
    <pivotField showAll="0"/>
    <pivotField showAll="0"/>
    <pivotField showAll="0"/>
    <pivotField dataField="1" showAll="0">
      <items count="1133">
        <item x="422"/>
        <item x="650"/>
        <item x="455"/>
        <item x="683"/>
        <item x="291"/>
        <item x="401"/>
        <item x="519"/>
        <item x="309"/>
        <item x="629"/>
        <item x="403"/>
        <item x="392"/>
        <item x="286"/>
        <item x="284"/>
        <item x="404"/>
        <item x="320"/>
        <item x="294"/>
        <item x="459"/>
        <item x="374"/>
        <item x="440"/>
        <item x="537"/>
        <item x="687"/>
        <item x="278"/>
        <item x="631"/>
        <item x="512"/>
        <item x="259"/>
        <item x="632"/>
        <item x="450"/>
        <item x="316"/>
        <item x="522"/>
        <item x="399"/>
        <item x="348"/>
        <item x="678"/>
        <item x="548"/>
        <item x="232"/>
        <item x="330"/>
        <item x="544"/>
        <item x="341"/>
        <item x="385"/>
        <item x="432"/>
        <item x="445"/>
        <item x="620"/>
        <item x="558"/>
        <item x="369"/>
        <item x="300"/>
        <item x="290"/>
        <item x="357"/>
        <item x="277"/>
        <item x="673"/>
        <item x="627"/>
        <item x="305"/>
        <item x="514"/>
        <item x="254"/>
        <item x="506"/>
        <item x="428"/>
        <item x="656"/>
        <item x="331"/>
        <item x="460"/>
        <item x="668"/>
        <item x="363"/>
        <item x="318"/>
        <item x="293"/>
        <item x="602"/>
        <item x="487"/>
        <item x="350"/>
        <item x="446"/>
        <item x="332"/>
        <item x="660"/>
        <item x="255"/>
        <item x="389"/>
        <item x="274"/>
        <item x="382"/>
        <item x="433"/>
        <item x="345"/>
        <item x="371"/>
        <item x="384"/>
        <item x="529"/>
        <item x="435"/>
        <item x="528"/>
        <item x="272"/>
        <item x="275"/>
        <item x="576"/>
        <item x="416"/>
        <item x="414"/>
        <item x="402"/>
        <item x="301"/>
        <item x="430"/>
        <item x="413"/>
        <item x="253"/>
        <item x="429"/>
        <item x="328"/>
        <item x="559"/>
        <item x="573"/>
        <item x="426"/>
        <item x="263"/>
        <item x="613"/>
        <item x="533"/>
        <item x="610"/>
        <item x="405"/>
        <item x="482"/>
        <item x="327"/>
        <item x="458"/>
        <item x="647"/>
        <item x="409"/>
        <item x="387"/>
        <item x="323"/>
        <item x="411"/>
        <item x="585"/>
        <item x="419"/>
        <item x="569"/>
        <item x="518"/>
        <item x="356"/>
        <item x="281"/>
        <item x="637"/>
        <item x="644"/>
        <item x="368"/>
        <item x="597"/>
        <item x="612"/>
        <item x="307"/>
        <item x="423"/>
        <item x="326"/>
        <item x="346"/>
        <item x="269"/>
        <item x="546"/>
        <item x="453"/>
        <item x="378"/>
        <item x="661"/>
        <item x="398"/>
        <item x="521"/>
        <item x="505"/>
        <item x="550"/>
        <item x="554"/>
        <item x="400"/>
        <item x="361"/>
        <item x="265"/>
        <item x="591"/>
        <item x="502"/>
        <item x="360"/>
        <item x="241"/>
        <item x="608"/>
        <item x="638"/>
        <item x="617"/>
        <item x="319"/>
        <item x="421"/>
        <item x="238"/>
        <item x="246"/>
        <item x="535"/>
        <item x="390"/>
        <item x="641"/>
        <item x="481"/>
        <item x="406"/>
        <item x="410"/>
        <item x="424"/>
        <item x="469"/>
        <item x="493"/>
        <item x="380"/>
        <item x="654"/>
        <item x="437"/>
        <item x="451"/>
        <item x="353"/>
        <item x="321"/>
        <item x="364"/>
        <item x="391"/>
        <item x="556"/>
        <item x="500"/>
        <item x="395"/>
        <item x="322"/>
        <item x="262"/>
        <item x="233"/>
        <item x="560"/>
        <item x="289"/>
        <item x="633"/>
        <item x="393"/>
        <item x="630"/>
        <item x="663"/>
        <item x="618"/>
        <item x="257"/>
        <item x="441"/>
        <item x="237"/>
        <item x="503"/>
        <item x="256"/>
        <item x="234"/>
        <item x="456"/>
        <item x="251"/>
        <item x="381"/>
        <item x="465"/>
        <item x="354"/>
        <item x="483"/>
        <item x="394"/>
        <item x="408"/>
        <item x="311"/>
        <item x="611"/>
        <item x="260"/>
        <item x="329"/>
        <item x="383"/>
        <item x="674"/>
        <item x="236"/>
        <item x="427"/>
        <item x="642"/>
        <item x="599"/>
        <item x="623"/>
        <item x="288"/>
        <item x="589"/>
        <item x="396"/>
        <item x="457"/>
        <item x="273"/>
        <item x="335"/>
        <item x="267"/>
        <item x="339"/>
        <item x="248"/>
        <item x="488"/>
        <item x="669"/>
        <item x="264"/>
        <item x="250"/>
        <item x="299"/>
        <item x="377"/>
        <item x="239"/>
        <item x="658"/>
        <item x="431"/>
        <item x="340"/>
        <item x="333"/>
        <item x="312"/>
        <item x="615"/>
        <item x="657"/>
        <item x="303"/>
        <item x="438"/>
        <item x="495"/>
        <item x="606"/>
        <item x="336"/>
        <item x="649"/>
        <item x="555"/>
        <item x="626"/>
        <item x="244"/>
        <item x="324"/>
        <item x="283"/>
        <item x="367"/>
        <item x="443"/>
        <item x="240"/>
        <item x="588"/>
        <item x="681"/>
        <item x="551"/>
        <item x="468"/>
        <item x="315"/>
        <item x="306"/>
        <item x="243"/>
        <item x="527"/>
        <item x="523"/>
        <item x="478"/>
        <item x="636"/>
        <item x="452"/>
        <item x="679"/>
        <item x="417"/>
        <item x="466"/>
        <item x="420"/>
        <item x="362"/>
        <item x="540"/>
        <item x="461"/>
        <item x="464"/>
        <item x="543"/>
        <item x="563"/>
        <item x="686"/>
        <item x="609"/>
        <item x="513"/>
        <item x="388"/>
        <item x="581"/>
        <item x="476"/>
        <item x="271"/>
        <item x="624"/>
        <item x="584"/>
        <item x="552"/>
        <item x="547"/>
        <item x="302"/>
        <item x="379"/>
        <item x="352"/>
        <item x="561"/>
        <item x="343"/>
        <item x="313"/>
        <item x="652"/>
        <item x="479"/>
        <item x="619"/>
        <item x="366"/>
        <item x="490"/>
        <item x="648"/>
        <item x="509"/>
        <item x="622"/>
        <item x="351"/>
        <item x="282"/>
        <item x="358"/>
        <item x="651"/>
        <item x="541"/>
        <item x="592"/>
        <item x="574"/>
        <item x="566"/>
        <item x="444"/>
        <item x="635"/>
        <item x="628"/>
        <item x="684"/>
        <item x="526"/>
        <item x="511"/>
        <item x="472"/>
        <item x="462"/>
        <item x="247"/>
        <item x="634"/>
        <item x="517"/>
        <item x="655"/>
        <item x="397"/>
        <item x="516"/>
        <item x="531"/>
        <item x="338"/>
        <item x="595"/>
        <item x="297"/>
        <item x="604"/>
        <item x="434"/>
        <item x="582"/>
        <item x="285"/>
        <item x="298"/>
        <item x="578"/>
        <item x="671"/>
        <item x="662"/>
        <item x="567"/>
        <item x="666"/>
        <item x="596"/>
        <item x="292"/>
        <item x="449"/>
        <item x="497"/>
        <item x="474"/>
        <item x="467"/>
        <item x="376"/>
        <item x="665"/>
        <item x="485"/>
        <item x="484"/>
        <item x="287"/>
        <item x="510"/>
        <item x="586"/>
        <item x="568"/>
        <item x="249"/>
        <item x="475"/>
        <item x="492"/>
        <item x="471"/>
        <item x="491"/>
        <item x="621"/>
        <item x="571"/>
        <item x="583"/>
        <item x="407"/>
        <item x="454"/>
        <item x="534"/>
        <item x="625"/>
        <item x="605"/>
        <item x="317"/>
        <item x="590"/>
        <item x="579"/>
        <item x="557"/>
        <item x="672"/>
        <item x="607"/>
        <item x="549"/>
        <item x="501"/>
        <item x="296"/>
        <item x="545"/>
        <item x="530"/>
        <item x="525"/>
        <item x="594"/>
        <item x="373"/>
        <item x="425"/>
        <item x="564"/>
        <item x="580"/>
        <item x="494"/>
        <item x="314"/>
        <item x="515"/>
        <item x="334"/>
        <item x="442"/>
        <item x="601"/>
        <item x="486"/>
        <item x="675"/>
        <item x="524"/>
        <item x="677"/>
        <item x="680"/>
        <item x="448"/>
        <item x="653"/>
        <item x="504"/>
        <item x="539"/>
        <item x="344"/>
        <item x="266"/>
        <item x="670"/>
        <item x="542"/>
        <item x="685"/>
        <item x="616"/>
        <item x="372"/>
        <item x="562"/>
        <item x="659"/>
        <item x="355"/>
        <item x="412"/>
        <item x="370"/>
        <item x="280"/>
        <item x="304"/>
        <item x="258"/>
        <item x="276"/>
        <item x="645"/>
        <item x="436"/>
        <item x="337"/>
        <item x="295"/>
        <item x="600"/>
        <item x="477"/>
        <item x="682"/>
        <item x="325"/>
        <item x="640"/>
        <item x="499"/>
        <item x="447"/>
        <item x="365"/>
        <item x="418"/>
        <item x="553"/>
        <item x="480"/>
        <item x="532"/>
        <item x="520"/>
        <item x="235"/>
        <item x="349"/>
        <item x="565"/>
        <item x="643"/>
        <item x="242"/>
        <item x="375"/>
        <item x="252"/>
        <item x="342"/>
        <item x="415"/>
        <item x="664"/>
        <item x="639"/>
        <item x="270"/>
        <item x="310"/>
        <item x="463"/>
        <item x="593"/>
        <item x="508"/>
        <item x="470"/>
        <item x="598"/>
        <item x="646"/>
        <item x="572"/>
        <item x="603"/>
        <item x="498"/>
        <item x="577"/>
        <item x="570"/>
        <item x="538"/>
        <item x="575"/>
        <item x="268"/>
        <item x="473"/>
        <item x="347"/>
        <item x="261"/>
        <item x="245"/>
        <item x="676"/>
        <item x="489"/>
        <item x="279"/>
        <item x="386"/>
        <item x="496"/>
        <item x="614"/>
        <item x="507"/>
        <item x="308"/>
        <item x="439"/>
        <item x="667"/>
        <item x="536"/>
        <item x="359"/>
        <item x="587"/>
        <item x="80"/>
        <item x="47"/>
        <item x="767"/>
        <item x="208"/>
        <item x="734"/>
        <item x="189"/>
        <item x="139"/>
        <item x="162"/>
        <item x="814"/>
        <item x="55"/>
        <item x="78"/>
        <item x="129"/>
        <item x="182"/>
        <item x="747"/>
        <item x="865"/>
        <item x="824"/>
        <item x="46"/>
        <item x="891"/>
        <item x="156"/>
        <item x="840"/>
        <item x="142"/>
        <item x="158"/>
        <item x="765"/>
        <item x="138"/>
        <item x="53"/>
        <item x="845"/>
        <item x="218"/>
        <item x="133"/>
        <item x="93"/>
        <item x="212"/>
        <item x="901"/>
        <item x="872"/>
        <item x="121"/>
        <item x="818"/>
        <item x="823"/>
        <item x="783"/>
        <item x="99"/>
        <item x="842"/>
        <item x="49"/>
        <item x="126"/>
        <item x="209"/>
        <item x="122"/>
        <item x="102"/>
        <item x="736"/>
        <item x="740"/>
        <item x="38"/>
        <item x="98"/>
        <item x="733"/>
        <item x="151"/>
        <item x="230"/>
        <item x="203"/>
        <item x="811"/>
        <item x="892"/>
        <item x="742"/>
        <item x="807"/>
        <item x="1035"/>
        <item x="163"/>
        <item x="826"/>
        <item x="59"/>
        <item x="787"/>
        <item x="33"/>
        <item x="117"/>
        <item x="60"/>
        <item x="720"/>
        <item x="895"/>
        <item x="128"/>
        <item x="806"/>
        <item x="969"/>
        <item x="784"/>
        <item x="211"/>
        <item x="226"/>
        <item x="776"/>
        <item x="778"/>
        <item x="906"/>
        <item x="196"/>
        <item x="6"/>
        <item x="101"/>
        <item x="1059"/>
        <item x="153"/>
        <item x="186"/>
        <item x="145"/>
        <item x="989"/>
        <item x="802"/>
        <item x="1044"/>
        <item x="894"/>
        <item x="725"/>
        <item x="170"/>
        <item x="786"/>
        <item x="909"/>
        <item x="231"/>
        <item x="202"/>
        <item x="201"/>
        <item x="229"/>
        <item x="185"/>
        <item x="846"/>
        <item x="223"/>
        <item x="879"/>
        <item x="886"/>
        <item x="134"/>
        <item x="957"/>
        <item x="694"/>
        <item x="50"/>
        <item x="835"/>
        <item x="746"/>
        <item x="853"/>
        <item x="1084"/>
        <item x="913"/>
        <item x="1064"/>
        <item x="27"/>
        <item x="88"/>
        <item x="219"/>
        <item x="91"/>
        <item x="813"/>
        <item x="829"/>
        <item x="216"/>
        <item x="173"/>
        <item x="30"/>
        <item x="24"/>
        <item x="63"/>
        <item x="963"/>
        <item x="914"/>
        <item x="92"/>
        <item x="819"/>
        <item x="869"/>
        <item x="868"/>
        <item x="774"/>
        <item x="69"/>
        <item x="837"/>
        <item x="885"/>
        <item x="912"/>
        <item x="40"/>
        <item x="884"/>
        <item x="7"/>
        <item x="965"/>
        <item x="1090"/>
        <item x="856"/>
        <item x="118"/>
        <item x="1118"/>
        <item x="956"/>
        <item x="1038"/>
        <item x="756"/>
        <item x="197"/>
        <item x="737"/>
        <item x="187"/>
        <item x="717"/>
        <item x="714"/>
        <item x="1004"/>
        <item x="1108"/>
        <item x="877"/>
        <item x="3"/>
        <item x="73"/>
        <item x="100"/>
        <item x="728"/>
        <item x="41"/>
        <item x="727"/>
        <item x="161"/>
        <item x="1046"/>
        <item x="777"/>
        <item x="61"/>
        <item x="1112"/>
        <item x="176"/>
        <item x="1111"/>
        <item x="880"/>
        <item x="1005"/>
        <item x="194"/>
        <item x="750"/>
        <item x="859"/>
        <item x="844"/>
        <item x="785"/>
        <item x="1032"/>
        <item x="959"/>
        <item x="695"/>
        <item x="119"/>
        <item x="132"/>
        <item x="968"/>
        <item x="691"/>
        <item x="1008"/>
        <item x="760"/>
        <item x="106"/>
        <item x="762"/>
        <item x="1043"/>
        <item x="987"/>
        <item x="150"/>
        <item x="1109"/>
        <item x="207"/>
        <item x="803"/>
        <item x="21"/>
        <item x="948"/>
        <item x="902"/>
        <item x="48"/>
        <item x="116"/>
        <item x="791"/>
        <item x="711"/>
        <item x="998"/>
        <item x="1061"/>
        <item x="35"/>
        <item x="155"/>
        <item x="1034"/>
        <item x="943"/>
        <item x="817"/>
        <item x="910"/>
        <item x="1095"/>
        <item x="1007"/>
        <item x="890"/>
        <item x="899"/>
        <item x="1024"/>
        <item x="205"/>
        <item x="42"/>
        <item x="834"/>
        <item x="217"/>
        <item x="74"/>
        <item x="224"/>
        <item x="1075"/>
        <item x="227"/>
        <item x="857"/>
        <item x="75"/>
        <item x="804"/>
        <item x="1087"/>
        <item x="174"/>
        <item x="110"/>
        <item x="183"/>
        <item x="149"/>
        <item x="748"/>
        <item x="839"/>
        <item x="154"/>
        <item x="45"/>
        <item x="1027"/>
        <item x="978"/>
        <item x="181"/>
        <item x="735"/>
        <item x="1023"/>
        <item x="1086"/>
        <item x="97"/>
        <item x="22"/>
        <item x="168"/>
        <item x="1130"/>
        <item x="169"/>
        <item x="83"/>
        <item x="115"/>
        <item x="13"/>
        <item x="1104"/>
        <item x="1000"/>
        <item x="221"/>
        <item x="137"/>
        <item x="1028"/>
        <item x="1055"/>
        <item x="1103"/>
        <item x="1102"/>
        <item x="833"/>
        <item x="960"/>
        <item x="204"/>
        <item x="213"/>
        <item x="800"/>
        <item x="1123"/>
        <item x="175"/>
        <item x="210"/>
        <item x="1131"/>
        <item x="1097"/>
        <item x="77"/>
        <item x="920"/>
        <item x="907"/>
        <item x="796"/>
        <item x="157"/>
        <item x="86"/>
        <item x="708"/>
        <item x="782"/>
        <item x="866"/>
        <item x="1126"/>
        <item x="722"/>
        <item x="144"/>
        <item x="1049"/>
        <item x="147"/>
        <item x="888"/>
        <item x="76"/>
        <item x="893"/>
        <item x="795"/>
        <item x="729"/>
        <item x="1124"/>
        <item x="1065"/>
        <item x="215"/>
        <item x="831"/>
        <item x="904"/>
        <item x="141"/>
        <item x="900"/>
        <item x="938"/>
        <item x="1048"/>
        <item x="858"/>
        <item x="801"/>
        <item x="896"/>
        <item x="828"/>
        <item x="852"/>
        <item x="972"/>
        <item x="996"/>
        <item x="1117"/>
        <item x="709"/>
        <item x="58"/>
        <item x="1051"/>
        <item x="1039"/>
        <item x="763"/>
        <item x="851"/>
        <item x="870"/>
        <item x="999"/>
        <item x="193"/>
        <item x="761"/>
        <item x="26"/>
        <item x="1072"/>
        <item x="935"/>
        <item x="1063"/>
        <item x="65"/>
        <item x="898"/>
        <item x="1012"/>
        <item x="822"/>
        <item x="770"/>
        <item x="71"/>
        <item x="732"/>
        <item x="950"/>
        <item x="887"/>
        <item x="917"/>
        <item x="958"/>
        <item x="752"/>
        <item x="841"/>
        <item x="148"/>
        <item x="745"/>
        <item x="195"/>
        <item x="1129"/>
        <item x="758"/>
        <item x="838"/>
        <item x="982"/>
        <item x="772"/>
        <item x="43"/>
        <item x="864"/>
        <item x="1127"/>
        <item x="713"/>
        <item x="1078"/>
        <item x="876"/>
        <item x="1085"/>
        <item x="951"/>
        <item x="114"/>
        <item x="1037"/>
        <item x="37"/>
        <item x="1071"/>
        <item x="1058"/>
        <item x="940"/>
        <item x="724"/>
        <item x="1113"/>
        <item x="970"/>
        <item x="200"/>
        <item x="1025"/>
        <item x="1056"/>
        <item x="1054"/>
        <item x="2"/>
        <item x="832"/>
        <item x="172"/>
        <item x="124"/>
        <item x="1119"/>
        <item x="146"/>
        <item x="701"/>
        <item x="1098"/>
        <item x="54"/>
        <item x="72"/>
        <item x="140"/>
        <item x="1006"/>
        <item x="62"/>
        <item x="79"/>
        <item x="759"/>
        <item x="855"/>
        <item x="883"/>
        <item x="90"/>
        <item x="749"/>
        <item x="1106"/>
        <item x="125"/>
        <item x="17"/>
        <item x="1116"/>
        <item x="933"/>
        <item x="123"/>
        <item x="952"/>
        <item x="764"/>
        <item x="690"/>
        <item x="809"/>
        <item x="177"/>
        <item x="830"/>
        <item x="108"/>
        <item x="921"/>
        <item x="730"/>
        <item x="1076"/>
        <item x="225"/>
        <item x="808"/>
        <item x="70"/>
        <item x="810"/>
        <item x="1070"/>
        <item x="1060"/>
        <item x="757"/>
        <item x="878"/>
        <item x="825"/>
        <item x="64"/>
        <item x="985"/>
        <item x="199"/>
        <item x="1003"/>
        <item x="52"/>
        <item x="1121"/>
        <item x="994"/>
        <item x="96"/>
        <item x="57"/>
        <item x="1077"/>
        <item x="905"/>
        <item x="908"/>
        <item x="127"/>
        <item x="812"/>
        <item x="191"/>
        <item x="228"/>
        <item x="688"/>
        <item x="781"/>
        <item x="992"/>
        <item x="882"/>
        <item x="981"/>
        <item x="1083"/>
        <item x="947"/>
        <item x="1094"/>
        <item x="739"/>
        <item x="1088"/>
        <item x="945"/>
        <item x="983"/>
        <item x="1115"/>
        <item x="67"/>
        <item x="1101"/>
        <item x="1021"/>
        <item x="705"/>
        <item x="1042"/>
        <item x="984"/>
        <item x="980"/>
        <item x="104"/>
        <item x="979"/>
        <item x="214"/>
        <item x="955"/>
        <item x="1020"/>
        <item x="744"/>
        <item x="11"/>
        <item x="1057"/>
        <item x="741"/>
        <item x="967"/>
        <item x="911"/>
        <item x="927"/>
        <item x="222"/>
        <item x="860"/>
        <item x="775"/>
        <item x="1110"/>
        <item x="1053"/>
        <item x="766"/>
        <item x="815"/>
        <item x="130"/>
        <item x="188"/>
        <item x="971"/>
        <item x="1002"/>
        <item x="699"/>
        <item x="789"/>
        <item x="1022"/>
        <item x="0"/>
        <item x="171"/>
        <item x="934"/>
        <item x="1105"/>
        <item x="1096"/>
        <item x="1128"/>
        <item x="1074"/>
        <item x="1100"/>
        <item x="1030"/>
        <item x="953"/>
        <item x="962"/>
        <item x="751"/>
        <item x="854"/>
        <item x="897"/>
        <item x="1029"/>
        <item x="167"/>
        <item x="793"/>
        <item x="974"/>
        <item x="1050"/>
        <item x="916"/>
        <item x="874"/>
        <item x="937"/>
        <item x="198"/>
        <item x="1016"/>
        <item x="1017"/>
        <item x="986"/>
        <item x="931"/>
        <item x="14"/>
        <item x="966"/>
        <item x="988"/>
        <item x="1033"/>
        <item x="881"/>
        <item x="964"/>
        <item x="25"/>
        <item x="1031"/>
        <item x="1122"/>
        <item x="925"/>
        <item x="1073"/>
        <item x="192"/>
        <item x="1052"/>
        <item x="143"/>
        <item x="1079"/>
        <item x="712"/>
        <item x="754"/>
        <item x="973"/>
        <item x="1092"/>
        <item x="1125"/>
        <item x="871"/>
        <item x="178"/>
        <item x="82"/>
        <item x="944"/>
        <item x="34"/>
        <item x="10"/>
        <item x="94"/>
        <item x="1014"/>
        <item x="1045"/>
        <item x="159"/>
        <item x="702"/>
        <item x="32"/>
        <item x="850"/>
        <item x="160"/>
        <item x="721"/>
        <item x="1010"/>
        <item x="997"/>
        <item x="1114"/>
        <item x="136"/>
        <item x="66"/>
        <item x="89"/>
        <item x="1089"/>
        <item x="15"/>
        <item x="827"/>
        <item x="1099"/>
        <item x="698"/>
        <item x="936"/>
        <item x="875"/>
        <item x="821"/>
        <item x="991"/>
        <item x="179"/>
        <item x="976"/>
        <item x="769"/>
        <item x="1080"/>
        <item x="1093"/>
        <item x="1036"/>
        <item x="84"/>
        <item x="44"/>
        <item x="924"/>
        <item x="861"/>
        <item x="719"/>
        <item x="779"/>
        <item x="95"/>
        <item x="862"/>
        <item x="1047"/>
        <item x="1001"/>
        <item x="120"/>
        <item x="8"/>
        <item x="81"/>
        <item x="799"/>
        <item x="112"/>
        <item x="941"/>
        <item x="28"/>
        <item x="975"/>
        <item x="113"/>
        <item x="31"/>
        <item x="23"/>
        <item x="1062"/>
        <item x="1"/>
        <item x="103"/>
        <item x="929"/>
        <item x="753"/>
        <item x="792"/>
        <item x="4"/>
        <item x="993"/>
        <item x="85"/>
        <item x="36"/>
        <item x="166"/>
        <item x="5"/>
        <item x="190"/>
        <item x="718"/>
        <item x="715"/>
        <item x="51"/>
        <item x="87"/>
        <item x="703"/>
        <item x="1009"/>
        <item x="843"/>
        <item x="29"/>
        <item x="1019"/>
        <item x="873"/>
        <item x="1068"/>
        <item x="990"/>
        <item x="1081"/>
        <item x="107"/>
        <item x="731"/>
        <item x="923"/>
        <item x="12"/>
        <item x="918"/>
        <item x="111"/>
        <item x="18"/>
        <item x="915"/>
        <item x="105"/>
        <item x="995"/>
        <item x="919"/>
        <item x="922"/>
        <item x="771"/>
        <item x="788"/>
        <item x="1013"/>
        <item x="932"/>
        <item x="1011"/>
        <item x="946"/>
        <item x="805"/>
        <item x="184"/>
        <item x="849"/>
        <item x="780"/>
        <item x="961"/>
        <item x="798"/>
        <item x="206"/>
        <item x="1107"/>
        <item x="1018"/>
        <item x="977"/>
        <item x="939"/>
        <item x="1015"/>
        <item x="928"/>
        <item x="180"/>
        <item x="768"/>
        <item x="68"/>
        <item x="689"/>
        <item x="696"/>
        <item x="926"/>
        <item x="1041"/>
        <item x="109"/>
        <item x="790"/>
        <item x="692"/>
        <item x="738"/>
        <item x="710"/>
        <item x="693"/>
        <item x="697"/>
        <item x="220"/>
        <item x="930"/>
        <item x="723"/>
        <item x="773"/>
        <item x="164"/>
        <item x="706"/>
        <item x="942"/>
        <item x="1066"/>
        <item x="1069"/>
        <item x="716"/>
        <item x="19"/>
        <item x="1067"/>
        <item x="9"/>
        <item x="16"/>
        <item x="165"/>
        <item x="889"/>
        <item x="700"/>
        <item x="847"/>
        <item x="949"/>
        <item x="707"/>
        <item x="1091"/>
        <item x="56"/>
        <item x="867"/>
        <item x="797"/>
        <item x="903"/>
        <item x="755"/>
        <item x="794"/>
        <item x="135"/>
        <item x="863"/>
        <item x="704"/>
        <item x="39"/>
        <item x="1040"/>
        <item x="954"/>
        <item x="1026"/>
        <item x="848"/>
        <item x="743"/>
        <item x="726"/>
        <item x="820"/>
        <item x="131"/>
        <item x="152"/>
        <item x="1120"/>
        <item x="1082"/>
        <item x="816"/>
        <item x="836"/>
        <item x="20"/>
        <item t="default"/>
      </items>
    </pivotField>
    <pivotField dataField="1" showAll="0">
      <items count="1136">
        <item x="417"/>
        <item x="422"/>
        <item x="455"/>
        <item x="651"/>
        <item x="368"/>
        <item x="646"/>
        <item x="248"/>
        <item x="684"/>
        <item x="477"/>
        <item x="452"/>
        <item x="231"/>
        <item x="597"/>
        <item x="255"/>
        <item x="427"/>
        <item x="290"/>
        <item x="371"/>
        <item x="460"/>
        <item x="258"/>
        <item x="440"/>
        <item x="450"/>
        <item x="679"/>
        <item x="656"/>
        <item x="366"/>
        <item x="418"/>
        <item x="681"/>
        <item x="359"/>
        <item x="484"/>
        <item x="595"/>
        <item x="349"/>
        <item x="245"/>
        <item x="264"/>
        <item x="402"/>
        <item x="329"/>
        <item x="401"/>
        <item x="493"/>
        <item x="416"/>
        <item x="645"/>
        <item x="324"/>
        <item x="342"/>
        <item x="286"/>
        <item x="487"/>
        <item x="519"/>
        <item x="448"/>
        <item x="553"/>
        <item x="242"/>
        <item x="262"/>
        <item x="360"/>
        <item x="588"/>
        <item x="293"/>
        <item x="669"/>
        <item x="369"/>
        <item x="600"/>
        <item x="654"/>
        <item x="515"/>
        <item x="400"/>
        <item x="273"/>
        <item x="347"/>
        <item x="558"/>
        <item x="292"/>
        <item x="373"/>
        <item x="647"/>
        <item x="353"/>
        <item x="631"/>
        <item x="403"/>
        <item x="589"/>
        <item x="352"/>
        <item x="339"/>
        <item x="471"/>
        <item x="386"/>
        <item x="277"/>
        <item x="271"/>
        <item x="313"/>
        <item x="318"/>
        <item x="335"/>
        <item x="542"/>
        <item x="233"/>
        <item x="630"/>
        <item x="398"/>
        <item x="325"/>
        <item x="327"/>
        <item x="250"/>
        <item x="288"/>
        <item x="392"/>
        <item x="425"/>
        <item x="571"/>
        <item x="240"/>
        <item x="433"/>
        <item x="522"/>
        <item x="356"/>
        <item x="256"/>
        <item x="301"/>
        <item x="397"/>
        <item x="317"/>
        <item x="502"/>
        <item x="376"/>
        <item x="408"/>
        <item x="278"/>
        <item x="469"/>
        <item x="298"/>
        <item x="529"/>
        <item x="300"/>
        <item x="598"/>
        <item x="274"/>
        <item x="456"/>
        <item x="299"/>
        <item x="474"/>
        <item x="564"/>
        <item x="232"/>
        <item x="629"/>
        <item x="266"/>
        <item x="582"/>
        <item x="632"/>
        <item x="423"/>
        <item x="334"/>
        <item x="394"/>
        <item x="281"/>
        <item x="382"/>
        <item x="576"/>
        <item x="581"/>
        <item x="343"/>
        <item x="578"/>
        <item x="404"/>
        <item x="459"/>
        <item x="364"/>
        <item x="247"/>
        <item x="527"/>
        <item x="430"/>
        <item x="261"/>
        <item x="243"/>
        <item x="457"/>
        <item x="254"/>
        <item x="333"/>
        <item x="331"/>
        <item x="495"/>
        <item x="259"/>
        <item x="479"/>
        <item x="438"/>
        <item x="323"/>
        <item x="621"/>
        <item x="346"/>
        <item x="445"/>
        <item x="521"/>
        <item x="429"/>
        <item x="611"/>
        <item x="662"/>
        <item x="615"/>
        <item x="332"/>
        <item x="634"/>
        <item x="235"/>
        <item x="406"/>
        <item x="291"/>
        <item x="405"/>
        <item x="306"/>
        <item x="552"/>
        <item x="462"/>
        <item x="380"/>
        <item x="434"/>
        <item x="572"/>
        <item x="626"/>
        <item x="488"/>
        <item x="623"/>
        <item x="677"/>
        <item x="302"/>
        <item x="688"/>
        <item x="330"/>
        <item x="476"/>
        <item x="365"/>
        <item x="389"/>
        <item x="282"/>
        <item x="453"/>
        <item x="321"/>
        <item x="413"/>
        <item x="562"/>
        <item x="236"/>
        <item x="560"/>
        <item x="663"/>
        <item x="393"/>
        <item x="315"/>
        <item x="428"/>
        <item x="472"/>
        <item x="674"/>
        <item x="311"/>
        <item x="517"/>
        <item x="500"/>
        <item x="510"/>
        <item x="465"/>
        <item x="535"/>
        <item x="657"/>
        <item x="239"/>
        <item x="604"/>
        <item x="561"/>
        <item x="374"/>
        <item x="468"/>
        <item x="446"/>
        <item x="530"/>
        <item x="280"/>
        <item x="328"/>
        <item x="685"/>
        <item x="391"/>
        <item x="361"/>
        <item x="305"/>
        <item x="377"/>
        <item x="326"/>
        <item x="414"/>
        <item x="461"/>
        <item x="314"/>
        <item x="635"/>
        <item x="464"/>
        <item x="378"/>
        <item x="312"/>
        <item x="449"/>
        <item x="627"/>
        <item x="375"/>
        <item x="304"/>
        <item x="544"/>
        <item x="593"/>
        <item x="381"/>
        <item x="602"/>
        <item x="253"/>
        <item x="528"/>
        <item x="506"/>
        <item x="622"/>
        <item x="362"/>
        <item x="540"/>
        <item x="287"/>
        <item x="547"/>
        <item x="541"/>
        <item x="238"/>
        <item x="667"/>
        <item x="543"/>
        <item x="267"/>
        <item x="605"/>
        <item x="609"/>
        <item x="556"/>
        <item x="338"/>
        <item x="511"/>
        <item x="507"/>
        <item x="557"/>
        <item x="249"/>
        <item x="568"/>
        <item x="395"/>
        <item x="554"/>
        <item x="531"/>
        <item x="316"/>
        <item x="485"/>
        <item x="337"/>
        <item x="421"/>
        <item x="296"/>
        <item x="491"/>
        <item x="603"/>
        <item x="545"/>
        <item x="283"/>
        <item x="424"/>
        <item x="490"/>
        <item x="319"/>
        <item x="546"/>
        <item x="458"/>
        <item x="478"/>
        <item x="363"/>
        <item x="652"/>
        <item x="344"/>
        <item x="387"/>
        <item x="563"/>
        <item x="246"/>
        <item x="503"/>
        <item x="420"/>
        <item x="367"/>
        <item x="388"/>
        <item x="295"/>
        <item x="451"/>
        <item x="633"/>
        <item x="513"/>
        <item x="594"/>
        <item x="268"/>
        <item x="649"/>
        <item x="610"/>
        <item x="618"/>
        <item x="678"/>
        <item x="441"/>
        <item x="526"/>
        <item x="432"/>
        <item x="355"/>
        <item x="294"/>
        <item x="237"/>
        <item x="435"/>
        <item x="443"/>
        <item x="524"/>
        <item x="272"/>
        <item x="444"/>
        <item x="642"/>
        <item x="252"/>
        <item x="263"/>
        <item x="390"/>
        <item x="648"/>
        <item x="607"/>
        <item x="637"/>
        <item x="437"/>
        <item x="516"/>
        <item x="590"/>
        <item x="357"/>
        <item x="682"/>
        <item x="322"/>
        <item x="617"/>
        <item x="523"/>
        <item x="297"/>
        <item x="426"/>
        <item x="284"/>
        <item x="419"/>
        <item x="396"/>
        <item x="659"/>
        <item x="534"/>
        <item x="431"/>
        <item x="525"/>
        <item x="276"/>
        <item x="670"/>
        <item x="340"/>
        <item x="467"/>
        <item x="555"/>
        <item x="567"/>
        <item x="606"/>
        <item x="412"/>
        <item x="565"/>
        <item x="551"/>
        <item x="442"/>
        <item x="241"/>
        <item x="566"/>
        <item x="575"/>
        <item x="658"/>
        <item x="504"/>
        <item x="520"/>
        <item x="686"/>
        <item x="650"/>
        <item x="585"/>
        <item x="336"/>
        <item x="550"/>
        <item x="475"/>
        <item x="399"/>
        <item x="533"/>
        <item x="671"/>
        <item x="410"/>
        <item x="351"/>
        <item x="680"/>
        <item x="672"/>
        <item x="483"/>
        <item x="586"/>
        <item x="559"/>
        <item x="341"/>
        <item x="350"/>
        <item x="673"/>
        <item x="653"/>
        <item x="592"/>
        <item x="501"/>
        <item x="620"/>
        <item x="308"/>
        <item x="512"/>
        <item x="624"/>
        <item x="509"/>
        <item x="470"/>
        <item x="661"/>
        <item x="643"/>
        <item x="481"/>
        <item x="494"/>
        <item x="616"/>
        <item x="549"/>
        <item x="466"/>
        <item x="454"/>
        <item x="591"/>
        <item x="655"/>
        <item x="644"/>
        <item x="496"/>
        <item x="492"/>
        <item x="473"/>
        <item x="270"/>
        <item x="415"/>
        <item x="675"/>
        <item x="664"/>
        <item x="310"/>
        <item x="628"/>
        <item x="573"/>
        <item x="569"/>
        <item x="687"/>
        <item x="372"/>
        <item x="579"/>
        <item x="625"/>
        <item x="601"/>
        <item x="570"/>
        <item x="265"/>
        <item x="244"/>
        <item x="320"/>
        <item x="641"/>
        <item x="303"/>
        <item x="584"/>
        <item x="638"/>
        <item x="275"/>
        <item x="580"/>
        <item x="548"/>
        <item x="279"/>
        <item x="666"/>
        <item x="596"/>
        <item x="482"/>
        <item x="269"/>
        <item x="608"/>
        <item x="538"/>
        <item x="683"/>
        <item x="497"/>
        <item x="383"/>
        <item x="379"/>
        <item x="411"/>
        <item x="660"/>
        <item x="505"/>
        <item x="532"/>
        <item x="309"/>
        <item x="640"/>
        <item x="480"/>
        <item x="619"/>
        <item x="583"/>
        <item x="409"/>
        <item x="498"/>
        <item x="234"/>
        <item x="285"/>
        <item x="612"/>
        <item x="251"/>
        <item x="508"/>
        <item x="499"/>
        <item x="463"/>
        <item x="539"/>
        <item x="436"/>
        <item x="354"/>
        <item x="639"/>
        <item x="537"/>
        <item x="384"/>
        <item x="370"/>
        <item x="289"/>
        <item x="260"/>
        <item x="676"/>
        <item x="486"/>
        <item x="407"/>
        <item x="636"/>
        <item x="489"/>
        <item x="257"/>
        <item x="665"/>
        <item x="447"/>
        <item x="385"/>
        <item x="614"/>
        <item x="514"/>
        <item x="518"/>
        <item x="613"/>
        <item x="599"/>
        <item x="574"/>
        <item x="345"/>
        <item x="439"/>
        <item x="668"/>
        <item x="358"/>
        <item x="587"/>
        <item x="348"/>
        <item x="577"/>
        <item x="307"/>
        <item x="536"/>
        <item x="20"/>
        <item x="81"/>
        <item x="48"/>
        <item x="768"/>
        <item x="139"/>
        <item x="735"/>
        <item x="61"/>
        <item x="161"/>
        <item x="129"/>
        <item x="207"/>
        <item x="79"/>
        <item x="181"/>
        <item x="815"/>
        <item x="56"/>
        <item x="748"/>
        <item x="825"/>
        <item x="156"/>
        <item x="867"/>
        <item x="133"/>
        <item x="217"/>
        <item x="47"/>
        <item x="874"/>
        <item x="142"/>
        <item x="188"/>
        <item x="54"/>
        <item x="158"/>
        <item x="893"/>
        <item x="766"/>
        <item x="842"/>
        <item x="847"/>
        <item x="211"/>
        <item x="903"/>
        <item x="93"/>
        <item x="138"/>
        <item x="126"/>
        <item x="819"/>
        <item x="824"/>
        <item x="784"/>
        <item x="99"/>
        <item x="102"/>
        <item x="844"/>
        <item x="208"/>
        <item x="121"/>
        <item x="98"/>
        <item x="50"/>
        <item x="122"/>
        <item x="741"/>
        <item x="39"/>
        <item x="737"/>
        <item x="162"/>
        <item x="734"/>
        <item x="812"/>
        <item x="202"/>
        <item x="894"/>
        <item x="128"/>
        <item x="808"/>
        <item x="897"/>
        <item x="743"/>
        <item x="229"/>
        <item x="34"/>
        <item x="117"/>
        <item x="60"/>
        <item x="151"/>
        <item x="788"/>
        <item x="971"/>
        <item x="101"/>
        <item x="828"/>
        <item x="785"/>
        <item x="721"/>
        <item x="807"/>
        <item x="225"/>
        <item x="777"/>
        <item x="1037"/>
        <item x="779"/>
        <item x="222"/>
        <item x="908"/>
        <item x="195"/>
        <item x="145"/>
        <item x="6"/>
        <item x="1046"/>
        <item x="185"/>
        <item x="201"/>
        <item x="169"/>
        <item x="200"/>
        <item x="787"/>
        <item x="803"/>
        <item x="1062"/>
        <item x="210"/>
        <item x="153"/>
        <item x="726"/>
        <item x="991"/>
        <item x="230"/>
        <item x="184"/>
        <item x="91"/>
        <item x="228"/>
        <item x="911"/>
        <item x="172"/>
        <item x="848"/>
        <item x="134"/>
        <item x="881"/>
        <item x="89"/>
        <item x="896"/>
        <item x="959"/>
        <item x="888"/>
        <item x="51"/>
        <item x="855"/>
        <item x="695"/>
        <item x="837"/>
        <item x="25"/>
        <item x="915"/>
        <item x="831"/>
        <item x="747"/>
        <item x="1087"/>
        <item x="1067"/>
        <item x="814"/>
        <item x="916"/>
        <item x="64"/>
        <item x="28"/>
        <item x="31"/>
        <item x="965"/>
        <item x="871"/>
        <item x="820"/>
        <item x="1093"/>
        <item x="92"/>
        <item x="118"/>
        <item x="870"/>
        <item x="7"/>
        <item x="775"/>
        <item x="215"/>
        <item x="70"/>
        <item x="218"/>
        <item x="887"/>
        <item x="839"/>
        <item x="914"/>
        <item x="886"/>
        <item x="858"/>
        <item x="41"/>
        <item x="196"/>
        <item x="757"/>
        <item x="879"/>
        <item x="1121"/>
        <item x="967"/>
        <item x="62"/>
        <item x="1040"/>
        <item x="958"/>
        <item x="738"/>
        <item x="100"/>
        <item x="42"/>
        <item x="1006"/>
        <item x="193"/>
        <item x="718"/>
        <item x="175"/>
        <item x="729"/>
        <item x="715"/>
        <item x="74"/>
        <item x="1115"/>
        <item x="160"/>
        <item x="751"/>
        <item x="1111"/>
        <item x="728"/>
        <item x="3"/>
        <item x="882"/>
        <item x="861"/>
        <item x="778"/>
        <item x="846"/>
        <item x="1007"/>
        <item x="132"/>
        <item x="786"/>
        <item x="696"/>
        <item x="1049"/>
        <item x="1034"/>
        <item x="763"/>
        <item x="150"/>
        <item x="804"/>
        <item x="1010"/>
        <item x="961"/>
        <item x="106"/>
        <item x="761"/>
        <item x="1045"/>
        <item x="692"/>
        <item x="1114"/>
        <item x="989"/>
        <item x="970"/>
        <item x="912"/>
        <item x="792"/>
        <item x="36"/>
        <item x="1112"/>
        <item x="49"/>
        <item x="712"/>
        <item x="204"/>
        <item x="1098"/>
        <item x="206"/>
        <item x="950"/>
        <item x="155"/>
        <item x="1000"/>
        <item x="1064"/>
        <item x="904"/>
        <item x="21"/>
        <item x="226"/>
        <item x="223"/>
        <item x="1036"/>
        <item x="945"/>
        <item x="1009"/>
        <item x="818"/>
        <item x="216"/>
        <item x="173"/>
        <item x="892"/>
        <item x="859"/>
        <item x="1026"/>
        <item x="901"/>
        <item x="76"/>
        <item x="1078"/>
        <item x="43"/>
        <item x="836"/>
        <item x="119"/>
        <item x="116"/>
        <item x="84"/>
        <item x="182"/>
        <item x="1090"/>
        <item x="149"/>
        <item x="203"/>
        <item x="749"/>
        <item x="97"/>
        <item x="186"/>
        <item x="736"/>
        <item x="980"/>
        <item x="212"/>
        <item x="168"/>
        <item x="22"/>
        <item x="167"/>
        <item x="841"/>
        <item x="110"/>
        <item x="1029"/>
        <item x="1025"/>
        <item x="1089"/>
        <item x="46"/>
        <item x="137"/>
        <item x="220"/>
        <item x="115"/>
        <item x="209"/>
        <item x="1133"/>
        <item x="180"/>
        <item x="157"/>
        <item x="1002"/>
        <item x="1107"/>
        <item x="154"/>
        <item x="75"/>
        <item x="805"/>
        <item x="909"/>
        <item x="1106"/>
        <item x="835"/>
        <item x="1105"/>
        <item x="174"/>
        <item x="1030"/>
        <item x="801"/>
        <item x="962"/>
        <item x="1058"/>
        <item x="797"/>
        <item x="87"/>
        <item x="1134"/>
        <item x="1126"/>
        <item x="783"/>
        <item x="13"/>
        <item x="1100"/>
        <item x="922"/>
        <item x="1127"/>
        <item x="890"/>
        <item x="1052"/>
        <item x="144"/>
        <item x="723"/>
        <item x="895"/>
        <item x="868"/>
        <item x="147"/>
        <item x="1129"/>
        <item x="709"/>
        <item x="796"/>
        <item x="214"/>
        <item x="833"/>
        <item x="730"/>
        <item x="77"/>
        <item x="860"/>
        <item x="902"/>
        <item x="906"/>
        <item x="1068"/>
        <item x="854"/>
        <item x="59"/>
        <item x="898"/>
        <item x="974"/>
        <item x="998"/>
        <item x="830"/>
        <item x="1051"/>
        <item x="1120"/>
        <item x="27"/>
        <item x="710"/>
        <item x="764"/>
        <item x="192"/>
        <item x="940"/>
        <item x="1054"/>
        <item x="853"/>
        <item x="802"/>
        <item x="823"/>
        <item x="762"/>
        <item x="1041"/>
        <item x="194"/>
        <item x="872"/>
        <item x="1075"/>
        <item x="78"/>
        <item x="771"/>
        <item x="937"/>
        <item x="1001"/>
        <item x="1066"/>
        <item x="72"/>
        <item x="66"/>
        <item x="1014"/>
        <item x="900"/>
        <item x="733"/>
        <item x="843"/>
        <item x="148"/>
        <item x="889"/>
        <item x="17"/>
        <item x="952"/>
        <item x="960"/>
        <item x="746"/>
        <item x="44"/>
        <item x="753"/>
        <item x="1130"/>
        <item x="2"/>
        <item x="827"/>
        <item x="141"/>
        <item x="919"/>
        <item x="759"/>
        <item x="840"/>
        <item x="1132"/>
        <item x="773"/>
        <item x="714"/>
        <item x="878"/>
        <item x="1081"/>
        <item x="114"/>
        <item x="953"/>
        <item x="984"/>
        <item x="38"/>
        <item x="866"/>
        <item x="1074"/>
        <item x="124"/>
        <item x="1039"/>
        <item x="73"/>
        <item x="725"/>
        <item x="1088"/>
        <item x="171"/>
        <item x="146"/>
        <item x="972"/>
        <item x="834"/>
        <item x="1061"/>
        <item x="1116"/>
        <item x="1059"/>
        <item x="140"/>
        <item x="1057"/>
        <item x="942"/>
        <item x="199"/>
        <item x="90"/>
        <item x="1101"/>
        <item x="857"/>
        <item x="702"/>
        <item x="63"/>
        <item x="750"/>
        <item x="123"/>
        <item x="760"/>
        <item x="885"/>
        <item x="1008"/>
        <item x="1109"/>
        <item x="1122"/>
        <item x="55"/>
        <item x="691"/>
        <item x="810"/>
        <item x="125"/>
        <item x="1119"/>
        <item x="80"/>
        <item x="954"/>
        <item x="58"/>
        <item x="832"/>
        <item x="198"/>
        <item x="731"/>
        <item x="935"/>
        <item x="1079"/>
        <item x="809"/>
        <item x="1027"/>
        <item x="826"/>
        <item x="923"/>
        <item x="758"/>
        <item x="880"/>
        <item x="71"/>
        <item x="1063"/>
        <item x="224"/>
        <item x="907"/>
        <item x="176"/>
        <item x="96"/>
        <item x="1005"/>
        <item x="53"/>
        <item x="1073"/>
        <item x="987"/>
        <item x="689"/>
        <item x="1080"/>
        <item x="811"/>
        <item x="65"/>
        <item x="108"/>
        <item x="127"/>
        <item x="884"/>
        <item x="1124"/>
        <item x="996"/>
        <item x="910"/>
        <item x="227"/>
        <item x="782"/>
        <item x="813"/>
        <item x="706"/>
        <item x="190"/>
        <item x="994"/>
        <item x="740"/>
        <item x="1048"/>
        <item x="983"/>
        <item x="949"/>
        <item x="1097"/>
        <item x="1044"/>
        <item x="985"/>
        <item x="1091"/>
        <item x="1104"/>
        <item x="1118"/>
        <item x="947"/>
        <item x="221"/>
        <item x="104"/>
        <item x="1023"/>
        <item x="986"/>
        <item x="982"/>
        <item x="1086"/>
        <item x="130"/>
        <item x="981"/>
        <item x="68"/>
        <item x="1022"/>
        <item x="745"/>
        <item x="913"/>
        <item x="1060"/>
        <item x="969"/>
        <item x="11"/>
        <item x="816"/>
        <item x="742"/>
        <item x="213"/>
        <item x="862"/>
        <item x="957"/>
        <item x="765"/>
        <item x="776"/>
        <item x="0"/>
        <item x="1113"/>
        <item x="929"/>
        <item x="1056"/>
        <item x="700"/>
        <item x="767"/>
        <item x="1004"/>
        <item x="187"/>
        <item x="973"/>
        <item x="1103"/>
        <item x="790"/>
        <item x="1077"/>
        <item x="1099"/>
        <item x="1131"/>
        <item x="1032"/>
        <item x="955"/>
        <item x="936"/>
        <item x="1108"/>
        <item x="170"/>
        <item x="752"/>
        <item x="964"/>
        <item x="166"/>
        <item x="933"/>
        <item x="14"/>
        <item x="1031"/>
        <item x="856"/>
        <item x="899"/>
        <item x="1024"/>
        <item x="794"/>
        <item x="918"/>
        <item x="939"/>
        <item x="1053"/>
        <item x="976"/>
        <item x="876"/>
        <item x="1019"/>
        <item x="1018"/>
        <item x="26"/>
        <item x="197"/>
        <item x="143"/>
        <item x="1035"/>
        <item x="1125"/>
        <item x="968"/>
        <item x="927"/>
        <item x="883"/>
        <item x="713"/>
        <item x="191"/>
        <item x="990"/>
        <item x="1055"/>
        <item x="966"/>
        <item x="1076"/>
        <item x="1082"/>
        <item x="873"/>
        <item x="10"/>
        <item x="1033"/>
        <item x="755"/>
        <item x="946"/>
        <item x="35"/>
        <item x="83"/>
        <item x="177"/>
        <item x="975"/>
        <item x="1128"/>
        <item x="1095"/>
        <item x="94"/>
        <item x="703"/>
        <item x="1047"/>
        <item x="33"/>
        <item x="722"/>
        <item x="1016"/>
        <item x="159"/>
        <item x="852"/>
        <item x="999"/>
        <item x="829"/>
        <item x="1012"/>
        <item x="1092"/>
        <item x="67"/>
        <item x="136"/>
        <item x="1117"/>
        <item x="938"/>
        <item x="988"/>
        <item x="15"/>
        <item x="699"/>
        <item x="877"/>
        <item x="822"/>
        <item x="1102"/>
        <item x="45"/>
        <item x="993"/>
        <item x="770"/>
        <item x="120"/>
        <item x="978"/>
        <item x="1038"/>
        <item x="720"/>
        <item x="85"/>
        <item x="178"/>
        <item x="1050"/>
        <item x="1083"/>
        <item x="863"/>
        <item x="1096"/>
        <item x="926"/>
        <item x="95"/>
        <item x="780"/>
        <item x="1"/>
        <item x="800"/>
        <item x="113"/>
        <item x="8"/>
        <item x="82"/>
        <item x="29"/>
        <item x="1003"/>
        <item x="112"/>
        <item x="864"/>
        <item x="943"/>
        <item x="32"/>
        <item x="103"/>
        <item x="189"/>
        <item x="24"/>
        <item x="793"/>
        <item x="977"/>
        <item x="4"/>
        <item x="1065"/>
        <item x="754"/>
        <item x="716"/>
        <item x="165"/>
        <item x="37"/>
        <item x="931"/>
        <item x="52"/>
        <item x="5"/>
        <item x="995"/>
        <item x="875"/>
        <item x="719"/>
        <item x="30"/>
        <item x="86"/>
        <item x="1021"/>
        <item x="88"/>
        <item x="704"/>
        <item x="845"/>
        <item x="107"/>
        <item x="1011"/>
        <item x="1071"/>
        <item x="18"/>
        <item x="105"/>
        <item x="732"/>
        <item x="992"/>
        <item x="12"/>
        <item x="925"/>
        <item x="205"/>
        <item x="789"/>
        <item x="772"/>
        <item x="917"/>
        <item x="920"/>
        <item x="1015"/>
        <item x="997"/>
        <item x="921"/>
        <item x="806"/>
        <item x="111"/>
        <item x="924"/>
        <item x="109"/>
        <item x="1013"/>
        <item x="179"/>
        <item x="934"/>
        <item x="1084"/>
        <item x="851"/>
        <item x="948"/>
        <item x="781"/>
        <item x="930"/>
        <item x="183"/>
        <item x="1110"/>
        <item x="941"/>
        <item x="963"/>
        <item x="979"/>
        <item x="799"/>
        <item x="69"/>
        <item x="769"/>
        <item x="690"/>
        <item x="1017"/>
        <item x="1020"/>
        <item x="697"/>
        <item x="791"/>
        <item x="9"/>
        <item x="928"/>
        <item x="1043"/>
        <item x="219"/>
        <item x="739"/>
        <item x="693"/>
        <item x="698"/>
        <item x="694"/>
        <item x="711"/>
        <item x="724"/>
        <item x="932"/>
        <item x="774"/>
        <item x="944"/>
        <item x="163"/>
        <item x="707"/>
        <item x="717"/>
        <item x="1069"/>
        <item x="19"/>
        <item x="1072"/>
        <item x="1070"/>
        <item x="16"/>
        <item x="164"/>
        <item x="891"/>
        <item x="701"/>
        <item x="849"/>
        <item x="1094"/>
        <item x="708"/>
        <item x="57"/>
        <item x="951"/>
        <item x="869"/>
        <item x="905"/>
        <item x="798"/>
        <item x="756"/>
        <item x="135"/>
        <item x="795"/>
        <item x="865"/>
        <item x="705"/>
        <item x="1042"/>
        <item x="40"/>
        <item x="1028"/>
        <item x="956"/>
        <item x="744"/>
        <item x="850"/>
        <item x="821"/>
        <item x="727"/>
        <item x="131"/>
        <item x="152"/>
        <item x="1123"/>
        <item x="1085"/>
        <item x="817"/>
        <item x="838"/>
        <item x="23"/>
        <item t="default"/>
      </items>
    </pivotField>
    <pivotField dataField="1" showAll="0">
      <items count="1137">
        <item x="366"/>
        <item x="595"/>
        <item x="231"/>
        <item x="460"/>
        <item x="453"/>
        <item x="339"/>
        <item x="439"/>
        <item x="459"/>
        <item x="688"/>
        <item x="682"/>
        <item x="450"/>
        <item x="679"/>
        <item x="452"/>
        <item x="568"/>
        <item x="668"/>
        <item x="319"/>
        <item x="422"/>
        <item x="681"/>
        <item x="245"/>
        <item x="395"/>
        <item x="455"/>
        <item x="440"/>
        <item x="548"/>
        <item x="293"/>
        <item x="327"/>
        <item x="651"/>
        <item x="401"/>
        <item x="318"/>
        <item x="358"/>
        <item x="286"/>
        <item x="373"/>
        <item x="317"/>
        <item x="269"/>
        <item x="345"/>
        <item x="342"/>
        <item x="402"/>
        <item x="359"/>
        <item x="414"/>
        <item x="300"/>
        <item x="412"/>
        <item x="329"/>
        <item x="416"/>
        <item x="258"/>
        <item x="529"/>
        <item x="387"/>
        <item x="522"/>
        <item x="515"/>
        <item x="498"/>
        <item x="684"/>
        <item x="323"/>
        <item x="310"/>
        <item x="308"/>
        <item x="355"/>
        <item x="346"/>
        <item x="242"/>
        <item x="262"/>
        <item x="624"/>
        <item x="351"/>
        <item x="588"/>
        <item x="427"/>
        <item x="556"/>
        <item x="552"/>
        <item x="587"/>
        <item x="349"/>
        <item x="669"/>
        <item x="367"/>
        <item x="444"/>
        <item x="347"/>
        <item x="576"/>
        <item x="243"/>
        <item x="390"/>
        <item x="389"/>
        <item x="247"/>
        <item x="448"/>
        <item x="337"/>
        <item x="348"/>
        <item x="256"/>
        <item x="558"/>
        <item x="289"/>
        <item x="547"/>
        <item x="356"/>
        <item x="630"/>
        <item x="236"/>
        <item x="571"/>
        <item x="472"/>
        <item x="631"/>
        <item x="578"/>
        <item x="656"/>
        <item x="465"/>
        <item x="546"/>
        <item x="240"/>
        <item x="239"/>
        <item x="413"/>
        <item x="616"/>
        <item x="474"/>
        <item x="471"/>
        <item x="380"/>
        <item x="290"/>
        <item x="476"/>
        <item x="298"/>
        <item x="264"/>
        <item x="406"/>
        <item x="400"/>
        <item x="468"/>
        <item x="641"/>
        <item x="673"/>
        <item x="361"/>
        <item x="426"/>
        <item x="469"/>
        <item x="376"/>
        <item x="580"/>
        <item x="235"/>
        <item x="311"/>
        <item x="566"/>
        <item x="487"/>
        <item x="271"/>
        <item x="527"/>
        <item x="352"/>
        <item x="585"/>
        <item x="574"/>
        <item x="575"/>
        <item x="604"/>
        <item x="328"/>
        <item x="643"/>
        <item x="602"/>
        <item x="493"/>
        <item x="443"/>
        <item x="261"/>
        <item x="305"/>
        <item x="330"/>
        <item x="618"/>
        <item x="635"/>
        <item x="375"/>
        <item x="456"/>
        <item x="394"/>
        <item x="250"/>
        <item x="288"/>
        <item x="292"/>
        <item x="393"/>
        <item x="392"/>
        <item x="333"/>
        <item x="332"/>
        <item x="331"/>
        <item x="540"/>
        <item x="287"/>
        <item x="457"/>
        <item x="253"/>
        <item x="609"/>
        <item x="314"/>
        <item x="365"/>
        <item x="268"/>
        <item x="557"/>
        <item x="433"/>
        <item x="430"/>
        <item x="370"/>
        <item x="295"/>
        <item x="266"/>
        <item x="397"/>
        <item x="464"/>
        <item x="299"/>
        <item x="259"/>
        <item x="429"/>
        <item x="391"/>
        <item x="246"/>
        <item x="335"/>
        <item x="645"/>
        <item x="398"/>
        <item x="543"/>
        <item x="280"/>
        <item x="325"/>
        <item x="276"/>
        <item x="312"/>
        <item x="374"/>
        <item x="524"/>
        <item x="316"/>
        <item x="622"/>
        <item x="634"/>
        <item x="561"/>
        <item x="405"/>
        <item x="382"/>
        <item x="594"/>
        <item x="277"/>
        <item x="539"/>
        <item x="404"/>
        <item x="560"/>
        <item x="562"/>
        <item x="495"/>
        <item x="255"/>
        <item x="623"/>
        <item x="541"/>
        <item x="407"/>
        <item x="526"/>
        <item x="488"/>
        <item x="564"/>
        <item x="334"/>
        <item x="233"/>
        <item x="545"/>
        <item x="274"/>
        <item x="596"/>
        <item x="672"/>
        <item x="434"/>
        <item x="636"/>
        <item x="662"/>
        <item x="479"/>
        <item x="485"/>
        <item x="377"/>
        <item x="655"/>
        <item x="297"/>
        <item x="621"/>
        <item x="283"/>
        <item x="281"/>
        <item x="321"/>
        <item x="611"/>
        <item x="458"/>
        <item x="581"/>
        <item x="306"/>
        <item x="642"/>
        <item x="424"/>
        <item x="249"/>
        <item x="296"/>
        <item x="371"/>
        <item x="685"/>
        <item x="663"/>
        <item x="291"/>
        <item x="304"/>
        <item x="263"/>
        <item x="603"/>
        <item x="237"/>
        <item x="362"/>
        <item x="516"/>
        <item x="626"/>
        <item x="363"/>
        <item x="383"/>
        <item x="629"/>
        <item x="605"/>
        <item x="423"/>
        <item x="518"/>
        <item x="535"/>
        <item x="534"/>
        <item x="267"/>
        <item x="396"/>
        <item x="677"/>
        <item x="478"/>
        <item x="500"/>
        <item x="354"/>
        <item x="517"/>
        <item x="302"/>
        <item x="232"/>
        <item x="601"/>
        <item x="528"/>
        <item x="372"/>
        <item x="490"/>
        <item x="451"/>
        <item x="421"/>
        <item x="510"/>
        <item x="600"/>
        <item x="441"/>
        <item x="432"/>
        <item x="322"/>
        <item x="475"/>
        <item x="480"/>
        <item x="521"/>
        <item x="484"/>
        <item x="519"/>
        <item x="590"/>
        <item x="619"/>
        <item x="577"/>
        <item x="537"/>
        <item x="315"/>
        <item x="238"/>
        <item x="513"/>
        <item x="462"/>
        <item x="388"/>
        <item x="551"/>
        <item x="324"/>
        <item x="544"/>
        <item x="251"/>
        <item x="525"/>
        <item x="627"/>
        <item x="343"/>
        <item x="418"/>
        <item x="360"/>
        <item x="592"/>
        <item x="425"/>
        <item x="368"/>
        <item x="612"/>
        <item x="278"/>
        <item x="386"/>
        <item x="584"/>
        <item x="670"/>
        <item x="326"/>
        <item x="531"/>
        <item x="378"/>
        <item x="553"/>
        <item x="431"/>
        <item x="606"/>
        <item x="559"/>
        <item x="491"/>
        <item x="512"/>
        <item x="633"/>
        <item x="652"/>
        <item x="420"/>
        <item x="653"/>
        <item x="284"/>
        <item x="381"/>
        <item x="411"/>
        <item x="659"/>
        <item x="563"/>
        <item x="620"/>
        <item x="466"/>
        <item x="492"/>
        <item x="591"/>
        <item x="649"/>
        <item x="658"/>
        <item x="461"/>
        <item x="554"/>
        <item x="503"/>
        <item x="282"/>
        <item x="686"/>
        <item x="654"/>
        <item x="680"/>
        <item x="509"/>
        <item x="369"/>
        <item x="403"/>
        <item x="340"/>
        <item x="435"/>
        <item x="408"/>
        <item x="533"/>
        <item x="438"/>
        <item x="449"/>
        <item x="599"/>
        <item x="301"/>
        <item x="625"/>
        <item x="650"/>
        <item x="647"/>
        <item x="252"/>
        <item x="661"/>
        <item x="640"/>
        <item x="505"/>
        <item x="285"/>
        <item x="497"/>
        <item x="437"/>
        <item x="506"/>
        <item x="504"/>
        <item x="350"/>
        <item x="565"/>
        <item x="467"/>
        <item x="550"/>
        <item x="687"/>
        <item x="273"/>
        <item x="511"/>
        <item x="520"/>
        <item x="248"/>
        <item x="279"/>
        <item x="648"/>
        <item x="610"/>
        <item x="589"/>
        <item x="473"/>
        <item x="419"/>
        <item x="607"/>
        <item x="615"/>
        <item x="336"/>
        <item x="272"/>
        <item x="617"/>
        <item x="341"/>
        <item x="583"/>
        <item x="638"/>
        <item x="494"/>
        <item x="678"/>
        <item x="454"/>
        <item x="496"/>
        <item x="446"/>
        <item x="555"/>
        <item x="676"/>
        <item x="244"/>
        <item x="523"/>
        <item x="294"/>
        <item x="507"/>
        <item x="501"/>
        <item x="667"/>
        <item x="597"/>
        <item x="632"/>
        <item x="549"/>
        <item x="481"/>
        <item x="265"/>
        <item x="313"/>
        <item x="530"/>
        <item x="572"/>
        <item x="384"/>
        <item x="569"/>
        <item x="570"/>
        <item x="598"/>
        <item x="664"/>
        <item x="579"/>
        <item x="542"/>
        <item x="502"/>
        <item x="538"/>
        <item x="338"/>
        <item x="428"/>
        <item x="477"/>
        <item x="320"/>
        <item x="399"/>
        <item x="447"/>
        <item x="683"/>
        <item x="657"/>
        <item x="482"/>
        <item x="660"/>
        <item x="275"/>
        <item x="508"/>
        <item x="309"/>
        <item x="241"/>
        <item x="303"/>
        <item x="409"/>
        <item x="644"/>
        <item x="628"/>
        <item x="637"/>
        <item x="666"/>
        <item x="415"/>
        <item x="582"/>
        <item x="445"/>
        <item x="364"/>
        <item x="470"/>
        <item x="270"/>
        <item x="567"/>
        <item x="442"/>
        <item x="608"/>
        <item x="532"/>
        <item x="674"/>
        <item x="671"/>
        <item x="379"/>
        <item x="234"/>
        <item x="353"/>
        <item x="514"/>
        <item x="675"/>
        <item x="436"/>
        <item x="613"/>
        <item x="593"/>
        <item x="463"/>
        <item x="260"/>
        <item x="344"/>
        <item x="573"/>
        <item x="254"/>
        <item x="489"/>
        <item x="410"/>
        <item x="499"/>
        <item x="665"/>
        <item x="385"/>
        <item x="614"/>
        <item x="486"/>
        <item x="639"/>
        <item x="257"/>
        <item x="483"/>
        <item x="307"/>
        <item x="536"/>
        <item x="417"/>
        <item x="646"/>
        <item x="357"/>
        <item x="586"/>
        <item x="81"/>
        <item x="48"/>
        <item x="769"/>
        <item x="736"/>
        <item x="79"/>
        <item x="129"/>
        <item x="61"/>
        <item x="161"/>
        <item x="20"/>
        <item x="181"/>
        <item x="207"/>
        <item x="749"/>
        <item x="826"/>
        <item x="156"/>
        <item x="56"/>
        <item x="139"/>
        <item x="709"/>
        <item x="133"/>
        <item x="217"/>
        <item x="868"/>
        <item x="825"/>
        <item x="158"/>
        <item x="816"/>
        <item x="767"/>
        <item x="47"/>
        <item x="848"/>
        <item x="138"/>
        <item x="54"/>
        <item x="843"/>
        <item x="188"/>
        <item x="894"/>
        <item x="904"/>
        <item x="211"/>
        <item x="820"/>
        <item x="875"/>
        <item x="845"/>
        <item x="126"/>
        <item x="785"/>
        <item x="142"/>
        <item x="208"/>
        <item x="93"/>
        <item x="99"/>
        <item x="122"/>
        <item x="102"/>
        <item x="121"/>
        <item x="98"/>
        <item x="50"/>
        <item x="128"/>
        <item x="742"/>
        <item x="735"/>
        <item x="738"/>
        <item x="39"/>
        <item x="813"/>
        <item x="898"/>
        <item x="222"/>
        <item x="895"/>
        <item x="101"/>
        <item x="229"/>
        <item x="117"/>
        <item x="34"/>
        <item x="202"/>
        <item x="809"/>
        <item x="786"/>
        <item x="789"/>
        <item x="744"/>
        <item x="973"/>
        <item x="829"/>
        <item x="778"/>
        <item x="808"/>
        <item x="722"/>
        <item x="91"/>
        <item x="60"/>
        <item x="162"/>
        <item x="151"/>
        <item x="145"/>
        <item x="780"/>
        <item x="909"/>
        <item x="195"/>
        <item x="225"/>
        <item x="1047"/>
        <item x="169"/>
        <item x="6"/>
        <item x="788"/>
        <item x="210"/>
        <item x="804"/>
        <item x="230"/>
        <item x="201"/>
        <item x="185"/>
        <item x="200"/>
        <item x="897"/>
        <item x="172"/>
        <item x="993"/>
        <item x="727"/>
        <item x="89"/>
        <item x="1063"/>
        <item x="849"/>
        <item x="153"/>
        <item x="228"/>
        <item x="184"/>
        <item x="912"/>
        <item x="882"/>
        <item x="1038"/>
        <item x="134"/>
        <item x="961"/>
        <item x="856"/>
        <item x="889"/>
        <item x="695"/>
        <item x="917"/>
        <item x="832"/>
        <item x="916"/>
        <item x="748"/>
        <item x="51"/>
        <item x="1068"/>
        <item x="815"/>
        <item x="838"/>
        <item x="872"/>
        <item x="1088"/>
        <item x="967"/>
        <item x="821"/>
        <item x="64"/>
        <item x="776"/>
        <item x="871"/>
        <item x="31"/>
        <item x="859"/>
        <item x="92"/>
        <item x="28"/>
        <item x="193"/>
        <item x="888"/>
        <item x="915"/>
        <item x="70"/>
        <item x="887"/>
        <item x="880"/>
        <item x="840"/>
        <item x="25"/>
        <item x="118"/>
        <item x="758"/>
        <item x="936"/>
        <item x="218"/>
        <item x="1041"/>
        <item x="42"/>
        <item x="1094"/>
        <item x="739"/>
        <item x="41"/>
        <item x="196"/>
        <item x="960"/>
        <item x="7"/>
        <item x="1122"/>
        <item x="62"/>
        <item x="969"/>
        <item x="100"/>
        <item x="730"/>
        <item x="215"/>
        <item x="1008"/>
        <item x="1116"/>
        <item x="160"/>
        <item x="175"/>
        <item x="752"/>
        <item x="1046"/>
        <item x="719"/>
        <item x="1009"/>
        <item x="847"/>
        <item x="862"/>
        <item x="883"/>
        <item x="787"/>
        <item x="74"/>
        <item x="132"/>
        <item x="729"/>
        <item x="716"/>
        <item x="1115"/>
        <item x="204"/>
        <item x="173"/>
        <item x="3"/>
        <item x="779"/>
        <item x="696"/>
        <item x="1050"/>
        <item x="1112"/>
        <item x="805"/>
        <item x="226"/>
        <item x="764"/>
        <item x="1035"/>
        <item x="913"/>
        <item x="106"/>
        <item x="1012"/>
        <item x="1099"/>
        <item x="150"/>
        <item x="991"/>
        <item x="1002"/>
        <item x="972"/>
        <item x="963"/>
        <item x="793"/>
        <item x="206"/>
        <item x="762"/>
        <item x="76"/>
        <item x="952"/>
        <item x="1065"/>
        <item x="692"/>
        <item x="1113"/>
        <item x="49"/>
        <item x="223"/>
        <item x="155"/>
        <item x="1011"/>
        <item x="713"/>
        <item x="1037"/>
        <item x="860"/>
        <item x="947"/>
        <item x="905"/>
        <item x="819"/>
        <item x="902"/>
        <item x="1079"/>
        <item x="1027"/>
        <item x="21"/>
        <item x="36"/>
        <item x="893"/>
        <item x="149"/>
        <item x="837"/>
        <item x="1091"/>
        <item x="119"/>
        <item x="216"/>
        <item x="182"/>
        <item x="750"/>
        <item x="116"/>
        <item x="43"/>
        <item x="157"/>
        <item x="110"/>
        <item x="737"/>
        <item x="167"/>
        <item x="982"/>
        <item x="22"/>
        <item x="1026"/>
        <item x="842"/>
        <item x="1030"/>
        <item x="97"/>
        <item x="168"/>
        <item x="910"/>
        <item x="84"/>
        <item x="1090"/>
        <item x="212"/>
        <item x="798"/>
        <item x="220"/>
        <item x="1134"/>
        <item x="1135"/>
        <item x="115"/>
        <item x="806"/>
        <item x="1004"/>
        <item x="137"/>
        <item x="836"/>
        <item x="1107"/>
        <item x="209"/>
        <item x="1108"/>
        <item x="1106"/>
        <item x="1128"/>
        <item x="174"/>
        <item x="964"/>
        <item x="802"/>
        <item x="46"/>
        <item x="1031"/>
        <item x="154"/>
        <item x="180"/>
        <item x="784"/>
        <item x="186"/>
        <item x="1127"/>
        <item x="1053"/>
        <item x="1101"/>
        <item x="75"/>
        <item x="1059"/>
        <item x="923"/>
        <item x="891"/>
        <item x="203"/>
        <item x="87"/>
        <item x="147"/>
        <item x="869"/>
        <item x="896"/>
        <item x="834"/>
        <item x="710"/>
        <item x="724"/>
        <item x="214"/>
        <item x="13"/>
        <item x="59"/>
        <item x="77"/>
        <item x="976"/>
        <item x="144"/>
        <item x="1130"/>
        <item x="1069"/>
        <item x="797"/>
        <item x="861"/>
        <item x="731"/>
        <item x="1000"/>
        <item x="907"/>
        <item x="855"/>
        <item x="899"/>
        <item x="903"/>
        <item x="27"/>
        <item x="194"/>
        <item x="831"/>
        <item x="1052"/>
        <item x="765"/>
        <item x="192"/>
        <item x="711"/>
        <item x="1055"/>
        <item x="824"/>
        <item x="854"/>
        <item x="0"/>
        <item x="763"/>
        <item x="1121"/>
        <item x="1042"/>
        <item x="1076"/>
        <item x="2"/>
        <item x="1067"/>
        <item x="901"/>
        <item x="873"/>
        <item x="772"/>
        <item x="803"/>
        <item x="148"/>
        <item x="1016"/>
        <item x="72"/>
        <item x="66"/>
        <item x="44"/>
        <item x="942"/>
        <item x="1003"/>
        <item x="1131"/>
        <item x="890"/>
        <item x="844"/>
        <item x="939"/>
        <item x="747"/>
        <item x="754"/>
        <item x="734"/>
        <item x="962"/>
        <item x="141"/>
        <item x="78"/>
        <item x="828"/>
        <item x="841"/>
        <item x="715"/>
        <item x="954"/>
        <item x="1133"/>
        <item x="760"/>
        <item x="774"/>
        <item x="920"/>
        <item x="124"/>
        <item x="879"/>
        <item x="955"/>
        <item x="1082"/>
        <item x="17"/>
        <item x="224"/>
        <item x="123"/>
        <item x="1075"/>
        <item x="73"/>
        <item x="38"/>
        <item x="114"/>
        <item x="726"/>
        <item x="986"/>
        <item x="867"/>
        <item x="835"/>
        <item x="1040"/>
        <item x="130"/>
        <item x="171"/>
        <item x="1089"/>
        <item x="974"/>
        <item x="146"/>
        <item x="1062"/>
        <item x="1117"/>
        <item x="858"/>
        <item x="1060"/>
        <item x="221"/>
        <item x="63"/>
        <item x="1058"/>
        <item x="140"/>
        <item x="90"/>
        <item x="751"/>
        <item x="1102"/>
        <item x="761"/>
        <item x="199"/>
        <item x="1010"/>
        <item x="702"/>
        <item x="1110"/>
        <item x="944"/>
        <item x="886"/>
        <item x="811"/>
        <item x="58"/>
        <item x="691"/>
        <item x="1120"/>
        <item x="689"/>
        <item x="908"/>
        <item x="198"/>
        <item x="1123"/>
        <item x="833"/>
        <item x="810"/>
        <item x="1080"/>
        <item x="911"/>
        <item x="759"/>
        <item x="1028"/>
        <item x="71"/>
        <item x="732"/>
        <item x="956"/>
        <item x="937"/>
        <item x="827"/>
        <item x="55"/>
        <item x="125"/>
        <item x="881"/>
        <item x="924"/>
        <item x="1064"/>
        <item x="176"/>
        <item x="885"/>
        <item x="1007"/>
        <item x="96"/>
        <item x="80"/>
        <item x="814"/>
        <item x="989"/>
        <item x="1074"/>
        <item x="53"/>
        <item x="127"/>
        <item x="227"/>
        <item x="1081"/>
        <item x="783"/>
        <item x="998"/>
        <item x="1125"/>
        <item x="812"/>
        <item x="104"/>
        <item x="706"/>
        <item x="996"/>
        <item x="65"/>
        <item x="741"/>
        <item x="1049"/>
        <item x="951"/>
        <item x="1045"/>
        <item x="985"/>
        <item x="1098"/>
        <item x="1119"/>
        <item x="987"/>
        <item x="190"/>
        <item x="983"/>
        <item x="988"/>
        <item x="108"/>
        <item x="949"/>
        <item x="817"/>
        <item x="1024"/>
        <item x="1105"/>
        <item x="746"/>
        <item x="1092"/>
        <item x="914"/>
        <item x="984"/>
        <item x="777"/>
        <item x="11"/>
        <item x="971"/>
        <item x="1061"/>
        <item x="213"/>
        <item x="1087"/>
        <item x="863"/>
        <item x="743"/>
        <item x="700"/>
        <item x="1057"/>
        <item x="1114"/>
        <item x="1104"/>
        <item x="959"/>
        <item x="791"/>
        <item x="975"/>
        <item x="68"/>
        <item x="1006"/>
        <item x="930"/>
        <item x="1078"/>
        <item x="768"/>
        <item x="766"/>
        <item x="187"/>
        <item x="1033"/>
        <item x="170"/>
        <item x="1100"/>
        <item x="1132"/>
        <item x="14"/>
        <item x="1109"/>
        <item x="1021"/>
        <item x="957"/>
        <item x="166"/>
        <item x="938"/>
        <item x="934"/>
        <item x="1032"/>
        <item x="753"/>
        <item x="966"/>
        <item x="1126"/>
        <item x="941"/>
        <item x="857"/>
        <item x="900"/>
        <item x="919"/>
        <item x="1054"/>
        <item x="978"/>
        <item x="795"/>
        <item x="877"/>
        <item x="1025"/>
        <item x="26"/>
        <item x="1036"/>
        <item x="928"/>
        <item x="197"/>
        <item x="970"/>
        <item x="884"/>
        <item x="1020"/>
        <item x="714"/>
        <item x="1129"/>
        <item x="143"/>
        <item x="1056"/>
        <item x="874"/>
        <item x="756"/>
        <item x="1083"/>
        <item x="968"/>
        <item x="1077"/>
        <item x="948"/>
        <item x="35"/>
        <item x="992"/>
        <item x="191"/>
        <item x="703"/>
        <item x="1034"/>
        <item x="83"/>
        <item x="977"/>
        <item x="10"/>
        <item x="177"/>
        <item x="1048"/>
        <item x="33"/>
        <item x="1096"/>
        <item x="853"/>
        <item x="723"/>
        <item x="94"/>
        <item x="1001"/>
        <item x="1093"/>
        <item x="830"/>
        <item x="1014"/>
        <item x="1018"/>
        <item x="940"/>
        <item x="136"/>
        <item x="67"/>
        <item x="1118"/>
        <item x="1103"/>
        <item x="878"/>
        <item x="699"/>
        <item x="45"/>
        <item x="159"/>
        <item x="15"/>
        <item x="823"/>
        <item x="995"/>
        <item x="1039"/>
        <item x="990"/>
        <item x="771"/>
        <item x="721"/>
        <item x="113"/>
        <item x="980"/>
        <item x="120"/>
        <item x="864"/>
        <item x="178"/>
        <item x="1051"/>
        <item x="1084"/>
        <item x="801"/>
        <item x="85"/>
        <item x="781"/>
        <item x="1"/>
        <item x="1097"/>
        <item x="29"/>
        <item x="95"/>
        <item x="927"/>
        <item x="865"/>
        <item x="945"/>
        <item x="189"/>
        <item x="82"/>
        <item x="103"/>
        <item x="8"/>
        <item x="794"/>
        <item x="1005"/>
        <item x="717"/>
        <item x="32"/>
        <item x="979"/>
        <item x="755"/>
        <item x="1066"/>
        <item x="165"/>
        <item x="24"/>
        <item x="52"/>
        <item x="720"/>
        <item x="112"/>
        <item x="4"/>
        <item x="997"/>
        <item x="932"/>
        <item x="107"/>
        <item x="876"/>
        <item x="1023"/>
        <item x="37"/>
        <item x="5"/>
        <item x="704"/>
        <item x="846"/>
        <item x="1013"/>
        <item x="30"/>
        <item x="733"/>
        <item x="86"/>
        <item x="1072"/>
        <item x="88"/>
        <item x="105"/>
        <item x="994"/>
        <item x="790"/>
        <item x="926"/>
        <item x="773"/>
        <item x="807"/>
        <item x="925"/>
        <item x="18"/>
        <item x="1017"/>
        <item x="922"/>
        <item x="999"/>
        <item x="921"/>
        <item x="918"/>
        <item x="931"/>
        <item x="12"/>
        <item x="782"/>
        <item x="852"/>
        <item x="1015"/>
        <item x="205"/>
        <item x="1085"/>
        <item x="935"/>
        <item x="965"/>
        <item x="950"/>
        <item x="179"/>
        <item x="1111"/>
        <item x="770"/>
        <item x="9"/>
        <item x="943"/>
        <item x="183"/>
        <item x="981"/>
        <item x="697"/>
        <item x="690"/>
        <item x="109"/>
        <item x="800"/>
        <item x="1019"/>
        <item x="111"/>
        <item x="792"/>
        <item x="69"/>
        <item x="693"/>
        <item x="929"/>
        <item x="698"/>
        <item x="219"/>
        <item x="740"/>
        <item x="694"/>
        <item x="1022"/>
        <item x="712"/>
        <item x="725"/>
        <item x="946"/>
        <item x="1044"/>
        <item x="775"/>
        <item x="933"/>
        <item x="1073"/>
        <item x="163"/>
        <item x="718"/>
        <item x="707"/>
        <item x="1070"/>
        <item x="1071"/>
        <item x="19"/>
        <item x="892"/>
        <item x="701"/>
        <item x="850"/>
        <item x="708"/>
        <item x="16"/>
        <item x="1095"/>
        <item x="164"/>
        <item x="953"/>
        <item x="870"/>
        <item x="57"/>
        <item x="906"/>
        <item x="757"/>
        <item x="799"/>
        <item x="796"/>
        <item x="135"/>
        <item x="705"/>
        <item x="866"/>
        <item x="1043"/>
        <item x="745"/>
        <item x="1029"/>
        <item x="40"/>
        <item x="958"/>
        <item x="851"/>
        <item x="728"/>
        <item x="822"/>
        <item x="131"/>
        <item x="1124"/>
        <item x="152"/>
        <item x="1086"/>
        <item x="818"/>
        <item x="839"/>
        <item x="23"/>
        <item t="default"/>
      </items>
    </pivotField>
    <pivotField dataField="1" showAll="0">
      <items count="1138">
        <item x="340"/>
        <item x="358"/>
        <item x="569"/>
        <item x="587"/>
        <item x="460"/>
        <item x="689"/>
        <item x="454"/>
        <item x="683"/>
        <item x="284"/>
        <item x="309"/>
        <item x="396"/>
        <item x="646"/>
        <item x="440"/>
        <item x="514"/>
        <item x="400"/>
        <item x="311"/>
        <item x="417"/>
        <item x="318"/>
        <item x="629"/>
        <item x="278"/>
        <item x="427"/>
        <item x="446"/>
        <item x="287"/>
        <item x="675"/>
        <item x="262"/>
        <item x="517"/>
        <item x="360"/>
        <item x="294"/>
        <item x="625"/>
        <item x="538"/>
        <item x="656"/>
        <item x="547"/>
        <item x="669"/>
        <item x="540"/>
        <item x="589"/>
        <item x="302"/>
        <item x="356"/>
        <item x="328"/>
        <item x="292"/>
        <item x="329"/>
        <item x="524"/>
        <item x="407"/>
        <item x="409"/>
        <item x="492"/>
        <item x="508"/>
        <item x="436"/>
        <item x="330"/>
        <item x="558"/>
        <item x="636"/>
        <item x="236"/>
        <item x="343"/>
        <item x="466"/>
        <item x="247"/>
        <item x="324"/>
        <item x="372"/>
        <item x="327"/>
        <item x="290"/>
        <item x="553"/>
        <item x="402"/>
        <item x="239"/>
        <item x="531"/>
        <item x="243"/>
        <item x="319"/>
        <item x="233"/>
        <item x="411"/>
        <item x="364"/>
        <item x="326"/>
        <item x="477"/>
        <item x="235"/>
        <item x="299"/>
        <item x="381"/>
        <item x="601"/>
        <item x="312"/>
        <item x="469"/>
        <item x="602"/>
        <item x="242"/>
        <item x="346"/>
        <item x="373"/>
        <item x="473"/>
        <item x="260"/>
        <item x="394"/>
        <item x="559"/>
        <item x="353"/>
        <item x="528"/>
        <item x="267"/>
        <item x="269"/>
        <item x="352"/>
        <item x="557"/>
        <item x="263"/>
        <item x="665"/>
        <item x="362"/>
        <item x="541"/>
        <item x="272"/>
        <item x="490"/>
        <item x="398"/>
        <item x="305"/>
        <item x="275"/>
        <item x="680"/>
        <item x="522"/>
        <item x="465"/>
        <item x="458"/>
        <item x="451"/>
        <item x="316"/>
        <item x="497"/>
        <item x="282"/>
        <item x="623"/>
        <item x="545"/>
        <item x="572"/>
        <item x="610"/>
        <item x="315"/>
        <item x="408"/>
        <item x="390"/>
        <item x="593"/>
        <item x="637"/>
        <item x="463"/>
        <item x="556"/>
        <item x="378"/>
        <item x="341"/>
        <item x="246"/>
        <item x="395"/>
        <item x="281"/>
        <item x="334"/>
        <item x="472"/>
        <item x="640"/>
        <item x="240"/>
        <item x="544"/>
        <item x="265"/>
        <item x="306"/>
        <item x="442"/>
        <item x="457"/>
        <item x="297"/>
        <item x="391"/>
        <item x="331"/>
        <item x="313"/>
        <item x="255"/>
        <item x="413"/>
        <item x="431"/>
        <item x="344"/>
        <item x="424"/>
        <item x="332"/>
        <item x="430"/>
        <item x="453"/>
        <item x="470"/>
        <item x="434"/>
        <item x="300"/>
        <item x="317"/>
        <item x="582"/>
        <item x="232"/>
        <item x="605"/>
        <item x="627"/>
        <item x="393"/>
        <item x="542"/>
        <item x="366"/>
        <item x="581"/>
        <item x="512"/>
        <item x="250"/>
        <item x="307"/>
        <item x="495"/>
        <item x="376"/>
        <item x="546"/>
        <item x="338"/>
        <item x="435"/>
        <item x="563"/>
        <item x="624"/>
        <item x="383"/>
        <item x="520"/>
        <item x="388"/>
        <item x="671"/>
        <item x="347"/>
        <item x="631"/>
        <item x="401"/>
        <item x="445"/>
        <item x="595"/>
        <item x="663"/>
        <item x="548"/>
        <item x="441"/>
        <item x="561"/>
        <item x="403"/>
        <item x="289"/>
        <item x="536"/>
        <item x="664"/>
        <item x="241"/>
        <item x="279"/>
        <item x="335"/>
        <item x="612"/>
        <item x="619"/>
        <item x="322"/>
        <item x="555"/>
        <item x="291"/>
        <item x="389"/>
        <item x="502"/>
        <item x="567"/>
        <item x="534"/>
        <item x="622"/>
        <item x="270"/>
        <item x="421"/>
        <item x="526"/>
        <item x="686"/>
        <item x="480"/>
        <item x="368"/>
        <item x="288"/>
        <item x="355"/>
        <item x="397"/>
        <item x="245"/>
        <item x="374"/>
        <item x="650"/>
        <item x="404"/>
        <item x="405"/>
        <item x="505"/>
        <item x="375"/>
        <item x="447"/>
        <item x="257"/>
        <item x="575"/>
        <item x="471"/>
        <item x="607"/>
        <item x="653"/>
        <item x="570"/>
        <item x="399"/>
        <item x="377"/>
        <item x="452"/>
        <item x="387"/>
        <item x="565"/>
        <item x="385"/>
        <item x="462"/>
        <item x="264"/>
        <item x="303"/>
        <item x="476"/>
        <item x="535"/>
        <item x="529"/>
        <item x="585"/>
        <item x="336"/>
        <item x="674"/>
        <item x="274"/>
        <item x="238"/>
        <item x="591"/>
        <item x="500"/>
        <item x="296"/>
        <item x="638"/>
        <item x="320"/>
        <item x="635"/>
        <item x="527"/>
        <item x="298"/>
        <item x="406"/>
        <item x="604"/>
        <item x="687"/>
        <item x="369"/>
        <item x="423"/>
        <item x="566"/>
        <item x="525"/>
        <item x="428"/>
        <item x="248"/>
        <item x="249"/>
        <item x="415"/>
        <item x="422"/>
        <item x="412"/>
        <item x="499"/>
        <item x="642"/>
        <item x="519"/>
        <item x="617"/>
        <item x="518"/>
        <item x="357"/>
        <item x="532"/>
        <item x="503"/>
        <item x="361"/>
        <item x="576"/>
        <item x="511"/>
        <item x="273"/>
        <item x="337"/>
        <item x="449"/>
        <item x="438"/>
        <item x="251"/>
        <item x="573"/>
        <item x="633"/>
        <item x="509"/>
        <item x="515"/>
        <item x="379"/>
        <item x="681"/>
        <item x="630"/>
        <item x="371"/>
        <item x="616"/>
        <item x="660"/>
        <item x="418"/>
        <item x="682"/>
        <item x="479"/>
        <item x="459"/>
        <item x="632"/>
        <item x="450"/>
        <item x="659"/>
        <item x="444"/>
        <item x="645"/>
        <item x="560"/>
        <item x="293"/>
        <item x="648"/>
        <item x="285"/>
        <item x="641"/>
        <item x="271"/>
        <item x="433"/>
        <item x="564"/>
        <item x="426"/>
        <item x="414"/>
        <item x="626"/>
        <item x="363"/>
        <item x="504"/>
        <item x="618"/>
        <item x="351"/>
        <item x="416"/>
        <item x="586"/>
        <item x="432"/>
        <item x="277"/>
        <item x="494"/>
        <item x="256"/>
        <item x="468"/>
        <item x="657"/>
        <item x="628"/>
        <item x="670"/>
        <item x="634"/>
        <item x="333"/>
        <item x="606"/>
        <item x="639"/>
        <item x="551"/>
        <item x="487"/>
        <item x="384"/>
        <item x="485"/>
        <item x="478"/>
        <item x="679"/>
        <item x="259"/>
        <item x="620"/>
        <item x="651"/>
        <item x="584"/>
        <item x="506"/>
        <item x="673"/>
        <item x="649"/>
        <item x="342"/>
        <item x="420"/>
        <item x="590"/>
        <item x="597"/>
        <item x="425"/>
        <item x="608"/>
        <item x="562"/>
        <item x="295"/>
        <item x="521"/>
        <item x="455"/>
        <item x="314"/>
        <item x="482"/>
        <item x="598"/>
        <item x="253"/>
        <item x="339"/>
        <item x="382"/>
        <item x="348"/>
        <item x="486"/>
        <item x="350"/>
        <item x="410"/>
        <item x="655"/>
        <item x="276"/>
        <item x="603"/>
        <item x="577"/>
        <item x="419"/>
        <item x="439"/>
        <item x="662"/>
        <item x="543"/>
        <item x="614"/>
        <item x="493"/>
        <item x="580"/>
        <item x="254"/>
        <item x="252"/>
        <item x="237"/>
        <item x="283"/>
        <item x="592"/>
        <item x="323"/>
        <item x="613"/>
        <item x="571"/>
        <item x="523"/>
        <item x="456"/>
        <item x="676"/>
        <item x="652"/>
        <item x="367"/>
        <item x="268"/>
        <item x="609"/>
        <item x="280"/>
        <item x="552"/>
        <item x="644"/>
        <item x="643"/>
        <item x="549"/>
        <item x="667"/>
        <item x="684"/>
        <item x="380"/>
        <item x="688"/>
        <item x="513"/>
        <item x="611"/>
        <item x="579"/>
        <item x="496"/>
        <item x="568"/>
        <item x="668"/>
        <item x="483"/>
        <item x="654"/>
        <item x="474"/>
        <item x="301"/>
        <item x="600"/>
        <item x="539"/>
        <item x="429"/>
        <item x="489"/>
        <item x="392"/>
        <item x="475"/>
        <item x="501"/>
        <item x="530"/>
        <item x="658"/>
        <item x="661"/>
        <item x="244"/>
        <item x="266"/>
        <item x="507"/>
        <item x="304"/>
        <item x="231"/>
        <item x="467"/>
        <item x="310"/>
        <item x="481"/>
        <item x="510"/>
        <item x="583"/>
        <item x="533"/>
        <item x="678"/>
        <item x="461"/>
        <item x="437"/>
        <item x="345"/>
        <item x="325"/>
        <item x="685"/>
        <item x="574"/>
        <item x="498"/>
        <item x="234"/>
        <item x="647"/>
        <item x="677"/>
        <item x="554"/>
        <item x="354"/>
        <item x="596"/>
        <item x="464"/>
        <item x="448"/>
        <item x="621"/>
        <item x="261"/>
        <item x="286"/>
        <item x="308"/>
        <item x="365"/>
        <item x="666"/>
        <item x="550"/>
        <item x="491"/>
        <item x="359"/>
        <item x="321"/>
        <item x="484"/>
        <item x="370"/>
        <item x="594"/>
        <item x="588"/>
        <item x="386"/>
        <item x="349"/>
        <item x="615"/>
        <item x="443"/>
        <item x="537"/>
        <item x="599"/>
        <item x="488"/>
        <item x="672"/>
        <item x="258"/>
        <item x="516"/>
        <item x="578"/>
        <item x="48"/>
        <item x="81"/>
        <item x="129"/>
        <item x="770"/>
        <item x="737"/>
        <item x="817"/>
        <item x="61"/>
        <item x="79"/>
        <item x="139"/>
        <item x="20"/>
        <item x="181"/>
        <item x="750"/>
        <item x="827"/>
        <item x="161"/>
        <item x="156"/>
        <item x="768"/>
        <item x="217"/>
        <item x="207"/>
        <item x="710"/>
        <item x="869"/>
        <item x="133"/>
        <item x="158"/>
        <item x="826"/>
        <item x="849"/>
        <item x="844"/>
        <item x="188"/>
        <item x="821"/>
        <item x="56"/>
        <item x="905"/>
        <item x="54"/>
        <item x="895"/>
        <item x="786"/>
        <item x="846"/>
        <item x="876"/>
        <item x="138"/>
        <item x="211"/>
        <item x="208"/>
        <item x="126"/>
        <item x="101"/>
        <item x="743"/>
        <item x="47"/>
        <item x="99"/>
        <item x="102"/>
        <item x="122"/>
        <item x="50"/>
        <item x="91"/>
        <item x="98"/>
        <item x="93"/>
        <item x="736"/>
        <item x="121"/>
        <item x="142"/>
        <item x="899"/>
        <item x="739"/>
        <item x="814"/>
        <item x="222"/>
        <item x="1039"/>
        <item x="787"/>
        <item x="896"/>
        <item x="790"/>
        <item x="810"/>
        <item x="34"/>
        <item x="830"/>
        <item x="779"/>
        <item x="974"/>
        <item x="117"/>
        <item x="723"/>
        <item x="229"/>
        <item x="230"/>
        <item x="745"/>
        <item x="809"/>
        <item x="39"/>
        <item x="202"/>
        <item x="781"/>
        <item x="210"/>
        <item x="910"/>
        <item x="789"/>
        <item x="898"/>
        <item x="805"/>
        <item x="1048"/>
        <item x="162"/>
        <item x="128"/>
        <item x="918"/>
        <item x="994"/>
        <item x="145"/>
        <item x="225"/>
        <item x="728"/>
        <item x="195"/>
        <item x="169"/>
        <item x="151"/>
        <item x="60"/>
        <item x="6"/>
        <item x="1064"/>
        <item x="962"/>
        <item x="89"/>
        <item x="172"/>
        <item x="850"/>
        <item x="228"/>
        <item x="913"/>
        <item x="883"/>
        <item x="857"/>
        <item x="890"/>
        <item x="749"/>
        <item x="201"/>
        <item x="833"/>
        <item x="200"/>
        <item x="185"/>
        <item x="153"/>
        <item x="696"/>
        <item x="917"/>
        <item x="134"/>
        <item x="1069"/>
        <item x="816"/>
        <item x="184"/>
        <item x="968"/>
        <item x="777"/>
        <item x="839"/>
        <item x="873"/>
        <item x="1089"/>
        <item x="193"/>
        <item x="860"/>
        <item x="822"/>
        <item x="872"/>
        <item x="51"/>
        <item x="916"/>
        <item x="889"/>
        <item x="888"/>
        <item x="70"/>
        <item x="881"/>
        <item x="841"/>
        <item x="759"/>
        <item x="31"/>
        <item x="42"/>
        <item x="64"/>
        <item x="740"/>
        <item x="1042"/>
        <item x="25"/>
        <item x="937"/>
        <item x="92"/>
        <item x="28"/>
        <item x="1095"/>
        <item x="1123"/>
        <item x="961"/>
        <item x="731"/>
        <item x="753"/>
        <item x="100"/>
        <item x="196"/>
        <item x="160"/>
        <item x="1009"/>
        <item x="41"/>
        <item x="175"/>
        <item x="118"/>
        <item x="1117"/>
        <item x="970"/>
        <item x="62"/>
        <item x="218"/>
        <item x="1010"/>
        <item x="7"/>
        <item x="1116"/>
        <item x="788"/>
        <item x="848"/>
        <item x="863"/>
        <item x="1047"/>
        <item x="884"/>
        <item x="720"/>
        <item x="173"/>
        <item x="992"/>
        <item x="730"/>
        <item x="806"/>
        <item x="697"/>
        <item x="765"/>
        <item x="76"/>
        <item x="799"/>
        <item x="1051"/>
        <item x="106"/>
        <item x="74"/>
        <item x="1036"/>
        <item x="132"/>
        <item x="1013"/>
        <item x="226"/>
        <item x="206"/>
        <item x="973"/>
        <item x="914"/>
        <item x="780"/>
        <item x="1113"/>
        <item x="1100"/>
        <item x="3"/>
        <item x="717"/>
        <item x="215"/>
        <item x="794"/>
        <item x="1003"/>
        <item x="953"/>
        <item x="150"/>
        <item x="964"/>
        <item x="1066"/>
        <item x="1012"/>
        <item x="763"/>
        <item x="714"/>
        <item x="1114"/>
        <item x="693"/>
        <item x="861"/>
        <item x="1038"/>
        <item x="903"/>
        <item x="894"/>
        <item x="1080"/>
        <item x="820"/>
        <item x="948"/>
        <item x="1028"/>
        <item x="906"/>
        <item x="223"/>
        <item x="1136"/>
        <item x="838"/>
        <item x="751"/>
        <item x="155"/>
        <item x="1092"/>
        <item x="149"/>
        <item x="204"/>
        <item x="49"/>
        <item x="738"/>
        <item x="1027"/>
        <item x="983"/>
        <item x="911"/>
        <item x="97"/>
        <item x="36"/>
        <item x="843"/>
        <item x="21"/>
        <item x="216"/>
        <item x="1031"/>
        <item x="182"/>
        <item x="1091"/>
        <item x="119"/>
        <item x="115"/>
        <item x="110"/>
        <item x="837"/>
        <item x="807"/>
        <item x="1135"/>
        <item x="1005"/>
        <item x="22"/>
        <item x="168"/>
        <item x="1108"/>
        <item x="116"/>
        <item x="803"/>
        <item x="220"/>
        <item x="1107"/>
        <item x="212"/>
        <item x="1129"/>
        <item x="965"/>
        <item x="785"/>
        <item x="1109"/>
        <item x="43"/>
        <item x="167"/>
        <item x="174"/>
        <item x="209"/>
        <item x="1032"/>
        <item x="1001"/>
        <item x="892"/>
        <item x="1128"/>
        <item x="59"/>
        <item x="84"/>
        <item x="1054"/>
        <item x="147"/>
        <item x="72"/>
        <item x="1102"/>
        <item x="835"/>
        <item x="977"/>
        <item x="137"/>
        <item x="924"/>
        <item x="904"/>
        <item x="1060"/>
        <item x="870"/>
        <item x="144"/>
        <item x="75"/>
        <item x="856"/>
        <item x="897"/>
        <item x="711"/>
        <item x="862"/>
        <item x="157"/>
        <item x="77"/>
        <item x="732"/>
        <item x="725"/>
        <item x="908"/>
        <item x="900"/>
        <item x="798"/>
        <item x="832"/>
        <item x="1131"/>
        <item x="203"/>
        <item x="1070"/>
        <item x="1053"/>
        <item x="1122"/>
        <item x="766"/>
        <item x="46"/>
        <item x="764"/>
        <item x="825"/>
        <item x="180"/>
        <item x="27"/>
        <item x="855"/>
        <item x="1056"/>
        <item x="154"/>
        <item x="214"/>
        <item x="712"/>
        <item x="186"/>
        <item x="87"/>
        <item x="1068"/>
        <item x="1077"/>
        <item x="1043"/>
        <item x="13"/>
        <item x="902"/>
        <item x="874"/>
        <item x="1017"/>
        <item x="192"/>
        <item x="2"/>
        <item x="773"/>
        <item x="748"/>
        <item x="845"/>
        <item x="804"/>
        <item x="66"/>
        <item x="940"/>
        <item x="148"/>
        <item x="755"/>
        <item x="891"/>
        <item x="224"/>
        <item x="1132"/>
        <item x="735"/>
        <item x="761"/>
        <item x="963"/>
        <item x="842"/>
        <item x="0"/>
        <item x="716"/>
        <item x="1004"/>
        <item x="1134"/>
        <item x="775"/>
        <item x="943"/>
        <item x="124"/>
        <item x="955"/>
        <item x="114"/>
        <item x="221"/>
        <item x="141"/>
        <item x="956"/>
        <item x="829"/>
        <item x="880"/>
        <item x="123"/>
        <item x="1083"/>
        <item x="1076"/>
        <item x="194"/>
        <item x="38"/>
        <item x="921"/>
        <item x="836"/>
        <item x="975"/>
        <item x="171"/>
        <item x="727"/>
        <item x="73"/>
        <item x="868"/>
        <item x="1041"/>
        <item x="44"/>
        <item x="859"/>
        <item x="1118"/>
        <item x="1090"/>
        <item x="987"/>
        <item x="63"/>
        <item x="1063"/>
        <item x="1011"/>
        <item x="912"/>
        <item x="752"/>
        <item x="78"/>
        <item x="1061"/>
        <item x="1059"/>
        <item x="762"/>
        <item x="140"/>
        <item x="199"/>
        <item x="812"/>
        <item x="1103"/>
        <item x="692"/>
        <item x="1111"/>
        <item x="17"/>
        <item x="146"/>
        <item x="909"/>
        <item x="703"/>
        <item x="1121"/>
        <item x="811"/>
        <item x="887"/>
        <item x="834"/>
        <item x="130"/>
        <item x="58"/>
        <item x="1081"/>
        <item x="690"/>
        <item x="90"/>
        <item x="945"/>
        <item x="198"/>
        <item x="71"/>
        <item x="733"/>
        <item x="882"/>
        <item x="760"/>
        <item x="828"/>
        <item x="957"/>
        <item x="1029"/>
        <item x="1124"/>
        <item x="815"/>
        <item x="938"/>
        <item x="925"/>
        <item x="1008"/>
        <item x="1065"/>
        <item x="886"/>
        <item x="127"/>
        <item x="990"/>
        <item x="1075"/>
        <item x="125"/>
        <item x="176"/>
        <item x="53"/>
        <item x="999"/>
        <item x="1022"/>
        <item x="96"/>
        <item x="1082"/>
        <item x="55"/>
        <item x="1126"/>
        <item x="784"/>
        <item x="227"/>
        <item x="707"/>
        <item x="813"/>
        <item x="997"/>
        <item x="104"/>
        <item x="742"/>
        <item x="1046"/>
        <item x="988"/>
        <item x="11"/>
        <item x="986"/>
        <item x="1099"/>
        <item x="952"/>
        <item x="1120"/>
        <item x="989"/>
        <item x="985"/>
        <item x="778"/>
        <item x="915"/>
        <item x="747"/>
        <item x="1025"/>
        <item x="1050"/>
        <item x="80"/>
        <item x="984"/>
        <item x="1093"/>
        <item x="972"/>
        <item x="1062"/>
        <item x="864"/>
        <item x="950"/>
        <item x="1106"/>
        <item x="701"/>
        <item x="818"/>
        <item x="744"/>
        <item x="1088"/>
        <item x="1058"/>
        <item x="65"/>
        <item x="170"/>
        <item x="1105"/>
        <item x="792"/>
        <item x="1115"/>
        <item x="108"/>
        <item x="976"/>
        <item x="960"/>
        <item x="1079"/>
        <item x="187"/>
        <item x="1034"/>
        <item x="190"/>
        <item x="1101"/>
        <item x="213"/>
        <item x="769"/>
        <item x="1133"/>
        <item x="1007"/>
        <item x="935"/>
        <item x="858"/>
        <item x="767"/>
        <item x="166"/>
        <item x="1033"/>
        <item x="958"/>
        <item x="1110"/>
        <item x="931"/>
        <item x="14"/>
        <item x="754"/>
        <item x="939"/>
        <item x="1127"/>
        <item x="942"/>
        <item x="197"/>
        <item x="68"/>
        <item x="920"/>
        <item x="967"/>
        <item x="885"/>
        <item x="1130"/>
        <item x="1037"/>
        <item x="796"/>
        <item x="1055"/>
        <item x="979"/>
        <item x="26"/>
        <item x="878"/>
        <item x="929"/>
        <item x="875"/>
        <item x="901"/>
        <item x="971"/>
        <item x="715"/>
        <item x="1026"/>
        <item x="1057"/>
        <item x="1021"/>
        <item x="1078"/>
        <item x="757"/>
        <item x="1084"/>
        <item x="35"/>
        <item x="949"/>
        <item x="704"/>
        <item x="969"/>
        <item x="1035"/>
        <item x="854"/>
        <item x="143"/>
        <item x="993"/>
        <item x="724"/>
        <item x="978"/>
        <item x="1049"/>
        <item x="1097"/>
        <item x="1094"/>
        <item x="10"/>
        <item x="33"/>
        <item x="1002"/>
        <item x="831"/>
        <item x="191"/>
        <item x="83"/>
        <item x="1019"/>
        <item x="177"/>
        <item x="1104"/>
        <item x="1015"/>
        <item x="941"/>
        <item x="879"/>
        <item x="700"/>
        <item x="136"/>
        <item x="996"/>
        <item x="722"/>
        <item x="772"/>
        <item x="94"/>
        <item x="865"/>
        <item x="45"/>
        <item x="113"/>
        <item x="1119"/>
        <item x="824"/>
        <item x="802"/>
        <item x="981"/>
        <item x="1052"/>
        <item x="178"/>
        <item x="1085"/>
        <item x="1040"/>
        <item x="991"/>
        <item x="67"/>
        <item x="29"/>
        <item x="1098"/>
        <item x="782"/>
        <item x="946"/>
        <item x="928"/>
        <item x="866"/>
        <item x="15"/>
        <item x="159"/>
        <item x="32"/>
        <item x="120"/>
        <item x="795"/>
        <item x="721"/>
        <item x="1"/>
        <item x="756"/>
        <item x="1024"/>
        <item x="1006"/>
        <item x="189"/>
        <item x="718"/>
        <item x="980"/>
        <item x="107"/>
        <item x="1067"/>
        <item x="85"/>
        <item x="103"/>
        <item x="95"/>
        <item x="998"/>
        <item x="933"/>
        <item x="705"/>
        <item x="877"/>
        <item x="165"/>
        <item x="847"/>
        <item x="734"/>
        <item x="1014"/>
        <item x="82"/>
        <item x="1073"/>
        <item x="8"/>
        <item x="995"/>
        <item x="791"/>
        <item x="774"/>
        <item x="927"/>
        <item x="52"/>
        <item x="922"/>
        <item x="926"/>
        <item x="783"/>
        <item x="112"/>
        <item x="1000"/>
        <item x="923"/>
        <item x="853"/>
        <item x="919"/>
        <item x="4"/>
        <item x="1018"/>
        <item x="932"/>
        <item x="105"/>
        <item x="5"/>
        <item x="1016"/>
        <item x="37"/>
        <item x="1086"/>
        <item x="86"/>
        <item x="951"/>
        <item x="771"/>
        <item x="936"/>
        <item x="982"/>
        <item x="808"/>
        <item x="24"/>
        <item x="698"/>
        <item x="1020"/>
        <item x="966"/>
        <item x="1112"/>
        <item x="30"/>
        <item x="944"/>
        <item x="691"/>
        <item x="18"/>
        <item x="88"/>
        <item x="793"/>
        <item x="930"/>
        <item x="9"/>
        <item x="801"/>
        <item x="694"/>
        <item x="695"/>
        <item x="699"/>
        <item x="741"/>
        <item x="12"/>
        <item x="1074"/>
        <item x="726"/>
        <item x="179"/>
        <item x="1023"/>
        <item x="934"/>
        <item x="776"/>
        <item x="713"/>
        <item x="947"/>
        <item x="219"/>
        <item x="719"/>
        <item x="205"/>
        <item x="708"/>
        <item x="163"/>
        <item x="1071"/>
        <item x="1072"/>
        <item x="109"/>
        <item x="183"/>
        <item x="19"/>
        <item x="702"/>
        <item x="69"/>
        <item x="893"/>
        <item x="1045"/>
        <item x="111"/>
        <item x="851"/>
        <item x="709"/>
        <item x="871"/>
        <item x="1096"/>
        <item x="954"/>
        <item x="907"/>
        <item x="758"/>
        <item x="800"/>
        <item x="16"/>
        <item x="57"/>
        <item x="164"/>
        <item x="797"/>
        <item x="706"/>
        <item x="867"/>
        <item x="746"/>
        <item x="1044"/>
        <item x="852"/>
        <item x="135"/>
        <item x="959"/>
        <item x="40"/>
        <item x="1030"/>
        <item x="729"/>
        <item x="823"/>
        <item x="131"/>
        <item x="1125"/>
        <item x="1087"/>
        <item x="819"/>
        <item x="152"/>
        <item x="840"/>
        <item x="23"/>
        <item t="default"/>
      </items>
    </pivotField>
    <pivotField dataField="1" showAll="0">
      <items count="1142">
        <item x="360"/>
        <item x="462"/>
        <item x="692"/>
        <item x="590"/>
        <item x="332"/>
        <item x="562"/>
        <item x="393"/>
        <item x="608"/>
        <item x="378"/>
        <item x="442"/>
        <item x="649"/>
        <item x="311"/>
        <item x="253"/>
        <item x="419"/>
        <item x="448"/>
        <item x="398"/>
        <item x="321"/>
        <item x="277"/>
        <item x="678"/>
        <item x="264"/>
        <item x="374"/>
        <item x="373"/>
        <item x="327"/>
        <item x="292"/>
        <item x="557"/>
        <item x="261"/>
        <item x="289"/>
        <item x="443"/>
        <item x="604"/>
        <item x="271"/>
        <item x="304"/>
        <item x="296"/>
        <item x="605"/>
        <item x="375"/>
        <item x="623"/>
        <item x="444"/>
        <item x="404"/>
        <item x="519"/>
        <item x="329"/>
        <item x="507"/>
        <item x="672"/>
        <item x="330"/>
        <item x="328"/>
        <item x="265"/>
        <item x="551"/>
        <item x="674"/>
        <item x="494"/>
        <item x="451"/>
        <item x="294"/>
        <item x="267"/>
        <item x="241"/>
        <item x="434"/>
        <item x="283"/>
        <item x="483"/>
        <item x="460"/>
        <item x="491"/>
        <item x="468"/>
        <item x="238"/>
        <item x="526"/>
        <item x="628"/>
        <item x="383"/>
        <item x="534"/>
        <item x="455"/>
        <item x="349"/>
        <item x="280"/>
        <item x="248"/>
        <item x="497"/>
        <item x="541"/>
        <item x="279"/>
        <item x="276"/>
        <item x="309"/>
        <item x="245"/>
        <item x="409"/>
        <item x="359"/>
        <item x="471"/>
        <item x="272"/>
        <item x="314"/>
        <item x="410"/>
        <item x="640"/>
        <item x="420"/>
        <item x="639"/>
        <item x="539"/>
        <item x="475"/>
        <item x="251"/>
        <item x="522"/>
        <item x="270"/>
        <item x="237"/>
        <item x="405"/>
        <item x="262"/>
        <item x="370"/>
        <item x="317"/>
        <item x="284"/>
        <item x="673"/>
        <item x="362"/>
        <item x="249"/>
        <item x="603"/>
        <item x="369"/>
        <item x="416"/>
        <item x="274"/>
        <item x="544"/>
        <item x="436"/>
        <item x="425"/>
        <item x="391"/>
        <item x="589"/>
        <item x="348"/>
        <item x="502"/>
        <item x="242"/>
        <item x="559"/>
        <item x="472"/>
        <item x="301"/>
        <item x="302"/>
        <item x="308"/>
        <item x="326"/>
        <item x="295"/>
        <item x="481"/>
        <item x="397"/>
        <item x="336"/>
        <item x="613"/>
        <item x="415"/>
        <item x="547"/>
        <item x="350"/>
        <item x="333"/>
        <item x="580"/>
        <item x="531"/>
        <item x="376"/>
        <item x="556"/>
        <item x="343"/>
        <item x="492"/>
        <item x="506"/>
        <item x="634"/>
        <item x="315"/>
        <item x="560"/>
        <item x="395"/>
        <item x="467"/>
        <item x="334"/>
        <item x="252"/>
        <item x="331"/>
        <item x="479"/>
        <item x="303"/>
        <item x="361"/>
        <item x="255"/>
        <item x="459"/>
        <item x="324"/>
        <item x="666"/>
        <item x="358"/>
        <item x="234"/>
        <item x="273"/>
        <item x="269"/>
        <item x="299"/>
        <item x="429"/>
        <item x="390"/>
        <item x="244"/>
        <item x="417"/>
        <item x="592"/>
        <item x="545"/>
        <item x="566"/>
        <item x="501"/>
        <item x="514"/>
        <item x="558"/>
        <item x="478"/>
        <item x="579"/>
        <item x="400"/>
        <item x="627"/>
        <item x="426"/>
        <item x="345"/>
        <item x="449"/>
        <item x="533"/>
        <item x="561"/>
        <item x="396"/>
        <item x="364"/>
        <item x="256"/>
        <item x="564"/>
        <item x="499"/>
        <item x="366"/>
        <item x="524"/>
        <item x="240"/>
        <item x="355"/>
        <item x="319"/>
        <item x="293"/>
        <item x="406"/>
        <item x="513"/>
        <item x="291"/>
        <item x="266"/>
        <item x="322"/>
        <item x="625"/>
        <item x="386"/>
        <item x="482"/>
        <item x="621"/>
        <item x="532"/>
        <item x="341"/>
        <item x="664"/>
        <item x="447"/>
        <item x="437"/>
        <item x="549"/>
        <item x="431"/>
        <item x="626"/>
        <item x="414"/>
        <item x="690"/>
        <item x="392"/>
        <item x="685"/>
        <item x="428"/>
        <item x="635"/>
        <item x="527"/>
        <item x="538"/>
        <item x="297"/>
        <item x="337"/>
        <item x="305"/>
        <item x="689"/>
        <item x="661"/>
        <item x="464"/>
        <item x="504"/>
        <item x="385"/>
        <item x="258"/>
        <item x="286"/>
        <item x="525"/>
        <item x="423"/>
        <item x="630"/>
        <item x="474"/>
        <item x="285"/>
        <item x="485"/>
        <item x="667"/>
        <item x="344"/>
        <item x="461"/>
        <item x="653"/>
        <item x="357"/>
        <item x="235"/>
        <item x="529"/>
        <item x="615"/>
        <item x="354"/>
        <item x="368"/>
        <item x="591"/>
        <item x="509"/>
        <item x="243"/>
        <item x="646"/>
        <item x="656"/>
        <item x="573"/>
        <item x="325"/>
        <item x="659"/>
        <item x="645"/>
        <item x="438"/>
        <item x="644"/>
        <item x="446"/>
        <item x="407"/>
        <item x="500"/>
        <item x="598"/>
        <item x="620"/>
        <item x="247"/>
        <item x="371"/>
        <item x="569"/>
        <item x="616"/>
        <item x="510"/>
        <item x="600"/>
        <item x="353"/>
        <item x="655"/>
        <item x="473"/>
        <item x="290"/>
        <item x="300"/>
        <item x="596"/>
        <item x="535"/>
        <item x="530"/>
        <item x="555"/>
        <item x="636"/>
        <item x="440"/>
        <item x="585"/>
        <item x="677"/>
        <item x="683"/>
        <item x="515"/>
        <item x="339"/>
        <item x="470"/>
        <item x="575"/>
        <item x="453"/>
        <item x="318"/>
        <item x="571"/>
        <item x="377"/>
        <item x="578"/>
        <item x="638"/>
        <item x="408"/>
        <item x="574"/>
        <item x="496"/>
        <item x="652"/>
        <item x="599"/>
        <item x="422"/>
        <item x="488"/>
        <item x="548"/>
        <item x="424"/>
        <item x="622"/>
        <item x="521"/>
        <item x="441"/>
        <item x="658"/>
        <item x="413"/>
        <item x="563"/>
        <item x="401"/>
        <item x="403"/>
        <item x="298"/>
        <item x="517"/>
        <item x="554"/>
        <item x="676"/>
        <item x="465"/>
        <item x="352"/>
        <item x="607"/>
        <item x="606"/>
        <item x="387"/>
        <item x="528"/>
        <item x="584"/>
        <item x="380"/>
        <item x="287"/>
        <item x="553"/>
        <item x="427"/>
        <item x="647"/>
        <item x="503"/>
        <item x="484"/>
        <item x="346"/>
        <item x="516"/>
        <item x="520"/>
        <item x="505"/>
        <item x="323"/>
        <item x="379"/>
        <item x="458"/>
        <item x="594"/>
        <item x="363"/>
        <item x="365"/>
        <item x="307"/>
        <item x="567"/>
        <item x="457"/>
        <item x="239"/>
        <item x="381"/>
        <item x="254"/>
        <item x="671"/>
        <item x="275"/>
        <item x="583"/>
        <item x="433"/>
        <item x="650"/>
        <item x="399"/>
        <item x="454"/>
        <item x="402"/>
        <item x="542"/>
        <item x="508"/>
        <item x="432"/>
        <item x="452"/>
        <item x="259"/>
        <item x="637"/>
        <item x="351"/>
        <item x="523"/>
        <item x="654"/>
        <item x="601"/>
        <item x="679"/>
        <item x="587"/>
        <item x="668"/>
        <item x="643"/>
        <item x="495"/>
        <item x="430"/>
        <item x="257"/>
        <item x="582"/>
        <item x="691"/>
        <item x="632"/>
        <item x="552"/>
        <item x="312"/>
        <item x="278"/>
        <item x="476"/>
        <item x="340"/>
        <item x="445"/>
        <item x="631"/>
        <item x="612"/>
        <item x="588"/>
        <item x="633"/>
        <item x="687"/>
        <item x="657"/>
        <item x="335"/>
        <item x="682"/>
        <item x="246"/>
        <item x="610"/>
        <item x="593"/>
        <item x="611"/>
        <item x="382"/>
        <item x="684"/>
        <item x="435"/>
        <item x="670"/>
        <item x="338"/>
        <item x="250"/>
        <item x="595"/>
        <item x="675"/>
        <item x="469"/>
        <item x="233"/>
        <item x="486"/>
        <item x="306"/>
        <item x="439"/>
        <item x="660"/>
        <item x="421"/>
        <item x="629"/>
        <item x="537"/>
        <item x="570"/>
        <item x="609"/>
        <item x="565"/>
        <item x="282"/>
        <item x="576"/>
        <item x="320"/>
        <item x="281"/>
        <item x="568"/>
        <item x="617"/>
        <item x="347"/>
        <item x="688"/>
        <item x="316"/>
        <item x="586"/>
        <item x="536"/>
        <item x="463"/>
        <item x="648"/>
        <item x="489"/>
        <item x="642"/>
        <item x="663"/>
        <item x="263"/>
        <item x="477"/>
        <item x="665"/>
        <item x="411"/>
        <item x="418"/>
        <item x="546"/>
        <item x="480"/>
        <item x="384"/>
        <item x="236"/>
        <item x="662"/>
        <item x="651"/>
        <item x="681"/>
        <item x="577"/>
        <item x="412"/>
        <item x="466"/>
        <item x="356"/>
        <item x="511"/>
        <item x="493"/>
        <item x="669"/>
        <item x="512"/>
        <item x="313"/>
        <item x="490"/>
        <item x="614"/>
        <item x="581"/>
        <item x="260"/>
        <item x="487"/>
        <item x="389"/>
        <item x="550"/>
        <item x="498"/>
        <item x="680"/>
        <item x="268"/>
        <item x="619"/>
        <item x="372"/>
        <item x="450"/>
        <item x="388"/>
        <item x="543"/>
        <item x="618"/>
        <item x="602"/>
        <item x="456"/>
        <item x="686"/>
        <item x="641"/>
        <item x="367"/>
        <item x="597"/>
        <item x="288"/>
        <item x="394"/>
        <item x="518"/>
        <item x="624"/>
        <item x="310"/>
        <item x="540"/>
        <item x="342"/>
        <item x="572"/>
        <item x="48"/>
        <item x="81"/>
        <item x="130"/>
        <item x="740"/>
        <item x="773"/>
        <item x="820"/>
        <item x="61"/>
        <item x="141"/>
        <item x="830"/>
        <item x="753"/>
        <item x="20"/>
        <item x="183"/>
        <item x="771"/>
        <item x="713"/>
        <item x="79"/>
        <item x="163"/>
        <item x="140"/>
        <item x="852"/>
        <item x="872"/>
        <item x="829"/>
        <item x="135"/>
        <item x="158"/>
        <item x="219"/>
        <item x="190"/>
        <item x="160"/>
        <item x="847"/>
        <item x="824"/>
        <item x="789"/>
        <item x="908"/>
        <item x="209"/>
        <item x="849"/>
        <item x="879"/>
        <item x="898"/>
        <item x="54"/>
        <item x="746"/>
        <item x="210"/>
        <item x="213"/>
        <item x="47"/>
        <item x="127"/>
        <item x="1042"/>
        <item x="99"/>
        <item x="739"/>
        <item x="902"/>
        <item x="101"/>
        <item x="98"/>
        <item x="102"/>
        <item x="790"/>
        <item x="50"/>
        <item x="817"/>
        <item x="123"/>
        <item x="91"/>
        <item x="144"/>
        <item x="742"/>
        <item x="93"/>
        <item x="899"/>
        <item x="793"/>
        <item x="833"/>
        <item x="122"/>
        <item x="813"/>
        <item x="782"/>
        <item x="56"/>
        <item x="232"/>
        <item x="34"/>
        <item x="726"/>
        <item x="118"/>
        <item x="792"/>
        <item x="977"/>
        <item x="224"/>
        <item x="901"/>
        <item x="921"/>
        <item x="212"/>
        <item x="812"/>
        <item x="784"/>
        <item x="808"/>
        <item x="39"/>
        <item x="913"/>
        <item x="1052"/>
        <item x="731"/>
        <item x="231"/>
        <item x="204"/>
        <item x="997"/>
        <item x="748"/>
        <item x="147"/>
        <item x="227"/>
        <item x="965"/>
        <item x="197"/>
        <item x="60"/>
        <item x="1068"/>
        <item x="171"/>
        <item x="752"/>
        <item x="893"/>
        <item x="129"/>
        <item x="164"/>
        <item x="6"/>
        <item x="860"/>
        <item x="836"/>
        <item x="886"/>
        <item x="916"/>
        <item x="174"/>
        <item x="1073"/>
        <item x="89"/>
        <item x="699"/>
        <item x="920"/>
        <item x="819"/>
        <item x="230"/>
        <item x="153"/>
        <item x="187"/>
        <item x="186"/>
        <item x="971"/>
        <item x="876"/>
        <item x="136"/>
        <item x="863"/>
        <item x="203"/>
        <item x="842"/>
        <item x="780"/>
        <item x="202"/>
        <item x="853"/>
        <item x="155"/>
        <item x="1093"/>
        <item x="875"/>
        <item x="919"/>
        <item x="825"/>
        <item x="195"/>
        <item x="892"/>
        <item x="884"/>
        <item x="891"/>
        <item x="70"/>
        <item x="51"/>
        <item x="762"/>
        <item x="743"/>
        <item x="940"/>
        <item x="844"/>
        <item x="42"/>
        <item x="64"/>
        <item x="1046"/>
        <item x="756"/>
        <item x="1099"/>
        <item x="734"/>
        <item x="964"/>
        <item x="1127"/>
        <item x="1012"/>
        <item x="100"/>
        <item x="31"/>
        <item x="1121"/>
        <item x="198"/>
        <item x="1120"/>
        <item x="162"/>
        <item x="177"/>
        <item x="1013"/>
        <item x="41"/>
        <item x="791"/>
        <item x="76"/>
        <item x="851"/>
        <item x="119"/>
        <item x="7"/>
        <item x="995"/>
        <item x="866"/>
        <item x="887"/>
        <item x="28"/>
        <item x="1051"/>
        <item x="92"/>
        <item x="809"/>
        <item x="733"/>
        <item x="768"/>
        <item x="700"/>
        <item x="25"/>
        <item x="1055"/>
        <item x="723"/>
        <item x="976"/>
        <item x="106"/>
        <item x="1016"/>
        <item x="1039"/>
        <item x="228"/>
        <item x="1015"/>
        <item x="1104"/>
        <item x="917"/>
        <item x="62"/>
        <item x="797"/>
        <item x="783"/>
        <item x="220"/>
        <item x="956"/>
        <item x="111"/>
        <item x="973"/>
        <item x="175"/>
        <item x="1006"/>
        <item x="208"/>
        <item x="1117"/>
        <item x="74"/>
        <item x="720"/>
        <item x="134"/>
        <item x="1070"/>
        <item x="217"/>
        <item x="864"/>
        <item x="717"/>
        <item x="766"/>
        <item x="3"/>
        <item x="967"/>
        <item x="1118"/>
        <item x="1084"/>
        <item x="906"/>
        <item x="1041"/>
        <item x="897"/>
        <item x="152"/>
        <item x="1140"/>
        <item x="696"/>
        <item x="823"/>
        <item x="1031"/>
        <item x="951"/>
        <item x="754"/>
        <item x="841"/>
        <item x="1096"/>
        <item x="909"/>
        <item x="225"/>
        <item x="802"/>
        <item x="914"/>
        <item x="1030"/>
        <item x="157"/>
        <item x="151"/>
        <item x="986"/>
        <item x="846"/>
        <item x="741"/>
        <item x="97"/>
        <item x="49"/>
        <item x="1095"/>
        <item x="810"/>
        <item x="1034"/>
        <item x="840"/>
        <item x="788"/>
        <item x="120"/>
        <item x="1008"/>
        <item x="116"/>
        <item x="1139"/>
        <item x="968"/>
        <item x="1133"/>
        <item x="806"/>
        <item x="1113"/>
        <item x="206"/>
        <item x="218"/>
        <item x="149"/>
        <item x="838"/>
        <item x="895"/>
        <item x="1112"/>
        <item x="1111"/>
        <item x="184"/>
        <item x="907"/>
        <item x="170"/>
        <item x="110"/>
        <item x="214"/>
        <item x="36"/>
        <item x="1035"/>
        <item x="72"/>
        <item x="1058"/>
        <item x="222"/>
        <item x="980"/>
        <item x="176"/>
        <item x="21"/>
        <item x="1132"/>
        <item x="211"/>
        <item x="873"/>
        <item x="146"/>
        <item x="859"/>
        <item x="903"/>
        <item x="22"/>
        <item x="1106"/>
        <item x="865"/>
        <item x="835"/>
        <item x="43"/>
        <item x="900"/>
        <item x="1004"/>
        <item x="77"/>
        <item x="927"/>
        <item x="714"/>
        <item x="801"/>
        <item x="1064"/>
        <item x="169"/>
        <item x="735"/>
        <item x="1126"/>
        <item x="911"/>
        <item x="75"/>
        <item x="139"/>
        <item x="769"/>
        <item x="1057"/>
        <item x="59"/>
        <item x="1060"/>
        <item x="1135"/>
        <item x="728"/>
        <item x="828"/>
        <item x="117"/>
        <item x="84"/>
        <item x="715"/>
        <item x="767"/>
        <item x="858"/>
        <item x="205"/>
        <item x="905"/>
        <item x="1072"/>
        <item x="216"/>
        <item x="27"/>
        <item x="1081"/>
        <item x="1047"/>
        <item x="1020"/>
        <item x="751"/>
        <item x="159"/>
        <item x="764"/>
        <item x="87"/>
        <item x="46"/>
        <item x="188"/>
        <item x="877"/>
        <item x="776"/>
        <item x="156"/>
        <item x="66"/>
        <item x="758"/>
        <item x="807"/>
        <item x="894"/>
        <item x="943"/>
        <item x="194"/>
        <item x="845"/>
        <item x="182"/>
        <item x="1074"/>
        <item x="848"/>
        <item x="738"/>
        <item x="1136"/>
        <item x="1138"/>
        <item x="2"/>
        <item x="778"/>
        <item x="719"/>
        <item x="150"/>
        <item x="1007"/>
        <item x="966"/>
        <item x="958"/>
        <item x="959"/>
        <item x="115"/>
        <item x="883"/>
        <item x="125"/>
        <item x="38"/>
        <item x="946"/>
        <item x="1080"/>
        <item x="1087"/>
        <item x="978"/>
        <item x="730"/>
        <item x="13"/>
        <item x="143"/>
        <item x="223"/>
        <item x="832"/>
        <item x="839"/>
        <item x="124"/>
        <item x="1122"/>
        <item x="226"/>
        <item x="173"/>
        <item x="862"/>
        <item x="63"/>
        <item x="924"/>
        <item x="871"/>
        <item x="755"/>
        <item x="1094"/>
        <item x="1045"/>
        <item x="73"/>
        <item x="1067"/>
        <item x="1014"/>
        <item x="765"/>
        <item x="990"/>
        <item x="815"/>
        <item x="695"/>
        <item x="1115"/>
        <item x="0"/>
        <item x="1107"/>
        <item x="201"/>
        <item x="1063"/>
        <item x="44"/>
        <item x="912"/>
        <item x="196"/>
        <item x="142"/>
        <item x="1065"/>
        <item x="890"/>
        <item x="814"/>
        <item x="706"/>
        <item x="1125"/>
        <item x="915"/>
        <item x="837"/>
        <item x="736"/>
        <item x="1085"/>
        <item x="148"/>
        <item x="885"/>
        <item x="763"/>
        <item x="693"/>
        <item x="71"/>
        <item x="831"/>
        <item x="818"/>
        <item x="200"/>
        <item x="128"/>
        <item x="1032"/>
        <item x="1011"/>
        <item x="948"/>
        <item x="960"/>
        <item x="928"/>
        <item x="90"/>
        <item x="993"/>
        <item x="941"/>
        <item x="889"/>
        <item x="96"/>
        <item x="17"/>
        <item x="787"/>
        <item x="131"/>
        <item x="1128"/>
        <item x="1079"/>
        <item x="1086"/>
        <item x="1002"/>
        <item x="53"/>
        <item x="1069"/>
        <item x="58"/>
        <item x="1130"/>
        <item x="178"/>
        <item x="710"/>
        <item x="133"/>
        <item x="126"/>
        <item x="745"/>
        <item x="781"/>
        <item x="229"/>
        <item x="816"/>
        <item x="988"/>
        <item x="11"/>
        <item x="1050"/>
        <item x="955"/>
        <item x="918"/>
        <item x="55"/>
        <item x="991"/>
        <item x="992"/>
        <item x="989"/>
        <item x="1103"/>
        <item x="750"/>
        <item x="1124"/>
        <item x="1000"/>
        <item x="78"/>
        <item x="1028"/>
        <item x="987"/>
        <item x="821"/>
        <item x="704"/>
        <item x="867"/>
        <item x="975"/>
        <item x="1066"/>
        <item x="104"/>
        <item x="1110"/>
        <item x="747"/>
        <item x="1097"/>
        <item x="1054"/>
        <item x="953"/>
        <item x="1062"/>
        <item x="979"/>
        <item x="80"/>
        <item x="1092"/>
        <item x="795"/>
        <item x="172"/>
        <item x="1025"/>
        <item x="1109"/>
        <item x="1119"/>
        <item x="1010"/>
        <item x="963"/>
        <item x="1083"/>
        <item x="1037"/>
        <item x="1105"/>
        <item x="65"/>
        <item x="772"/>
        <item x="1137"/>
        <item x="861"/>
        <item x="961"/>
        <item x="757"/>
        <item x="1036"/>
        <item x="942"/>
        <item x="215"/>
        <item x="168"/>
        <item x="189"/>
        <item x="108"/>
        <item x="1114"/>
        <item x="878"/>
        <item x="934"/>
        <item x="888"/>
        <item x="938"/>
        <item x="199"/>
        <item x="1131"/>
        <item x="923"/>
        <item x="799"/>
        <item x="1040"/>
        <item x="192"/>
        <item x="945"/>
        <item x="970"/>
        <item x="14"/>
        <item x="1059"/>
        <item x="881"/>
        <item x="26"/>
        <item x="982"/>
        <item x="932"/>
        <item x="718"/>
        <item x="68"/>
        <item x="904"/>
        <item x="974"/>
        <item x="1134"/>
        <item x="770"/>
        <item x="1024"/>
        <item x="857"/>
        <item x="1061"/>
        <item x="1082"/>
        <item x="1029"/>
        <item x="760"/>
        <item x="952"/>
        <item x="707"/>
        <item x="35"/>
        <item x="1088"/>
        <item x="1044"/>
        <item x="1038"/>
        <item x="972"/>
        <item x="727"/>
        <item x="145"/>
        <item x="1098"/>
        <item x="834"/>
        <item x="1005"/>
        <item x="981"/>
        <item x="996"/>
        <item x="1053"/>
        <item x="1101"/>
        <item x="10"/>
        <item x="33"/>
        <item x="1022"/>
        <item x="1108"/>
        <item x="193"/>
        <item x="882"/>
        <item x="944"/>
        <item x="1018"/>
        <item x="83"/>
        <item x="703"/>
        <item x="179"/>
        <item x="725"/>
        <item x="775"/>
        <item x="868"/>
        <item x="999"/>
        <item x="114"/>
        <item x="805"/>
        <item x="1056"/>
        <item x="1089"/>
        <item x="1123"/>
        <item x="180"/>
        <item x="984"/>
        <item x="1043"/>
        <item x="949"/>
        <item x="94"/>
        <item x="869"/>
        <item x="45"/>
        <item x="32"/>
        <item x="785"/>
        <item x="138"/>
        <item x="29"/>
        <item x="1102"/>
        <item x="931"/>
        <item x="724"/>
        <item x="721"/>
        <item x="67"/>
        <item x="827"/>
        <item x="759"/>
        <item x="15"/>
        <item x="798"/>
        <item x="107"/>
        <item x="1027"/>
        <item x="1071"/>
        <item x="1009"/>
        <item x="161"/>
        <item x="983"/>
        <item x="708"/>
        <item x="737"/>
        <item x="936"/>
        <item x="1001"/>
        <item x="121"/>
        <item x="850"/>
        <item x="191"/>
        <item x="103"/>
        <item x="994"/>
        <item x="85"/>
        <item x="777"/>
        <item x="880"/>
        <item x="794"/>
        <item x="998"/>
        <item x="1017"/>
        <item x="929"/>
        <item x="1077"/>
        <item x="95"/>
        <item x="925"/>
        <item x="786"/>
        <item x="930"/>
        <item x="167"/>
        <item x="856"/>
        <item x="1"/>
        <item x="926"/>
        <item x="82"/>
        <item x="1003"/>
        <item x="8"/>
        <item x="922"/>
        <item x="774"/>
        <item x="701"/>
        <item x="52"/>
        <item x="954"/>
        <item x="1019"/>
        <item x="1090"/>
        <item x="935"/>
        <item x="1021"/>
        <item x="939"/>
        <item x="985"/>
        <item x="105"/>
        <item x="694"/>
        <item x="811"/>
        <item x="969"/>
        <item x="947"/>
        <item x="4"/>
        <item x="5"/>
        <item x="796"/>
        <item x="1116"/>
        <item x="698"/>
        <item x="86"/>
        <item x="697"/>
        <item x="113"/>
        <item x="1023"/>
        <item x="933"/>
        <item x="804"/>
        <item x="744"/>
        <item x="702"/>
        <item x="37"/>
        <item x="1078"/>
        <item x="9"/>
        <item x="729"/>
        <item x="30"/>
        <item x="24"/>
        <item x="88"/>
        <item x="722"/>
        <item x="937"/>
        <item x="1026"/>
        <item x="779"/>
        <item x="716"/>
        <item x="950"/>
        <item x="18"/>
        <item x="711"/>
        <item x="12"/>
        <item x="705"/>
        <item x="221"/>
        <item x="165"/>
        <item x="1075"/>
        <item x="19"/>
        <item x="896"/>
        <item x="207"/>
        <item x="854"/>
        <item x="1076"/>
        <item x="712"/>
        <item x="181"/>
        <item x="185"/>
        <item x="874"/>
        <item x="69"/>
        <item x="109"/>
        <item x="910"/>
        <item x="112"/>
        <item x="761"/>
        <item x="957"/>
        <item x="803"/>
        <item x="1100"/>
        <item x="1049"/>
        <item x="16"/>
        <item x="709"/>
        <item x="800"/>
        <item x="57"/>
        <item x="749"/>
        <item x="870"/>
        <item x="166"/>
        <item x="1048"/>
        <item x="962"/>
        <item x="855"/>
        <item x="40"/>
        <item x="137"/>
        <item x="732"/>
        <item x="1033"/>
        <item x="826"/>
        <item x="1129"/>
        <item x="132"/>
        <item x="822"/>
        <item x="1091"/>
        <item x="154"/>
        <item x="843"/>
        <item x="23"/>
        <item t="default"/>
      </items>
    </pivotField>
    <pivotField dataField="1" showAll="0">
      <items count="913">
        <item x="372"/>
        <item x="601"/>
        <item x="450"/>
        <item x="461"/>
        <item x="690"/>
        <item x="410"/>
        <item x="447"/>
        <item x="322"/>
        <item x="676"/>
        <item x="429"/>
        <item x="280"/>
        <item x="331"/>
        <item x="560"/>
        <item x="349"/>
        <item x="658"/>
        <item x="277"/>
        <item x="442"/>
        <item x="311"/>
        <item x="352"/>
        <item x="551"/>
        <item x="261"/>
        <item x="415"/>
        <item x="286"/>
        <item x="358"/>
        <item x="271"/>
        <item x="265"/>
        <item x="303"/>
        <item x="283"/>
        <item x="581"/>
        <item x="578"/>
        <item x="532"/>
        <item x="270"/>
        <item x="370"/>
        <item x="397"/>
        <item x="292"/>
        <item x="404"/>
        <item x="296"/>
        <item x="318"/>
        <item x="332"/>
        <item x="490"/>
        <item x="506"/>
        <item x="419"/>
        <item x="241"/>
        <item x="383"/>
        <item x="325"/>
        <item x="638"/>
        <item x="408"/>
        <item x="289"/>
        <item x="377"/>
        <item x="414"/>
        <item x="547"/>
        <item x="467"/>
        <item x="409"/>
        <item x="328"/>
        <item x="392"/>
        <item x="399"/>
        <item x="238"/>
        <item x="637"/>
        <item x="393"/>
        <item x="237"/>
        <item x="329"/>
        <item x="554"/>
        <item x="509"/>
        <item x="515"/>
        <item x="443"/>
        <item x="470"/>
        <item x="272"/>
        <item x="314"/>
        <item x="671"/>
        <item x="606"/>
        <item x="242"/>
        <item x="264"/>
        <item x="471"/>
        <item x="388"/>
        <item x="269"/>
        <item x="518"/>
        <item x="262"/>
        <item x="321"/>
        <item x="435"/>
        <item x="672"/>
        <item x="369"/>
        <item x="466"/>
        <item x="644"/>
        <item x="317"/>
        <item x="501"/>
        <item x="543"/>
        <item x="342"/>
        <item x="525"/>
        <item x="302"/>
        <item x="244"/>
        <item x="561"/>
        <item x="234"/>
        <item x="628"/>
        <item x="498"/>
        <item x="612"/>
        <item x="395"/>
        <item x="396"/>
        <item x="326"/>
        <item x="336"/>
        <item x="401"/>
        <item x="389"/>
        <item x="359"/>
        <item x="235"/>
        <item x="555"/>
        <item x="248"/>
        <item x="386"/>
        <item x="330"/>
        <item x="245"/>
        <item x="546"/>
        <item x="251"/>
        <item x="633"/>
        <item x="491"/>
        <item x="284"/>
        <item x="301"/>
        <item x="607"/>
        <item x="334"/>
        <item x="315"/>
        <item x="390"/>
        <item x="474"/>
        <item x="512"/>
        <item x="430"/>
        <item x="643"/>
        <item x="355"/>
        <item x="458"/>
        <item x="394"/>
        <item x="299"/>
        <item x="249"/>
        <item x="252"/>
        <item x="436"/>
        <item x="319"/>
        <item x="530"/>
        <item x="664"/>
        <item x="630"/>
        <item x="659"/>
        <item x="626"/>
        <item x="345"/>
        <item x="378"/>
        <item x="617"/>
        <item x="544"/>
        <item x="366"/>
        <item x="274"/>
        <item x="565"/>
        <item x="540"/>
        <item x="499"/>
        <item x="624"/>
        <item x="625"/>
        <item x="454"/>
        <item x="678"/>
        <item x="587"/>
        <item x="588"/>
        <item x="308"/>
        <item x="604"/>
        <item x="548"/>
        <item x="416"/>
        <item x="375"/>
        <item x="448"/>
        <item x="480"/>
        <item x="373"/>
        <item x="432"/>
        <item x="665"/>
        <item x="445"/>
        <item x="459"/>
        <item x="406"/>
        <item x="521"/>
        <item x="599"/>
        <item x="563"/>
        <item x="424"/>
        <item x="500"/>
        <item x="431"/>
        <item x="391"/>
        <item x="615"/>
        <item x="558"/>
        <item x="374"/>
        <item x="473"/>
        <item x="478"/>
        <item x="348"/>
        <item x="293"/>
        <item x="354"/>
        <item x="291"/>
        <item x="464"/>
        <item x="513"/>
        <item x="531"/>
        <item x="309"/>
        <item x="324"/>
        <item x="463"/>
        <item x="333"/>
        <item x="557"/>
        <item x="434"/>
        <item x="423"/>
        <item x="437"/>
        <item x="623"/>
        <item x="481"/>
        <item x="371"/>
        <item x="276"/>
        <item x="398"/>
        <item x="493"/>
        <item x="307"/>
        <item x="343"/>
        <item x="619"/>
        <item x="341"/>
        <item x="622"/>
        <item x="449"/>
        <item x="380"/>
        <item x="267"/>
        <item x="618"/>
        <item x="413"/>
        <item x="636"/>
        <item x="247"/>
        <item x="538"/>
        <item x="687"/>
        <item x="407"/>
        <item x="584"/>
        <item x="603"/>
        <item x="320"/>
        <item x="305"/>
        <item x="379"/>
        <item x="243"/>
        <item x="477"/>
        <item x="403"/>
        <item x="674"/>
        <item x="422"/>
        <item x="259"/>
        <item x="440"/>
        <item x="285"/>
        <item x="528"/>
        <item x="364"/>
        <item x="425"/>
        <item x="550"/>
        <item x="472"/>
        <item x="362"/>
        <item x="337"/>
        <item x="496"/>
        <item x="651"/>
        <item x="385"/>
        <item x="295"/>
        <item x="297"/>
        <item x="595"/>
        <item x="642"/>
        <item x="526"/>
        <item x="240"/>
        <item x="614"/>
        <item x="568"/>
        <item x="559"/>
        <item x="620"/>
        <item x="640"/>
        <item x="648"/>
        <item x="340"/>
        <item x="574"/>
        <item x="255"/>
        <item x="571"/>
        <item x="273"/>
        <item x="583"/>
        <item x="503"/>
        <item x="433"/>
        <item x="290"/>
        <item x="339"/>
        <item x="537"/>
        <item x="460"/>
        <item x="438"/>
        <item x="534"/>
        <item x="621"/>
        <item x="368"/>
        <item x="441"/>
        <item x="505"/>
        <item x="514"/>
        <item x="663"/>
        <item x="598"/>
        <item x="669"/>
        <item x="570"/>
        <item x="652"/>
        <item x="520"/>
        <item x="597"/>
        <item x="516"/>
        <item x="635"/>
        <item x="591"/>
        <item x="679"/>
        <item x="294"/>
        <item x="412"/>
        <item x="411"/>
        <item x="256"/>
        <item x="420"/>
        <item x="344"/>
        <item x="258"/>
        <item x="504"/>
        <item x="287"/>
        <item x="627"/>
        <item x="405"/>
        <item x="427"/>
        <item x="266"/>
        <item x="365"/>
        <item x="275"/>
        <item x="402"/>
        <item x="609"/>
        <item x="439"/>
        <item x="444"/>
        <item x="654"/>
        <item x="351"/>
        <item x="536"/>
        <item x="683"/>
        <item x="600"/>
        <item x="353"/>
        <item x="653"/>
        <item x="483"/>
        <item x="279"/>
        <item x="646"/>
        <item x="661"/>
        <item x="519"/>
        <item x="688"/>
        <item x="357"/>
        <item x="645"/>
        <item x="363"/>
        <item x="572"/>
        <item x="660"/>
        <item x="469"/>
        <item x="387"/>
        <item x="346"/>
        <item x="400"/>
        <item x="453"/>
        <item x="673"/>
        <item x="381"/>
        <item x="281"/>
        <item x="608"/>
        <item x="376"/>
        <item x="335"/>
        <item x="417"/>
        <item x="524"/>
        <item x="573"/>
        <item x="484"/>
        <item x="553"/>
        <item x="577"/>
        <item x="507"/>
        <item x="350"/>
        <item x="384"/>
        <item x="569"/>
        <item x="579"/>
        <item x="254"/>
        <item x="566"/>
        <item x="602"/>
        <item x="487"/>
        <item x="562"/>
        <item x="522"/>
        <item x="549"/>
        <item x="666"/>
        <item x="488"/>
        <item x="670"/>
        <item x="656"/>
        <item x="451"/>
        <item x="634"/>
        <item x="300"/>
        <item x="456"/>
        <item x="367"/>
        <item x="677"/>
        <item x="632"/>
        <item x="475"/>
        <item x="529"/>
        <item x="278"/>
        <item x="421"/>
        <item x="495"/>
        <item x="650"/>
        <item x="564"/>
        <item x="360"/>
        <item x="593"/>
        <item x="667"/>
        <item x="494"/>
        <item x="246"/>
        <item x="594"/>
        <item x="641"/>
        <item x="510"/>
        <item x="338"/>
        <item x="250"/>
        <item x="316"/>
        <item x="682"/>
        <item x="592"/>
        <item x="610"/>
        <item x="582"/>
        <item x="502"/>
        <item x="426"/>
        <item x="680"/>
        <item x="631"/>
        <item x="689"/>
        <item x="613"/>
        <item x="476"/>
        <item x="567"/>
        <item x="253"/>
        <item x="452"/>
        <item x="545"/>
        <item x="681"/>
        <item x="611"/>
        <item x="649"/>
        <item x="662"/>
        <item x="639"/>
        <item x="685"/>
        <item x="428"/>
        <item x="629"/>
        <item x="304"/>
        <item x="239"/>
        <item x="382"/>
        <item x="523"/>
        <item x="485"/>
        <item x="586"/>
        <item x="575"/>
        <item x="668"/>
        <item x="233"/>
        <item x="457"/>
        <item x="455"/>
        <item x="479"/>
        <item x="418"/>
        <item x="323"/>
        <item x="596"/>
        <item x="508"/>
        <item x="616"/>
        <item x="347"/>
        <item x="313"/>
        <item x="655"/>
        <item x="306"/>
        <item x="605"/>
        <item x="647"/>
        <item x="462"/>
        <item x="657"/>
        <item x="533"/>
        <item x="468"/>
        <item x="497"/>
        <item x="541"/>
        <item x="589"/>
        <item x="552"/>
        <item x="576"/>
        <item x="535"/>
        <item x="580"/>
        <item x="312"/>
        <item x="361"/>
        <item x="268"/>
        <item x="585"/>
        <item x="684"/>
        <item x="236"/>
        <item x="298"/>
        <item x="686"/>
        <item x="482"/>
        <item x="527"/>
        <item x="465"/>
        <item x="356"/>
        <item x="282"/>
        <item x="542"/>
        <item x="446"/>
        <item x="590"/>
        <item x="327"/>
        <item x="675"/>
        <item x="288"/>
        <item x="511"/>
        <item x="556"/>
        <item x="310"/>
        <item x="489"/>
        <item x="257"/>
        <item x="260"/>
        <item x="539"/>
        <item x="517"/>
        <item x="486"/>
        <item x="263"/>
        <item x="492"/>
        <item x="48"/>
        <item x="81"/>
        <item x="130"/>
        <item x="141"/>
        <item x="61"/>
        <item x="79"/>
        <item x="20"/>
        <item x="163"/>
        <item x="183"/>
        <item x="140"/>
        <item x="98"/>
        <item x="135"/>
        <item x="158"/>
        <item x="219"/>
        <item x="190"/>
        <item x="160"/>
        <item x="209"/>
        <item x="54"/>
        <item x="213"/>
        <item x="47"/>
        <item x="99"/>
        <item x="813"/>
        <item x="127"/>
        <item x="91"/>
        <item x="102"/>
        <item x="144"/>
        <item x="210"/>
        <item x="232"/>
        <item x="101"/>
        <item x="50"/>
        <item x="123"/>
        <item x="122"/>
        <item x="34"/>
        <item x="748"/>
        <item x="212"/>
        <item x="93"/>
        <item x="118"/>
        <item x="39"/>
        <item x="823"/>
        <item x="224"/>
        <item x="736"/>
        <item x="60"/>
        <item x="768"/>
        <item x="56"/>
        <item x="204"/>
        <item x="839"/>
        <item x="171"/>
        <item x="147"/>
        <item x="227"/>
        <item x="844"/>
        <item x="197"/>
        <item x="129"/>
        <item x="231"/>
        <item x="6"/>
        <item x="742"/>
        <item x="187"/>
        <item x="186"/>
        <item x="174"/>
        <item x="89"/>
        <item x="164"/>
        <item x="153"/>
        <item x="230"/>
        <item x="136"/>
        <item x="864"/>
        <item x="203"/>
        <item x="195"/>
        <item x="202"/>
        <item x="70"/>
        <item x="51"/>
        <item x="64"/>
        <item x="155"/>
        <item x="711"/>
        <item x="42"/>
        <item x="870"/>
        <item x="817"/>
        <item x="783"/>
        <item x="892"/>
        <item x="898"/>
        <item x="100"/>
        <item x="735"/>
        <item x="784"/>
        <item x="891"/>
        <item x="162"/>
        <item x="119"/>
        <item x="766"/>
        <item x="177"/>
        <item x="822"/>
        <item x="198"/>
        <item x="76"/>
        <item x="41"/>
        <item x="7"/>
        <item x="826"/>
        <item x="747"/>
        <item x="777"/>
        <item x="786"/>
        <item x="787"/>
        <item x="106"/>
        <item x="727"/>
        <item x="875"/>
        <item x="810"/>
        <item x="228"/>
        <item x="92"/>
        <item x="175"/>
        <item x="911"/>
        <item x="841"/>
        <item x="888"/>
        <item x="31"/>
        <item x="208"/>
        <item x="802"/>
        <item x="744"/>
        <item x="812"/>
        <item x="855"/>
        <item x="28"/>
        <item x="74"/>
        <item x="889"/>
        <item x="691"/>
        <item x="134"/>
        <item x="25"/>
        <item x="217"/>
        <item x="62"/>
        <item x="722"/>
        <item x="3"/>
        <item x="738"/>
        <item x="152"/>
        <item x="111"/>
        <item x="220"/>
        <item x="867"/>
        <item x="225"/>
        <item x="157"/>
        <item x="757"/>
        <item x="801"/>
        <item x="49"/>
        <item x="866"/>
        <item x="805"/>
        <item x="97"/>
        <item x="120"/>
        <item x="151"/>
        <item x="218"/>
        <item x="739"/>
        <item x="779"/>
        <item x="904"/>
        <item x="116"/>
        <item x="910"/>
        <item x="206"/>
        <item x="149"/>
        <item x="884"/>
        <item x="883"/>
        <item x="882"/>
        <item x="751"/>
        <item x="170"/>
        <item x="214"/>
        <item x="184"/>
        <item x="806"/>
        <item x="829"/>
        <item x="146"/>
        <item x="897"/>
        <item x="211"/>
        <item x="903"/>
        <item x="176"/>
        <item x="110"/>
        <item x="775"/>
        <item x="21"/>
        <item x="43"/>
        <item x="77"/>
        <item x="877"/>
        <item x="222"/>
        <item x="692"/>
        <item x="698"/>
        <item x="828"/>
        <item x="831"/>
        <item x="835"/>
        <item x="139"/>
        <item x="75"/>
        <item x="22"/>
        <item x="169"/>
        <item x="906"/>
        <item x="36"/>
        <item x="216"/>
        <item x="843"/>
        <item x="59"/>
        <item x="852"/>
        <item x="818"/>
        <item x="791"/>
        <item x="188"/>
        <item x="72"/>
        <item x="159"/>
        <item x="205"/>
        <item x="84"/>
        <item x="87"/>
        <item x="156"/>
        <item x="845"/>
        <item x="143"/>
        <item x="117"/>
        <item x="66"/>
        <item x="46"/>
        <item x="27"/>
        <item x="909"/>
        <item x="907"/>
        <item x="194"/>
        <item x="729"/>
        <item x="730"/>
        <item x="38"/>
        <item x="737"/>
        <item x="714"/>
        <item x="851"/>
        <item x="778"/>
        <item x="115"/>
        <item x="858"/>
        <item x="150"/>
        <item x="749"/>
        <item x="893"/>
        <item x="785"/>
        <item x="173"/>
        <item x="63"/>
        <item x="182"/>
        <item x="717"/>
        <item x="73"/>
        <item x="865"/>
        <item x="125"/>
        <item x="838"/>
        <item x="2"/>
        <item x="816"/>
        <item x="886"/>
        <item x="695"/>
        <item x="201"/>
        <item x="124"/>
        <item x="148"/>
        <item x="761"/>
        <item x="878"/>
        <item x="223"/>
        <item x="71"/>
        <item x="834"/>
        <item x="44"/>
        <item x="13"/>
        <item x="128"/>
        <item x="856"/>
        <item x="836"/>
        <item x="196"/>
        <item x="226"/>
        <item x="142"/>
        <item x="200"/>
        <item x="782"/>
        <item x="0"/>
        <item x="896"/>
        <item x="803"/>
        <item x="699"/>
        <item x="764"/>
        <item x="731"/>
        <item x="712"/>
        <item x="773"/>
        <item x="899"/>
        <item x="840"/>
        <item x="850"/>
        <item x="857"/>
        <item x="96"/>
        <item x="90"/>
        <item x="53"/>
        <item x="17"/>
        <item x="719"/>
        <item x="229"/>
        <item x="726"/>
        <item x="901"/>
        <item x="58"/>
        <item x="763"/>
        <item x="126"/>
        <item x="762"/>
        <item x="825"/>
        <item x="895"/>
        <item x="874"/>
        <item x="758"/>
        <item x="759"/>
        <item x="11"/>
        <item x="133"/>
        <item x="760"/>
        <item x="178"/>
        <item x="821"/>
        <item x="771"/>
        <item x="746"/>
        <item x="799"/>
        <item x="55"/>
        <item x="881"/>
        <item x="837"/>
        <item x="131"/>
        <item x="868"/>
        <item x="880"/>
        <item x="833"/>
        <item x="796"/>
        <item x="104"/>
        <item x="750"/>
        <item x="863"/>
        <item x="724"/>
        <item x="890"/>
        <item x="172"/>
        <item x="808"/>
        <item x="876"/>
        <item x="854"/>
        <item x="734"/>
        <item x="908"/>
        <item x="732"/>
        <item x="65"/>
        <item x="80"/>
        <item x="807"/>
        <item x="781"/>
        <item x="713"/>
        <item x="885"/>
        <item x="811"/>
        <item x="694"/>
        <item x="199"/>
        <item x="189"/>
        <item x="108"/>
        <item x="830"/>
        <item x="716"/>
        <item x="741"/>
        <item x="709"/>
        <item x="902"/>
        <item x="192"/>
        <item x="705"/>
        <item x="703"/>
        <item x="26"/>
        <item x="168"/>
        <item x="215"/>
        <item x="753"/>
        <item x="745"/>
        <item x="795"/>
        <item x="853"/>
        <item x="832"/>
        <item x="14"/>
        <item x="68"/>
        <item x="905"/>
        <item x="723"/>
        <item x="78"/>
        <item x="859"/>
        <item x="800"/>
        <item x="35"/>
        <item x="809"/>
        <item x="743"/>
        <item x="815"/>
        <item x="145"/>
        <item x="776"/>
        <item x="752"/>
        <item x="869"/>
        <item x="824"/>
        <item x="767"/>
        <item x="872"/>
        <item x="793"/>
        <item x="33"/>
        <item x="193"/>
        <item x="10"/>
        <item x="879"/>
        <item x="179"/>
        <item x="83"/>
        <item x="715"/>
        <item x="789"/>
        <item x="770"/>
        <item x="114"/>
        <item x="827"/>
        <item x="180"/>
        <item x="860"/>
        <item x="755"/>
        <item x="94"/>
        <item x="720"/>
        <item x="894"/>
        <item x="29"/>
        <item x="32"/>
        <item x="873"/>
        <item x="814"/>
        <item x="702"/>
        <item x="798"/>
        <item x="67"/>
        <item x="780"/>
        <item x="138"/>
        <item x="842"/>
        <item x="45"/>
        <item x="15"/>
        <item x="107"/>
        <item x="754"/>
        <item x="772"/>
        <item x="161"/>
        <item x="707"/>
        <item x="85"/>
        <item x="103"/>
        <item x="700"/>
        <item x="191"/>
        <item x="95"/>
        <item x="769"/>
        <item x="848"/>
        <item x="696"/>
        <item x="788"/>
        <item x="701"/>
        <item x="167"/>
        <item x="82"/>
        <item x="8"/>
        <item x="774"/>
        <item x="697"/>
        <item x="765"/>
        <item x="693"/>
        <item x="725"/>
        <item x="861"/>
        <item x="790"/>
        <item x="1"/>
        <item x="756"/>
        <item x="887"/>
        <item x="710"/>
        <item x="706"/>
        <item x="5"/>
        <item x="718"/>
        <item x="4"/>
        <item x="105"/>
        <item x="121"/>
        <item x="86"/>
        <item x="9"/>
        <item x="740"/>
        <item x="794"/>
        <item x="52"/>
        <item x="792"/>
        <item x="849"/>
        <item x="37"/>
        <item x="704"/>
        <item x="113"/>
        <item x="30"/>
        <item x="88"/>
        <item x="708"/>
        <item x="721"/>
        <item x="18"/>
        <item x="24"/>
        <item x="797"/>
        <item x="12"/>
        <item x="207"/>
        <item x="846"/>
        <item x="165"/>
        <item x="221"/>
        <item x="19"/>
        <item x="185"/>
        <item x="847"/>
        <item x="69"/>
        <item x="728"/>
        <item x="112"/>
        <item x="181"/>
        <item x="16"/>
        <item x="871"/>
        <item x="109"/>
        <item x="57"/>
        <item x="820"/>
        <item x="733"/>
        <item x="166"/>
        <item x="819"/>
        <item x="40"/>
        <item x="137"/>
        <item x="804"/>
        <item x="900"/>
        <item x="132"/>
        <item x="862"/>
        <item x="154"/>
        <item x="23"/>
        <item t="default"/>
      </items>
    </pivotField>
    <pivotField dataField="1" showAll="0">
      <items count="1145">
        <item x="311"/>
        <item x="443"/>
        <item x="459"/>
        <item x="452"/>
        <item x="350"/>
        <item x="322"/>
        <item x="332"/>
        <item x="673"/>
        <item x="562"/>
        <item x="541"/>
        <item x="689"/>
        <item x="312"/>
        <item x="580"/>
        <item x="328"/>
        <item x="558"/>
        <item x="552"/>
        <item x="463"/>
        <item x="693"/>
        <item x="289"/>
        <item x="403"/>
        <item x="323"/>
        <item x="633"/>
        <item x="445"/>
        <item x="266"/>
        <item x="675"/>
        <item x="542"/>
        <item x="641"/>
        <item x="372"/>
        <item x="359"/>
        <item x="411"/>
        <item x="418"/>
        <item x="610"/>
        <item x="405"/>
        <item x="297"/>
        <item x="293"/>
        <item x="256"/>
        <item x="331"/>
        <item x="330"/>
        <item x="380"/>
        <item x="265"/>
        <item x="272"/>
        <item x="461"/>
        <item x="284"/>
        <item x="519"/>
        <item x="333"/>
        <item x="401"/>
        <item x="553"/>
        <item x="319"/>
        <item x="415"/>
        <item x="410"/>
        <item x="444"/>
        <item x="400"/>
        <item x="439"/>
        <item x="235"/>
        <item x="527"/>
        <item x="392"/>
        <item x="262"/>
        <item x="640"/>
        <item x="397"/>
        <item x="589"/>
        <item x="243"/>
        <item x="238"/>
        <item x="253"/>
        <item x="473"/>
        <item x="396"/>
        <item x="486"/>
        <item x="242"/>
        <item x="441"/>
        <item x="449"/>
        <item x="285"/>
        <item x="287"/>
        <item x="341"/>
        <item x="281"/>
        <item x="376"/>
        <item x="549"/>
        <item x="377"/>
        <item x="607"/>
        <item x="271"/>
        <item x="270"/>
        <item x="394"/>
        <item x="645"/>
        <item x="391"/>
        <item x="353"/>
        <item x="472"/>
        <item x="371"/>
        <item x="437"/>
        <item x="602"/>
        <item x="352"/>
        <item x="679"/>
        <item x="606"/>
        <item x="563"/>
        <item x="631"/>
        <item x="337"/>
        <item x="398"/>
        <item x="252"/>
        <item x="635"/>
        <item x="421"/>
        <item x="561"/>
        <item x="492"/>
        <item x="294"/>
        <item x="468"/>
        <item x="254"/>
        <item x="627"/>
        <item x="249"/>
        <item x="648"/>
        <item x="278"/>
        <item x="560"/>
        <item x="495"/>
        <item x="308"/>
        <item x="335"/>
        <item x="515"/>
        <item x="500"/>
        <item x="416"/>
        <item x="523"/>
        <item x="626"/>
        <item x="344"/>
        <item x="483"/>
        <item x="436"/>
        <item x="248"/>
        <item x="622"/>
        <item x="315"/>
        <item x="300"/>
        <item x="329"/>
        <item x="393"/>
        <item x="366"/>
        <item x="263"/>
        <item x="406"/>
        <item x="460"/>
        <item x="236"/>
        <item x="567"/>
        <item x="334"/>
        <item x="465"/>
        <item x="275"/>
        <item x="628"/>
        <item x="318"/>
        <item x="482"/>
        <item x="630"/>
        <item x="583"/>
        <item x="691"/>
        <item x="280"/>
        <item x="295"/>
        <item x="321"/>
        <item x="368"/>
        <item x="514"/>
        <item x="565"/>
        <item x="545"/>
        <item x="667"/>
        <item x="385"/>
        <item x="303"/>
        <item x="291"/>
        <item x="493"/>
        <item x="250"/>
        <item x="621"/>
        <item x="408"/>
        <item x="548"/>
        <item x="302"/>
        <item x="379"/>
        <item x="389"/>
        <item x="310"/>
        <item x="316"/>
        <item x="349"/>
        <item x="360"/>
        <item x="425"/>
        <item x="517"/>
        <item x="373"/>
        <item x="246"/>
        <item x="320"/>
        <item x="325"/>
        <item x="351"/>
        <item x="245"/>
        <item x="469"/>
        <item x="433"/>
        <item x="257"/>
        <item x="502"/>
        <item x="356"/>
        <item x="532"/>
        <item x="382"/>
        <item x="476"/>
        <item x="239"/>
        <item x="666"/>
        <item x="546"/>
        <item x="646"/>
        <item x="434"/>
        <item x="540"/>
        <item x="346"/>
        <item x="454"/>
        <item x="609"/>
        <item x="570"/>
        <item x="466"/>
        <item x="241"/>
        <item x="480"/>
        <item x="399"/>
        <item x="674"/>
        <item x="550"/>
        <item x="684"/>
        <item x="438"/>
        <item x="690"/>
        <item x="340"/>
        <item x="355"/>
        <item x="290"/>
        <item x="623"/>
        <item x="427"/>
        <item x="479"/>
        <item x="571"/>
        <item x="402"/>
        <item x="590"/>
        <item x="508"/>
        <item x="426"/>
        <item x="538"/>
        <item x="521"/>
        <item x="274"/>
        <item x="430"/>
        <item x="338"/>
        <item x="306"/>
        <item x="557"/>
        <item x="581"/>
        <item x="530"/>
        <item x="442"/>
        <item x="501"/>
        <item x="487"/>
        <item x="447"/>
        <item x="671"/>
        <item x="304"/>
        <item x="342"/>
        <item x="244"/>
        <item x="381"/>
        <item x="668"/>
        <item x="440"/>
        <item x="327"/>
        <item x="260"/>
        <item x="362"/>
        <item x="528"/>
        <item x="505"/>
        <item x="614"/>
        <item x="533"/>
        <item x="636"/>
        <item x="298"/>
        <item x="598"/>
        <item x="520"/>
        <item x="534"/>
        <item x="649"/>
        <item x="273"/>
        <item x="370"/>
        <item x="358"/>
        <item x="655"/>
        <item x="669"/>
        <item x="485"/>
        <item x="475"/>
        <item x="601"/>
        <item x="615"/>
        <item x="462"/>
        <item x="586"/>
        <item x="309"/>
        <item x="384"/>
        <item x="672"/>
        <item x="292"/>
        <item x="600"/>
        <item x="474"/>
        <item x="268"/>
        <item x="375"/>
        <item x="536"/>
        <item x="638"/>
        <item x="419"/>
        <item x="424"/>
        <item x="524"/>
        <item x="629"/>
        <item x="559"/>
        <item x="511"/>
        <item x="395"/>
        <item x="585"/>
        <item x="267"/>
        <item x="574"/>
        <item x="326"/>
        <item x="471"/>
        <item x="422"/>
        <item x="251"/>
        <item x="651"/>
        <item x="503"/>
        <item x="484"/>
        <item x="596"/>
        <item x="478"/>
        <item x="603"/>
        <item x="657"/>
        <item x="612"/>
        <item x="551"/>
        <item x="677"/>
        <item x="347"/>
        <item x="654"/>
        <item x="255"/>
        <item x="498"/>
        <item x="390"/>
        <item x="576"/>
        <item x="367"/>
        <item x="456"/>
        <item x="458"/>
        <item x="624"/>
        <item x="556"/>
        <item x="564"/>
        <item x="660"/>
        <item x="572"/>
        <item x="455"/>
        <item x="361"/>
        <item x="632"/>
        <item x="639"/>
        <item x="506"/>
        <item x="525"/>
        <item x="510"/>
        <item x="409"/>
        <item x="619"/>
        <item x="276"/>
        <item x="579"/>
        <item x="339"/>
        <item x="407"/>
        <item x="555"/>
        <item x="496"/>
        <item x="509"/>
        <item x="592"/>
        <item x="429"/>
        <item x="663"/>
        <item x="404"/>
        <item x="568"/>
        <item x="518"/>
        <item x="301"/>
        <item x="365"/>
        <item x="414"/>
        <item x="664"/>
        <item x="336"/>
        <item x="497"/>
        <item x="354"/>
        <item x="522"/>
        <item x="345"/>
        <item x="388"/>
        <item x="383"/>
        <item x="277"/>
        <item x="288"/>
        <item x="611"/>
        <item x="539"/>
        <item x="504"/>
        <item x="531"/>
        <item x="431"/>
        <item x="481"/>
        <item x="656"/>
        <item x="435"/>
        <item x="688"/>
        <item x="296"/>
        <item x="670"/>
        <item x="569"/>
        <item x="279"/>
        <item x="620"/>
        <item x="412"/>
        <item x="428"/>
        <item x="450"/>
        <item x="386"/>
        <item x="420"/>
        <item x="490"/>
        <item x="282"/>
        <item x="685"/>
        <item x="681"/>
        <item x="317"/>
        <item x="594"/>
        <item x="453"/>
        <item x="597"/>
        <item x="588"/>
        <item x="234"/>
        <item x="343"/>
        <item x="566"/>
        <item x="432"/>
        <item x="582"/>
        <item x="637"/>
        <item x="286"/>
        <item x="662"/>
        <item x="659"/>
        <item x="575"/>
        <item x="240"/>
        <item x="363"/>
        <item x="618"/>
        <item x="314"/>
        <item x="547"/>
        <item x="692"/>
        <item x="507"/>
        <item x="512"/>
        <item x="457"/>
        <item x="595"/>
        <item x="451"/>
        <item x="613"/>
        <item x="577"/>
        <item x="477"/>
        <item x="625"/>
        <item x="423"/>
        <item x="653"/>
        <item x="683"/>
        <item x="661"/>
        <item x="516"/>
        <item x="464"/>
        <item x="387"/>
        <item x="686"/>
        <item x="324"/>
        <item x="247"/>
        <item x="634"/>
        <item x="616"/>
        <item x="617"/>
        <item x="605"/>
        <item x="584"/>
        <item x="593"/>
        <item x="658"/>
        <item x="643"/>
        <item x="526"/>
        <item x="652"/>
        <item x="305"/>
        <item x="364"/>
        <item x="283"/>
        <item x="644"/>
        <item x="470"/>
        <item x="413"/>
        <item x="554"/>
        <item x="650"/>
        <item x="348"/>
        <item x="417"/>
        <item x="448"/>
        <item x="591"/>
        <item x="682"/>
        <item x="687"/>
        <item x="307"/>
        <item x="499"/>
        <item x="665"/>
        <item x="573"/>
        <item x="543"/>
        <item x="535"/>
        <item x="269"/>
        <item x="578"/>
        <item x="513"/>
        <item x="680"/>
        <item x="544"/>
        <item x="537"/>
        <item x="678"/>
        <item x="313"/>
        <item x="587"/>
        <item x="369"/>
        <item x="299"/>
        <item x="237"/>
        <item x="529"/>
        <item x="259"/>
        <item x="647"/>
        <item x="357"/>
        <item x="467"/>
        <item x="446"/>
        <item x="491"/>
        <item x="489"/>
        <item x="261"/>
        <item x="676"/>
        <item x="599"/>
        <item x="378"/>
        <item x="258"/>
        <item x="374"/>
        <item x="608"/>
        <item x="604"/>
        <item x="488"/>
        <item x="642"/>
        <item x="264"/>
        <item x="494"/>
        <item x="741"/>
        <item x="48"/>
        <item x="774"/>
        <item x="821"/>
        <item x="131"/>
        <item x="82"/>
        <item x="832"/>
        <item x="772"/>
        <item x="754"/>
        <item x="142"/>
        <item x="80"/>
        <item x="62"/>
        <item x="714"/>
        <item x="854"/>
        <item x="164"/>
        <item x="20"/>
        <item x="831"/>
        <item x="874"/>
        <item x="141"/>
        <item x="99"/>
        <item x="790"/>
        <item x="826"/>
        <item x="184"/>
        <item x="849"/>
        <item x="881"/>
        <item x="851"/>
        <item x="159"/>
        <item x="220"/>
        <item x="910"/>
        <item x="136"/>
        <item x="747"/>
        <item x="161"/>
        <item x="900"/>
        <item x="191"/>
        <item x="55"/>
        <item x="904"/>
        <item x="214"/>
        <item x="210"/>
        <item x="100"/>
        <item x="791"/>
        <item x="740"/>
        <item x="47"/>
        <item x="783"/>
        <item x="233"/>
        <item x="923"/>
        <item x="92"/>
        <item x="818"/>
        <item x="794"/>
        <item x="901"/>
        <item x="1045"/>
        <item x="903"/>
        <item x="213"/>
        <item x="835"/>
        <item x="793"/>
        <item x="211"/>
        <item x="813"/>
        <item x="128"/>
        <item x="34"/>
        <item x="145"/>
        <item x="814"/>
        <item x="102"/>
        <item x="727"/>
        <item x="743"/>
        <item x="103"/>
        <item x="785"/>
        <item x="979"/>
        <item x="732"/>
        <item x="50"/>
        <item x="809"/>
        <item x="123"/>
        <item x="1055"/>
        <item x="39"/>
        <item x="915"/>
        <item x="124"/>
        <item x="753"/>
        <item x="225"/>
        <item x="749"/>
        <item x="967"/>
        <item x="61"/>
        <item x="119"/>
        <item x="895"/>
        <item x="57"/>
        <item x="862"/>
        <item x="999"/>
        <item x="1071"/>
        <item x="820"/>
        <item x="130"/>
        <item x="1076"/>
        <item x="918"/>
        <item x="888"/>
        <item x="922"/>
        <item x="878"/>
        <item x="198"/>
        <item x="228"/>
        <item x="865"/>
        <item x="700"/>
        <item x="973"/>
        <item x="838"/>
        <item x="188"/>
        <item x="781"/>
        <item x="6"/>
        <item x="921"/>
        <item x="855"/>
        <item x="187"/>
        <item x="172"/>
        <item x="844"/>
        <item x="877"/>
        <item x="205"/>
        <item x="175"/>
        <item x="827"/>
        <item x="894"/>
        <item x="90"/>
        <item x="744"/>
        <item x="886"/>
        <item x="893"/>
        <item x="231"/>
        <item x="94"/>
        <item x="148"/>
        <item x="763"/>
        <item x="196"/>
        <item x="154"/>
        <item x="1096"/>
        <item x="51"/>
        <item x="71"/>
        <item x="757"/>
        <item x="204"/>
        <item x="137"/>
        <item x="65"/>
        <item x="203"/>
        <item x="165"/>
        <item x="792"/>
        <item x="735"/>
        <item x="846"/>
        <item x="942"/>
        <item x="232"/>
        <item x="1102"/>
        <item x="1049"/>
        <item x="810"/>
        <item x="1123"/>
        <item x="1014"/>
        <item x="1124"/>
        <item x="120"/>
        <item x="966"/>
        <item x="997"/>
        <item x="853"/>
        <item x="1015"/>
        <item x="1130"/>
        <item x="42"/>
        <item x="163"/>
        <item x="868"/>
        <item x="1054"/>
        <item x="769"/>
        <item x="734"/>
        <item x="889"/>
        <item x="701"/>
        <item x="156"/>
        <item x="41"/>
        <item x="919"/>
        <item x="978"/>
        <item x="1008"/>
        <item x="178"/>
        <item x="199"/>
        <item x="1058"/>
        <item x="229"/>
        <item x="1017"/>
        <item x="958"/>
        <item x="798"/>
        <item x="77"/>
        <item x="1018"/>
        <item x="1143"/>
        <item x="866"/>
        <item x="1107"/>
        <item x="107"/>
        <item x="1034"/>
        <item x="1042"/>
        <item x="784"/>
        <item x="1073"/>
        <item x="7"/>
        <item x="975"/>
        <item x="899"/>
        <item x="1120"/>
        <item x="1087"/>
        <item x="1044"/>
        <item x="1121"/>
        <item x="93"/>
        <item x="176"/>
        <item x="825"/>
        <item x="209"/>
        <item x="755"/>
        <item x="767"/>
        <item x="721"/>
        <item x="953"/>
        <item x="908"/>
        <item x="101"/>
        <item x="843"/>
        <item x="1099"/>
        <item x="135"/>
        <item x="75"/>
        <item x="697"/>
        <item x="969"/>
        <item x="803"/>
        <item x="911"/>
        <item x="718"/>
        <item x="916"/>
        <item x="226"/>
        <item x="848"/>
        <item x="3"/>
        <item x="724"/>
        <item x="153"/>
        <item x="63"/>
        <item x="988"/>
        <item x="28"/>
        <item x="158"/>
        <item x="1033"/>
        <item x="218"/>
        <item x="742"/>
        <item x="789"/>
        <item x="1037"/>
        <item x="811"/>
        <item x="842"/>
        <item x="909"/>
        <item x="49"/>
        <item x="221"/>
        <item x="112"/>
        <item x="98"/>
        <item x="1098"/>
        <item x="970"/>
        <item x="219"/>
        <item x="840"/>
        <item x="121"/>
        <item x="897"/>
        <item x="150"/>
        <item x="1010"/>
        <item x="25"/>
        <item x="807"/>
        <item x="31"/>
        <item x="905"/>
        <item x="1142"/>
        <item x="1136"/>
        <item x="152"/>
        <item x="861"/>
        <item x="982"/>
        <item x="875"/>
        <item x="1116"/>
        <item x="207"/>
        <item x="1115"/>
        <item x="171"/>
        <item x="1114"/>
        <item x="837"/>
        <item x="117"/>
        <item x="147"/>
        <item x="185"/>
        <item x="1129"/>
        <item x="902"/>
        <item x="215"/>
        <item x="802"/>
        <item x="1038"/>
        <item x="867"/>
        <item x="770"/>
        <item x="715"/>
        <item x="1135"/>
        <item x="1006"/>
        <item x="736"/>
        <item x="1063"/>
        <item x="716"/>
        <item x="78"/>
        <item x="21"/>
        <item x="1060"/>
        <item x="913"/>
        <item x="768"/>
        <item x="860"/>
        <item x="1109"/>
        <item x="1061"/>
        <item x="177"/>
        <item x="830"/>
        <item x="212"/>
        <item x="1067"/>
        <item x="170"/>
        <item x="929"/>
        <item x="43"/>
        <item x="140"/>
        <item x="76"/>
        <item x="223"/>
        <item x="907"/>
        <item x="1138"/>
        <item x="22"/>
        <item x="217"/>
        <item x="111"/>
        <item x="729"/>
        <item x="1075"/>
        <item x="752"/>
        <item x="896"/>
        <item x="779"/>
        <item x="60"/>
        <item x="879"/>
        <item x="1084"/>
        <item x="88"/>
        <item x="73"/>
        <item x="850"/>
        <item x="1022"/>
        <item x="1050"/>
        <item x="1139"/>
        <item x="36"/>
        <item x="777"/>
        <item x="160"/>
        <item x="765"/>
        <item x="1141"/>
        <item x="847"/>
        <item x="720"/>
        <item x="1077"/>
        <item x="739"/>
        <item x="189"/>
        <item x="808"/>
        <item x="885"/>
        <item x="731"/>
        <item x="85"/>
        <item x="759"/>
        <item x="195"/>
        <item x="961"/>
        <item x="1083"/>
        <item x="38"/>
        <item x="46"/>
        <item x="960"/>
        <item x="157"/>
        <item x="27"/>
        <item x="834"/>
        <item x="1016"/>
        <item x="116"/>
        <item x="1125"/>
        <item x="968"/>
        <item x="841"/>
        <item x="1090"/>
        <item x="67"/>
        <item x="1009"/>
        <item x="980"/>
        <item x="144"/>
        <item x="864"/>
        <item x="816"/>
        <item x="696"/>
        <item x="756"/>
        <item x="766"/>
        <item x="1097"/>
        <item x="74"/>
        <item x="945"/>
        <item x="174"/>
        <item x="151"/>
        <item x="873"/>
        <item x="64"/>
        <item x="206"/>
        <item x="1070"/>
        <item x="1118"/>
        <item x="118"/>
        <item x="839"/>
        <item x="819"/>
        <item x="815"/>
        <item x="44"/>
        <item x="129"/>
        <item x="1048"/>
        <item x="914"/>
        <item x="892"/>
        <item x="149"/>
        <item x="126"/>
        <item x="764"/>
        <item x="948"/>
        <item x="202"/>
        <item x="72"/>
        <item x="737"/>
        <item x="197"/>
        <item x="887"/>
        <item x="1088"/>
        <item x="1110"/>
        <item x="833"/>
        <item x="707"/>
        <item x="183"/>
        <item x="1066"/>
        <item x="926"/>
        <item x="992"/>
        <item x="224"/>
        <item x="917"/>
        <item x="2"/>
        <item x="125"/>
        <item x="1068"/>
        <item x="891"/>
        <item x="1013"/>
        <item x="143"/>
        <item x="694"/>
        <item x="201"/>
        <item x="1035"/>
        <item x="782"/>
        <item x="788"/>
        <item x="1128"/>
        <item x="995"/>
        <item x="930"/>
        <item x="1004"/>
        <item x="0"/>
        <item x="227"/>
        <item x="97"/>
        <item x="1082"/>
        <item x="13"/>
        <item x="1072"/>
        <item x="962"/>
        <item x="943"/>
        <item x="91"/>
        <item x="1131"/>
        <item x="1089"/>
        <item x="920"/>
        <item x="711"/>
        <item x="746"/>
        <item x="957"/>
        <item x="17"/>
        <item x="230"/>
        <item x="53"/>
        <item x="751"/>
        <item x="993"/>
        <item x="705"/>
        <item x="1133"/>
        <item x="1106"/>
        <item x="1030"/>
        <item x="994"/>
        <item x="1127"/>
        <item x="989"/>
        <item x="869"/>
        <item x="824"/>
        <item x="817"/>
        <item x="11"/>
        <item x="991"/>
        <item x="990"/>
        <item x="822"/>
        <item x="748"/>
        <item x="977"/>
        <item x="1053"/>
        <item x="179"/>
        <item x="1031"/>
        <item x="1113"/>
        <item x="134"/>
        <item x="1002"/>
        <item x="1057"/>
        <item x="59"/>
        <item x="56"/>
        <item x="863"/>
        <item x="132"/>
        <item x="173"/>
        <item x="127"/>
        <item x="1065"/>
        <item x="950"/>
        <item x="1100"/>
        <item x="1112"/>
        <item x="796"/>
        <item x="1027"/>
        <item x="981"/>
        <item x="1012"/>
        <item x="1122"/>
        <item x="1040"/>
        <item x="1069"/>
        <item x="1108"/>
        <item x="758"/>
        <item x="1140"/>
        <item x="1086"/>
        <item x="955"/>
        <item x="105"/>
        <item x="944"/>
        <item x="1043"/>
        <item x="965"/>
        <item x="963"/>
        <item x="109"/>
        <item x="1095"/>
        <item x="66"/>
        <item x="1039"/>
        <item x="773"/>
        <item x="1117"/>
        <item x="890"/>
        <item x="800"/>
        <item x="925"/>
        <item x="880"/>
        <item x="190"/>
        <item x="1062"/>
        <item x="947"/>
        <item x="1134"/>
        <item x="771"/>
        <item x="81"/>
        <item x="883"/>
        <item x="200"/>
        <item x="859"/>
        <item x="972"/>
        <item x="79"/>
        <item x="940"/>
        <item x="934"/>
        <item x="193"/>
        <item x="1085"/>
        <item x="719"/>
        <item x="26"/>
        <item x="708"/>
        <item x="1026"/>
        <item x="906"/>
        <item x="216"/>
        <item x="1064"/>
        <item x="761"/>
        <item x="169"/>
        <item x="984"/>
        <item x="954"/>
        <item x="1007"/>
        <item x="1137"/>
        <item x="14"/>
        <item x="936"/>
        <item x="728"/>
        <item x="836"/>
        <item x="1091"/>
        <item x="69"/>
        <item x="976"/>
        <item x="35"/>
        <item x="1032"/>
        <item x="146"/>
        <item x="974"/>
        <item x="1047"/>
        <item x="1041"/>
        <item x="983"/>
        <item x="1056"/>
        <item x="1101"/>
        <item x="726"/>
        <item x="1024"/>
        <item x="1104"/>
        <item x="870"/>
        <item x="884"/>
        <item x="998"/>
        <item x="33"/>
        <item x="704"/>
        <item x="776"/>
        <item x="194"/>
        <item x="180"/>
        <item x="1111"/>
        <item x="84"/>
        <item x="10"/>
        <item x="806"/>
        <item x="115"/>
        <item x="871"/>
        <item x="946"/>
        <item x="1059"/>
        <item x="1001"/>
        <item x="1020"/>
        <item x="181"/>
        <item x="951"/>
        <item x="725"/>
        <item x="786"/>
        <item x="722"/>
        <item x="32"/>
        <item x="1092"/>
        <item x="29"/>
        <item x="986"/>
        <item x="95"/>
        <item x="1029"/>
        <item x="760"/>
        <item x="933"/>
        <item x="1105"/>
        <item x="1046"/>
        <item x="1126"/>
        <item x="68"/>
        <item x="738"/>
        <item x="162"/>
        <item x="709"/>
        <item x="1074"/>
        <item x="1011"/>
        <item x="829"/>
        <item x="108"/>
        <item x="852"/>
        <item x="799"/>
        <item x="15"/>
        <item x="778"/>
        <item x="985"/>
        <item x="795"/>
        <item x="1003"/>
        <item x="139"/>
        <item x="45"/>
        <item x="96"/>
        <item x="86"/>
        <item x="104"/>
        <item x="996"/>
        <item x="938"/>
        <item x="787"/>
        <item x="882"/>
        <item x="858"/>
        <item x="932"/>
        <item x="931"/>
        <item x="927"/>
        <item x="168"/>
        <item x="1080"/>
        <item x="1000"/>
        <item x="702"/>
        <item x="1019"/>
        <item x="775"/>
        <item x="8"/>
        <item x="192"/>
        <item x="83"/>
        <item x="9"/>
        <item x="1093"/>
        <item x="924"/>
        <item x="695"/>
        <item x="1005"/>
        <item x="928"/>
        <item x="956"/>
        <item x="698"/>
        <item x="797"/>
        <item x="1021"/>
        <item x="812"/>
        <item x="699"/>
        <item x="1"/>
        <item x="703"/>
        <item x="5"/>
        <item x="106"/>
        <item x="4"/>
        <item x="937"/>
        <item x="745"/>
        <item x="941"/>
        <item x="1025"/>
        <item x="987"/>
        <item x="1119"/>
        <item x="949"/>
        <item x="730"/>
        <item x="971"/>
        <item x="37"/>
        <item x="723"/>
        <item x="1081"/>
        <item x="805"/>
        <item x="952"/>
        <item x="87"/>
        <item x="1023"/>
        <item x="52"/>
        <item x="780"/>
        <item x="30"/>
        <item x="935"/>
        <item x="912"/>
        <item x="712"/>
        <item x="89"/>
        <item x="114"/>
        <item x="717"/>
        <item x="122"/>
        <item x="18"/>
        <item x="706"/>
        <item x="24"/>
        <item x="939"/>
        <item x="1028"/>
        <item x="12"/>
        <item x="856"/>
        <item x="898"/>
        <item x="713"/>
        <item x="222"/>
        <item x="1078"/>
        <item x="166"/>
        <item x="208"/>
        <item x="19"/>
        <item x="876"/>
        <item x="186"/>
        <item x="762"/>
        <item x="804"/>
        <item x="70"/>
        <item x="113"/>
        <item x="959"/>
        <item x="1079"/>
        <item x="110"/>
        <item x="710"/>
        <item x="16"/>
        <item x="801"/>
        <item x="872"/>
        <item x="750"/>
        <item x="1103"/>
        <item x="58"/>
        <item x="182"/>
        <item x="54"/>
        <item x="1052"/>
        <item x="857"/>
        <item x="964"/>
        <item x="167"/>
        <item x="1051"/>
        <item x="733"/>
        <item x="828"/>
        <item x="40"/>
        <item x="1036"/>
        <item x="1132"/>
        <item x="138"/>
        <item x="823"/>
        <item x="133"/>
        <item x="1094"/>
        <item x="845"/>
        <item x="155"/>
        <item x="23"/>
        <item t="default"/>
      </items>
    </pivotField>
    <pivotField dataField="1" showAll="0">
      <items count="1146">
        <item x="452"/>
        <item x="445"/>
        <item x="676"/>
        <item x="294"/>
        <item x="459"/>
        <item x="261"/>
        <item x="463"/>
        <item x="492"/>
        <item x="694"/>
        <item x="642"/>
        <item x="411"/>
        <item x="611"/>
        <item x="431"/>
        <item x="311"/>
        <item x="292"/>
        <item x="690"/>
        <item x="318"/>
        <item x="277"/>
        <item x="525"/>
        <item x="380"/>
        <item x="270"/>
        <item x="342"/>
        <item x="412"/>
        <item x="417"/>
        <item x="549"/>
        <item x="329"/>
        <item x="394"/>
        <item x="662"/>
        <item x="403"/>
        <item x="264"/>
        <item x="444"/>
        <item x="265"/>
        <item x="401"/>
        <item x="378"/>
        <item x="288"/>
        <item x="634"/>
        <item x="487"/>
        <item x="296"/>
        <item x="508"/>
        <item x="352"/>
        <item x="301"/>
        <item x="307"/>
        <item x="322"/>
        <item x="570"/>
        <item x="283"/>
        <item x="339"/>
        <item x="256"/>
        <item x="461"/>
        <item x="523"/>
        <item x="252"/>
        <item x="532"/>
        <item x="396"/>
        <item x="241"/>
        <item x="330"/>
        <item x="375"/>
        <item x="284"/>
        <item x="346"/>
        <item x="632"/>
        <item x="501"/>
        <item x="267"/>
        <item x="280"/>
        <item x="573"/>
        <item x="577"/>
        <item x="542"/>
        <item x="495"/>
        <item x="271"/>
        <item x="472"/>
        <item x="430"/>
        <item x="439"/>
        <item x="255"/>
        <item x="498"/>
        <item x="237"/>
        <item x="388"/>
        <item x="560"/>
        <item x="251"/>
        <item x="527"/>
        <item x="483"/>
        <item x="627"/>
        <item x="398"/>
        <item x="244"/>
        <item x="248"/>
        <item x="397"/>
        <item x="336"/>
        <item x="343"/>
        <item x="437"/>
        <item x="332"/>
        <item x="648"/>
        <item x="392"/>
        <item x="515"/>
        <item x="242"/>
        <item x="418"/>
        <item x="391"/>
        <item x="334"/>
        <item x="538"/>
        <item x="473"/>
        <item x="269"/>
        <item x="272"/>
        <item x="675"/>
        <item x="410"/>
        <item x="468"/>
        <item x="641"/>
        <item x="363"/>
        <item x="314"/>
        <item x="567"/>
        <item x="482"/>
        <item x="629"/>
        <item x="279"/>
        <item x="456"/>
        <item x="438"/>
        <item x="416"/>
        <item x="299"/>
        <item x="317"/>
        <item x="286"/>
        <item x="619"/>
        <item x="460"/>
        <item x="609"/>
        <item x="661"/>
        <item x="274"/>
        <item x="503"/>
        <item x="565"/>
        <item x="402"/>
        <item x="320"/>
        <item x="628"/>
        <item x="623"/>
        <item x="285"/>
        <item x="500"/>
        <item x="545"/>
        <item x="615"/>
        <item x="548"/>
        <item x="234"/>
        <item x="625"/>
        <item x="475"/>
        <item x="315"/>
        <item x="432"/>
        <item x="683"/>
        <item x="561"/>
        <item x="325"/>
        <item x="249"/>
        <item x="371"/>
        <item x="514"/>
        <item x="259"/>
        <item x="469"/>
        <item x="519"/>
        <item x="262"/>
        <item x="293"/>
        <item x="384"/>
        <item x="663"/>
        <item x="594"/>
        <item x="692"/>
        <item x="563"/>
        <item x="250"/>
        <item x="309"/>
        <item x="486"/>
        <item x="669"/>
        <item x="238"/>
        <item x="622"/>
        <item x="382"/>
        <item x="647"/>
        <item x="668"/>
        <item x="406"/>
        <item x="546"/>
        <item x="556"/>
        <item x="381"/>
        <item x="333"/>
        <item x="493"/>
        <item x="553"/>
        <item x="302"/>
        <item x="377"/>
        <item x="516"/>
        <item x="324"/>
        <item x="328"/>
        <item x="465"/>
        <item x="247"/>
        <item x="479"/>
        <item x="608"/>
        <item x="356"/>
        <item x="540"/>
        <item x="399"/>
        <item x="366"/>
        <item x="360"/>
        <item x="376"/>
        <item x="427"/>
        <item x="691"/>
        <item x="321"/>
        <item x="393"/>
        <item x="245"/>
        <item x="395"/>
        <item x="355"/>
        <item x="436"/>
        <item x="434"/>
        <item x="337"/>
        <item x="433"/>
        <item x="290"/>
        <item x="480"/>
        <item x="349"/>
        <item x="476"/>
        <item x="446"/>
        <item x="389"/>
        <item x="607"/>
        <item x="606"/>
        <item x="373"/>
        <item x="345"/>
        <item x="630"/>
        <item x="505"/>
        <item x="362"/>
        <item x="517"/>
        <item x="405"/>
        <item x="502"/>
        <item x="422"/>
        <item x="425"/>
        <item x="481"/>
        <item x="414"/>
        <item x="591"/>
        <item x="442"/>
        <item x="319"/>
        <item x="677"/>
        <item x="511"/>
        <item x="408"/>
        <item x="450"/>
        <item x="368"/>
        <item x="633"/>
        <item x="426"/>
        <item x="240"/>
        <item x="530"/>
        <item x="300"/>
        <item x="574"/>
        <item x="649"/>
        <item x="235"/>
        <item x="243"/>
        <item x="673"/>
        <item x="587"/>
        <item x="533"/>
        <item x="667"/>
        <item x="341"/>
        <item x="528"/>
        <item x="289"/>
        <item x="521"/>
        <item x="687"/>
        <item x="550"/>
        <item x="390"/>
        <item x="447"/>
        <item x="297"/>
        <item x="613"/>
        <item x="586"/>
        <item x="624"/>
        <item x="308"/>
        <item x="291"/>
        <item x="551"/>
        <item x="658"/>
        <item x="421"/>
        <item x="441"/>
        <item x="379"/>
        <item x="305"/>
        <item x="462"/>
        <item x="637"/>
        <item x="440"/>
        <item x="474"/>
        <item x="354"/>
        <item x="557"/>
        <item x="531"/>
        <item x="338"/>
        <item x="415"/>
        <item x="510"/>
        <item x="670"/>
        <item x="490"/>
        <item x="612"/>
        <item x="347"/>
        <item x="327"/>
        <item x="429"/>
        <item x="350"/>
        <item x="650"/>
        <item x="610"/>
        <item x="303"/>
        <item x="266"/>
        <item x="520"/>
        <item x="485"/>
        <item x="326"/>
        <item x="458"/>
        <item x="316"/>
        <item x="583"/>
        <item x="478"/>
        <item x="449"/>
        <item x="466"/>
        <item x="534"/>
        <item x="656"/>
        <item x="367"/>
        <item x="335"/>
        <item x="558"/>
        <item x="536"/>
        <item x="568"/>
        <item x="295"/>
        <item x="678"/>
        <item x="602"/>
        <item x="372"/>
        <item x="524"/>
        <item x="644"/>
        <item x="576"/>
        <item x="454"/>
        <item x="604"/>
        <item x="518"/>
        <item x="559"/>
        <item x="419"/>
        <item x="331"/>
        <item x="646"/>
        <item x="370"/>
        <item x="471"/>
        <item x="424"/>
        <item x="680"/>
        <item x="593"/>
        <item x="572"/>
        <item x="547"/>
        <item x="351"/>
        <item x="555"/>
        <item x="599"/>
        <item x="569"/>
        <item x="601"/>
        <item x="564"/>
        <item x="552"/>
        <item x="400"/>
        <item x="358"/>
        <item x="344"/>
        <item x="685"/>
        <item x="639"/>
        <item x="621"/>
        <item x="597"/>
        <item x="254"/>
        <item x="660"/>
        <item x="287"/>
        <item x="626"/>
        <item x="506"/>
        <item x="665"/>
        <item x="522"/>
        <item x="509"/>
        <item x="664"/>
        <item x="457"/>
        <item x="655"/>
        <item x="304"/>
        <item x="340"/>
        <item x="580"/>
        <item x="275"/>
        <item x="562"/>
        <item x="233"/>
        <item x="497"/>
        <item x="620"/>
        <item x="365"/>
        <item x="566"/>
        <item x="539"/>
        <item x="689"/>
        <item x="636"/>
        <item x="640"/>
        <item x="409"/>
        <item x="383"/>
        <item x="298"/>
        <item x="529"/>
        <item x="582"/>
        <item x="657"/>
        <item x="407"/>
        <item x="575"/>
        <item x="428"/>
        <item x="353"/>
        <item x="581"/>
        <item x="276"/>
        <item x="585"/>
        <item x="645"/>
        <item x="348"/>
        <item x="598"/>
        <item x="671"/>
        <item x="359"/>
        <item x="413"/>
        <item x="682"/>
        <item x="543"/>
        <item x="526"/>
        <item x="453"/>
        <item x="455"/>
        <item x="464"/>
        <item x="652"/>
        <item x="578"/>
        <item x="631"/>
        <item x="258"/>
        <item x="496"/>
        <item x="239"/>
        <item x="693"/>
        <item x="435"/>
        <item x="312"/>
        <item x="681"/>
        <item x="672"/>
        <item x="596"/>
        <item x="535"/>
        <item x="313"/>
        <item x="614"/>
        <item x="638"/>
        <item x="477"/>
        <item x="584"/>
        <item x="451"/>
        <item x="499"/>
        <item x="282"/>
        <item x="507"/>
        <item x="374"/>
        <item x="246"/>
        <item x="386"/>
        <item x="688"/>
        <item x="684"/>
        <item x="579"/>
        <item x="589"/>
        <item x="659"/>
        <item x="278"/>
        <item x="268"/>
        <item x="653"/>
        <item x="590"/>
        <item x="603"/>
        <item x="489"/>
        <item x="686"/>
        <item x="443"/>
        <item x="571"/>
        <item x="448"/>
        <item x="588"/>
        <item x="470"/>
        <item x="420"/>
        <item x="310"/>
        <item x="404"/>
        <item x="513"/>
        <item x="617"/>
        <item x="651"/>
        <item x="387"/>
        <item x="605"/>
        <item x="253"/>
        <item x="423"/>
        <item x="618"/>
        <item x="654"/>
        <item x="357"/>
        <item x="679"/>
        <item x="595"/>
        <item x="361"/>
        <item x="369"/>
        <item x="306"/>
        <item x="674"/>
        <item x="544"/>
        <item x="666"/>
        <item x="635"/>
        <item x="537"/>
        <item x="554"/>
        <item x="364"/>
        <item x="385"/>
        <item x="323"/>
        <item x="541"/>
        <item x="236"/>
        <item x="484"/>
        <item x="491"/>
        <item x="467"/>
        <item x="260"/>
        <item x="600"/>
        <item x="616"/>
        <item x="281"/>
        <item x="512"/>
        <item x="273"/>
        <item x="592"/>
        <item x="504"/>
        <item x="643"/>
        <item x="257"/>
        <item x="488"/>
        <item x="263"/>
        <item x="494"/>
        <item x="742"/>
        <item x="48"/>
        <item x="775"/>
        <item x="822"/>
        <item x="130"/>
        <item x="773"/>
        <item x="833"/>
        <item x="755"/>
        <item x="81"/>
        <item x="79"/>
        <item x="855"/>
        <item x="141"/>
        <item x="715"/>
        <item x="61"/>
        <item x="832"/>
        <item x="163"/>
        <item x="791"/>
        <item x="875"/>
        <item x="827"/>
        <item x="852"/>
        <item x="850"/>
        <item x="882"/>
        <item x="911"/>
        <item x="748"/>
        <item x="20"/>
        <item x="901"/>
        <item x="140"/>
        <item x="183"/>
        <item x="905"/>
        <item x="160"/>
        <item x="190"/>
        <item x="135"/>
        <item x="219"/>
        <item x="158"/>
        <item x="98"/>
        <item x="54"/>
        <item x="232"/>
        <item x="792"/>
        <item x="924"/>
        <item x="784"/>
        <item x="741"/>
        <item x="213"/>
        <item x="99"/>
        <item x="836"/>
        <item x="795"/>
        <item x="47"/>
        <item x="794"/>
        <item x="902"/>
        <item x="819"/>
        <item x="904"/>
        <item x="91"/>
        <item x="1046"/>
        <item x="814"/>
        <item x="209"/>
        <item x="815"/>
        <item x="210"/>
        <item x="786"/>
        <item x="728"/>
        <item x="733"/>
        <item x="34"/>
        <item x="212"/>
        <item x="980"/>
        <item x="744"/>
        <item x="144"/>
        <item x="810"/>
        <item x="127"/>
        <item x="102"/>
        <item x="1056"/>
        <item x="101"/>
        <item x="754"/>
        <item x="916"/>
        <item x="50"/>
        <item x="39"/>
        <item x="750"/>
        <item x="968"/>
        <item x="123"/>
        <item x="122"/>
        <item x="60"/>
        <item x="863"/>
        <item x="1077"/>
        <item x="821"/>
        <item x="896"/>
        <item x="919"/>
        <item x="1072"/>
        <item x="879"/>
        <item x="839"/>
        <item x="923"/>
        <item x="56"/>
        <item x="889"/>
        <item x="1000"/>
        <item x="129"/>
        <item x="224"/>
        <item x="866"/>
        <item x="974"/>
        <item x="922"/>
        <item x="118"/>
        <item x="782"/>
        <item x="701"/>
        <item x="878"/>
        <item x="856"/>
        <item x="186"/>
        <item x="845"/>
        <item x="227"/>
        <item x="745"/>
        <item x="171"/>
        <item x="187"/>
        <item x="895"/>
        <item x="894"/>
        <item x="828"/>
        <item x="887"/>
        <item x="764"/>
        <item x="758"/>
        <item x="197"/>
        <item x="174"/>
        <item x="147"/>
        <item x="1097"/>
        <item x="195"/>
        <item x="70"/>
        <item x="6"/>
        <item x="51"/>
        <item x="736"/>
        <item x="793"/>
        <item x="204"/>
        <item x="93"/>
        <item x="89"/>
        <item x="164"/>
        <item x="203"/>
        <item x="64"/>
        <item x="1015"/>
        <item x="202"/>
        <item x="1125"/>
        <item x="231"/>
        <item x="847"/>
        <item x="811"/>
        <item x="998"/>
        <item x="1103"/>
        <item x="1050"/>
        <item x="230"/>
        <item x="136"/>
        <item x="943"/>
        <item x="967"/>
        <item x="153"/>
        <item x="1016"/>
        <item x="854"/>
        <item x="1124"/>
        <item x="1131"/>
        <item x="920"/>
        <item x="869"/>
        <item x="119"/>
        <item x="162"/>
        <item x="42"/>
        <item x="770"/>
        <item x="1055"/>
        <item x="979"/>
        <item x="702"/>
        <item x="890"/>
        <item x="1009"/>
        <item x="1144"/>
        <item x="1059"/>
        <item x="1018"/>
        <item x="735"/>
        <item x="959"/>
        <item x="799"/>
        <item x="867"/>
        <item x="228"/>
        <item x="1019"/>
        <item x="198"/>
        <item x="155"/>
        <item x="900"/>
        <item x="1108"/>
        <item x="976"/>
        <item x="1074"/>
        <item x="1035"/>
        <item x="177"/>
        <item x="1043"/>
        <item x="756"/>
        <item x="106"/>
        <item x="76"/>
        <item x="41"/>
        <item x="1121"/>
        <item x="1088"/>
        <item x="785"/>
        <item x="1045"/>
        <item x="1122"/>
        <item x="7"/>
        <item x="826"/>
        <item x="804"/>
        <item x="768"/>
        <item x="1100"/>
        <item x="954"/>
        <item x="917"/>
        <item x="909"/>
        <item x="844"/>
        <item x="208"/>
        <item x="722"/>
        <item x="849"/>
        <item x="912"/>
        <item x="970"/>
        <item x="698"/>
        <item x="62"/>
        <item x="175"/>
        <item x="100"/>
        <item x="989"/>
        <item x="1034"/>
        <item x="790"/>
        <item x="92"/>
        <item x="841"/>
        <item x="843"/>
        <item x="134"/>
        <item x="719"/>
        <item x="1099"/>
        <item x="906"/>
        <item x="225"/>
        <item x="971"/>
        <item x="157"/>
        <item x="812"/>
        <item x="910"/>
        <item x="898"/>
        <item x="149"/>
        <item x="74"/>
        <item x="1038"/>
        <item x="743"/>
        <item x="97"/>
        <item x="152"/>
        <item x="862"/>
        <item x="1011"/>
        <item x="725"/>
        <item x="808"/>
        <item x="217"/>
        <item x="983"/>
        <item x="1137"/>
        <item x="3"/>
        <item x="206"/>
        <item x="1143"/>
        <item x="218"/>
        <item x="876"/>
        <item x="120"/>
        <item x="838"/>
        <item x="1116"/>
        <item x="1115"/>
        <item x="170"/>
        <item x="146"/>
        <item x="1117"/>
        <item x="214"/>
        <item x="903"/>
        <item x="803"/>
        <item x="771"/>
        <item x="116"/>
        <item x="1130"/>
        <item x="220"/>
        <item x="1064"/>
        <item x="151"/>
        <item x="28"/>
        <item x="868"/>
        <item x="111"/>
        <item x="717"/>
        <item x="769"/>
        <item x="1039"/>
        <item x="49"/>
        <item x="184"/>
        <item x="1007"/>
        <item x="716"/>
        <item x="737"/>
        <item x="1062"/>
        <item x="1061"/>
        <item x="1136"/>
        <item x="77"/>
        <item x="861"/>
        <item x="914"/>
        <item x="831"/>
        <item x="1068"/>
        <item x="25"/>
        <item x="1110"/>
        <item x="908"/>
        <item x="75"/>
        <item x="930"/>
        <item x="21"/>
        <item x="176"/>
        <item x="780"/>
        <item x="1139"/>
        <item x="169"/>
        <item x="211"/>
        <item x="753"/>
        <item x="1076"/>
        <item x="730"/>
        <item x="1140"/>
        <item x="216"/>
        <item x="897"/>
        <item x="22"/>
        <item x="31"/>
        <item x="880"/>
        <item x="1085"/>
        <item x="139"/>
        <item x="851"/>
        <item x="43"/>
        <item x="1023"/>
        <item x="87"/>
        <item x="778"/>
        <item x="1142"/>
        <item x="222"/>
        <item x="732"/>
        <item x="721"/>
        <item x="1051"/>
        <item x="766"/>
        <item x="159"/>
        <item x="1078"/>
        <item x="110"/>
        <item x="886"/>
        <item x="1126"/>
        <item x="848"/>
        <item x="740"/>
        <item x="1084"/>
        <item x="809"/>
        <item x="38"/>
        <item x="760"/>
        <item x="72"/>
        <item x="962"/>
        <item x="981"/>
        <item x="59"/>
        <item x="842"/>
        <item x="36"/>
        <item x="115"/>
        <item x="835"/>
        <item x="1017"/>
        <item x="194"/>
        <item x="1091"/>
        <item x="27"/>
        <item x="817"/>
        <item x="697"/>
        <item x="66"/>
        <item x="961"/>
        <item x="767"/>
        <item x="757"/>
        <item x="84"/>
        <item x="969"/>
        <item x="1098"/>
        <item x="865"/>
        <item x="1010"/>
        <item x="188"/>
        <item x="874"/>
        <item x="1071"/>
        <item x="1119"/>
        <item x="816"/>
        <item x="73"/>
        <item x="840"/>
        <item x="893"/>
        <item x="143"/>
        <item x="44"/>
        <item x="820"/>
        <item x="205"/>
        <item x="915"/>
        <item x="46"/>
        <item x="150"/>
        <item x="765"/>
        <item x="888"/>
        <item x="63"/>
        <item x="892"/>
        <item x="128"/>
        <item x="1049"/>
        <item x="156"/>
        <item x="834"/>
        <item x="1089"/>
        <item x="173"/>
        <item x="71"/>
        <item x="946"/>
        <item x="738"/>
        <item x="196"/>
        <item x="1111"/>
        <item x="201"/>
        <item x="708"/>
        <item x="148"/>
        <item x="918"/>
        <item x="125"/>
        <item x="1067"/>
        <item x="949"/>
        <item x="1014"/>
        <item x="695"/>
        <item x="1069"/>
        <item x="993"/>
        <item x="783"/>
        <item x="1005"/>
        <item x="200"/>
        <item x="117"/>
        <item x="927"/>
        <item x="789"/>
        <item x="124"/>
        <item x="996"/>
        <item x="1036"/>
        <item x="223"/>
        <item x="931"/>
        <item x="142"/>
        <item x="96"/>
        <item x="2"/>
        <item x="1129"/>
        <item x="1083"/>
        <item x="1073"/>
        <item x="921"/>
        <item x="944"/>
        <item x="958"/>
        <item x="747"/>
        <item x="712"/>
        <item x="963"/>
        <item x="1132"/>
        <item x="1090"/>
        <item x="182"/>
        <item x="752"/>
        <item x="706"/>
        <item x="994"/>
        <item x="226"/>
        <item x="0"/>
        <item x="1031"/>
        <item x="90"/>
        <item x="53"/>
        <item x="229"/>
        <item x="1107"/>
        <item x="995"/>
        <item x="1128"/>
        <item x="870"/>
        <item x="13"/>
        <item x="1134"/>
        <item x="990"/>
        <item x="11"/>
        <item x="823"/>
        <item x="17"/>
        <item x="864"/>
        <item x="1054"/>
        <item x="749"/>
        <item x="818"/>
        <item x="992"/>
        <item x="991"/>
        <item x="825"/>
        <item x="978"/>
        <item x="172"/>
        <item x="1114"/>
        <item x="1032"/>
        <item x="1113"/>
        <item x="1003"/>
        <item x="1066"/>
        <item x="58"/>
        <item x="1058"/>
        <item x="1101"/>
        <item x="1028"/>
        <item x="797"/>
        <item x="1041"/>
        <item x="178"/>
        <item x="1123"/>
        <item x="759"/>
        <item x="1013"/>
        <item x="1109"/>
        <item x="982"/>
        <item x="945"/>
        <item x="801"/>
        <item x="1141"/>
        <item x="131"/>
        <item x="891"/>
        <item x="55"/>
        <item x="189"/>
        <item x="1040"/>
        <item x="133"/>
        <item x="1118"/>
        <item x="1087"/>
        <item x="956"/>
        <item x="1044"/>
        <item x="964"/>
        <item x="774"/>
        <item x="951"/>
        <item x="1070"/>
        <item x="926"/>
        <item x="966"/>
        <item x="948"/>
        <item x="881"/>
        <item x="1063"/>
        <item x="104"/>
        <item x="1096"/>
        <item x="860"/>
        <item x="1086"/>
        <item x="1135"/>
        <item x="65"/>
        <item x="199"/>
        <item x="973"/>
        <item x="935"/>
        <item x="108"/>
        <item x="772"/>
        <item x="884"/>
        <item x="941"/>
        <item x="126"/>
        <item x="709"/>
        <item x="907"/>
        <item x="720"/>
        <item x="762"/>
        <item x="1027"/>
        <item x="1065"/>
        <item x="729"/>
        <item x="955"/>
        <item x="26"/>
        <item x="837"/>
        <item x="1008"/>
        <item x="78"/>
        <item x="192"/>
        <item x="14"/>
        <item x="985"/>
        <item x="1138"/>
        <item x="168"/>
        <item x="35"/>
        <item x="215"/>
        <item x="80"/>
        <item x="977"/>
        <item x="937"/>
        <item x="1092"/>
        <item x="1033"/>
        <item x="975"/>
        <item x="727"/>
        <item x="1057"/>
        <item x="68"/>
        <item x="145"/>
        <item x="984"/>
        <item x="1042"/>
        <item x="1025"/>
        <item x="1048"/>
        <item x="871"/>
        <item x="1102"/>
        <item x="777"/>
        <item x="885"/>
        <item x="705"/>
        <item x="1112"/>
        <item x="33"/>
        <item x="872"/>
        <item x="1105"/>
        <item x="999"/>
        <item x="807"/>
        <item x="723"/>
        <item x="179"/>
        <item x="10"/>
        <item x="726"/>
        <item x="1060"/>
        <item x="180"/>
        <item x="193"/>
        <item x="83"/>
        <item x="952"/>
        <item x="1002"/>
        <item x="787"/>
        <item x="32"/>
        <item x="947"/>
        <item x="1021"/>
        <item x="114"/>
        <item x="1093"/>
        <item x="29"/>
        <item x="761"/>
        <item x="739"/>
        <item x="987"/>
        <item x="1030"/>
        <item x="710"/>
        <item x="1106"/>
        <item x="1047"/>
        <item x="934"/>
        <item x="1127"/>
        <item x="94"/>
        <item x="853"/>
        <item x="1012"/>
        <item x="1075"/>
        <item x="800"/>
        <item x="796"/>
        <item x="779"/>
        <item x="107"/>
        <item x="67"/>
        <item x="830"/>
        <item x="986"/>
        <item x="1004"/>
        <item x="45"/>
        <item x="859"/>
        <item x="161"/>
        <item x="15"/>
        <item x="939"/>
        <item x="703"/>
        <item x="883"/>
        <item x="788"/>
        <item x="933"/>
        <item x="103"/>
        <item x="776"/>
        <item x="932"/>
        <item x="1081"/>
        <item x="9"/>
        <item x="928"/>
        <item x="1094"/>
        <item x="1001"/>
        <item x="1020"/>
        <item x="997"/>
        <item x="167"/>
        <item x="913"/>
        <item x="85"/>
        <item x="696"/>
        <item x="813"/>
        <item x="699"/>
        <item x="798"/>
        <item x="925"/>
        <item x="138"/>
        <item x="957"/>
        <item x="929"/>
        <item x="746"/>
        <item x="704"/>
        <item x="700"/>
        <item x="942"/>
        <item x="1022"/>
        <item x="1006"/>
        <item x="95"/>
        <item x="8"/>
        <item x="731"/>
        <item x="82"/>
        <item x="988"/>
        <item x="1026"/>
        <item x="938"/>
        <item x="191"/>
        <item x="972"/>
        <item x="950"/>
        <item x="105"/>
        <item x="1120"/>
        <item x="724"/>
        <item x="953"/>
        <item x="1"/>
        <item x="713"/>
        <item x="4"/>
        <item x="5"/>
        <item x="718"/>
        <item x="1082"/>
        <item x="806"/>
        <item x="781"/>
        <item x="1024"/>
        <item x="936"/>
        <item x="52"/>
        <item x="707"/>
        <item x="37"/>
        <item x="221"/>
        <item x="857"/>
        <item x="121"/>
        <item x="714"/>
        <item x="86"/>
        <item x="899"/>
        <item x="30"/>
        <item x="1029"/>
        <item x="1079"/>
        <item x="940"/>
        <item x="165"/>
        <item x="19"/>
        <item x="88"/>
        <item x="18"/>
        <item x="877"/>
        <item x="24"/>
        <item x="113"/>
        <item x="763"/>
        <item x="12"/>
        <item x="805"/>
        <item x="207"/>
        <item x="185"/>
        <item x="960"/>
        <item x="1080"/>
        <item x="873"/>
        <item x="711"/>
        <item x="69"/>
        <item x="112"/>
        <item x="802"/>
        <item x="751"/>
        <item x="16"/>
        <item x="1104"/>
        <item x="109"/>
        <item x="858"/>
        <item x="181"/>
        <item x="965"/>
        <item x="57"/>
        <item x="1053"/>
        <item x="1133"/>
        <item x="1052"/>
        <item x="734"/>
        <item x="166"/>
        <item x="829"/>
        <item x="1037"/>
        <item x="40"/>
        <item x="137"/>
        <item x="824"/>
        <item x="1095"/>
        <item x="132"/>
        <item x="846"/>
        <item x="154"/>
        <item x="23"/>
        <item t="default"/>
      </items>
    </pivotField>
    <pivotField dataField="1" showAll="0">
      <items count="1136">
        <item x="458"/>
        <item x="686"/>
        <item x="308"/>
        <item x="447"/>
        <item x="454"/>
        <item x="536"/>
        <item x="682"/>
        <item x="482"/>
        <item x="254"/>
        <item x="259"/>
        <item x="487"/>
        <item x="318"/>
        <item x="537"/>
        <item x="399"/>
        <item x="309"/>
        <item x="627"/>
        <item x="340"/>
        <item x="416"/>
        <item x="262"/>
        <item x="275"/>
        <item x="418"/>
        <item x="581"/>
        <item x="348"/>
        <item x="546"/>
        <item x="568"/>
        <item x="604"/>
        <item x="388"/>
        <item x="345"/>
        <item x="490"/>
        <item x="373"/>
        <item x="289"/>
        <item x="353"/>
        <item x="644"/>
        <item x="601"/>
        <item x="376"/>
        <item x="503"/>
        <item x="635"/>
        <item x="263"/>
        <item x="239"/>
        <item x="374"/>
        <item x="616"/>
        <item x="434"/>
        <item x="298"/>
        <item x="364"/>
        <item x="250"/>
        <item x="407"/>
        <item x="392"/>
        <item x="249"/>
        <item x="240"/>
        <item x="342"/>
        <item x="467"/>
        <item x="256"/>
        <item x="468"/>
        <item x="393"/>
        <item x="526"/>
        <item x="570"/>
        <item x="337"/>
        <item x="322"/>
        <item x="248"/>
        <item x="662"/>
        <item x="394"/>
        <item x="333"/>
        <item x="246"/>
        <item x="329"/>
        <item x="550"/>
        <item x="439"/>
        <item x="235"/>
        <item x="477"/>
        <item x="478"/>
        <item x="331"/>
        <item x="408"/>
        <item x="398"/>
        <item x="620"/>
        <item x="265"/>
        <item x="286"/>
        <item x="311"/>
        <item x="315"/>
        <item x="406"/>
        <item x="484"/>
        <item x="282"/>
        <item x="314"/>
        <item x="242"/>
        <item x="284"/>
        <item x="267"/>
        <item x="561"/>
        <item x="463"/>
        <item x="622"/>
        <item x="634"/>
        <item x="253"/>
        <item x="573"/>
        <item x="316"/>
        <item x="281"/>
        <item x="455"/>
        <item x="338"/>
        <item x="493"/>
        <item x="551"/>
        <item x="411"/>
        <item x="397"/>
        <item x="621"/>
        <item x="517"/>
        <item x="312"/>
        <item x="365"/>
        <item x="559"/>
        <item x="542"/>
        <item x="592"/>
        <item x="539"/>
        <item x="324"/>
        <item x="268"/>
        <item x="476"/>
        <item x="433"/>
        <item x="544"/>
        <item x="323"/>
        <item x="325"/>
        <item x="293"/>
        <item x="306"/>
        <item x="557"/>
        <item x="414"/>
        <item x="540"/>
        <item x="564"/>
        <item x="386"/>
        <item x="270"/>
        <item x="552"/>
        <item x="495"/>
        <item x="247"/>
        <item x="327"/>
        <item x="251"/>
        <item x="639"/>
        <item x="358"/>
        <item x="359"/>
        <item x="543"/>
        <item x="296"/>
        <item x="464"/>
        <item x="336"/>
        <item x="602"/>
        <item x="474"/>
        <item x="283"/>
        <item x="565"/>
        <item x="292"/>
        <item x="510"/>
        <item x="346"/>
        <item x="260"/>
        <item x="236"/>
        <item x="534"/>
        <item x="328"/>
        <item x="412"/>
        <item x="470"/>
        <item x="278"/>
        <item x="683"/>
        <item x="456"/>
        <item x="566"/>
        <item x="335"/>
        <item x="498"/>
        <item x="389"/>
        <item x="428"/>
        <item x="488"/>
        <item x="656"/>
        <item x="232"/>
        <item x="341"/>
        <item x="371"/>
        <item x="243"/>
        <item x="625"/>
        <item x="626"/>
        <item x="301"/>
        <item x="423"/>
        <item x="646"/>
        <item x="587"/>
        <item x="440"/>
        <item x="511"/>
        <item x="347"/>
        <item x="297"/>
        <item x="640"/>
        <item x="269"/>
        <item x="427"/>
        <item x="556"/>
        <item x="481"/>
        <item x="378"/>
        <item x="288"/>
        <item x="344"/>
        <item x="522"/>
        <item x="512"/>
        <item x="471"/>
        <item x="294"/>
        <item x="241"/>
        <item x="421"/>
        <item x="563"/>
        <item x="317"/>
        <item x="231"/>
        <item x="334"/>
        <item x="430"/>
        <item x="326"/>
        <item x="667"/>
        <item x="429"/>
        <item x="475"/>
        <item x="302"/>
        <item x="287"/>
        <item x="674"/>
        <item x="351"/>
        <item x="548"/>
        <item x="437"/>
        <item x="614"/>
        <item x="291"/>
        <item x="661"/>
        <item x="352"/>
        <item x="320"/>
        <item x="404"/>
        <item x="668"/>
        <item x="424"/>
        <item x="319"/>
        <item x="576"/>
        <item x="665"/>
        <item x="436"/>
        <item x="237"/>
        <item x="521"/>
        <item x="588"/>
        <item x="575"/>
        <item x="586"/>
        <item x="525"/>
        <item x="313"/>
        <item x="520"/>
        <item x="574"/>
        <item x="362"/>
        <item x="469"/>
        <item x="271"/>
        <item x="426"/>
        <item x="617"/>
        <item x="446"/>
        <item x="509"/>
        <item x="441"/>
        <item x="369"/>
        <item x="363"/>
        <item x="330"/>
        <item x="530"/>
        <item x="514"/>
        <item x="459"/>
        <item x="396"/>
        <item x="420"/>
        <item x="529"/>
        <item x="332"/>
        <item x="432"/>
        <item x="377"/>
        <item x="417"/>
        <item x="651"/>
        <item x="675"/>
        <item x="555"/>
        <item x="541"/>
        <item x="372"/>
        <item x="496"/>
        <item x="290"/>
        <item x="553"/>
        <item x="515"/>
        <item x="572"/>
        <item x="648"/>
        <item x="593"/>
        <item x="669"/>
        <item x="391"/>
        <item x="655"/>
        <item x="579"/>
        <item x="569"/>
        <item x="649"/>
        <item x="513"/>
        <item x="452"/>
        <item x="385"/>
        <item x="516"/>
        <item x="580"/>
        <item x="479"/>
        <item x="524"/>
        <item x="642"/>
        <item x="442"/>
        <item x="360"/>
        <item x="460"/>
        <item x="257"/>
        <item x="606"/>
        <item x="405"/>
        <item x="633"/>
        <item x="652"/>
        <item x="465"/>
        <item x="285"/>
        <item x="600"/>
        <item x="451"/>
        <item x="684"/>
        <item x="233"/>
        <item x="339"/>
        <item x="523"/>
        <item x="401"/>
        <item x="654"/>
        <item x="367"/>
        <item x="660"/>
        <item x="632"/>
        <item x="295"/>
        <item x="560"/>
        <item x="277"/>
        <item x="361"/>
        <item x="562"/>
        <item x="299"/>
        <item x="379"/>
        <item x="272"/>
        <item x="402"/>
        <item x="591"/>
        <item x="545"/>
        <item x="238"/>
        <item x="453"/>
        <item x="384"/>
        <item x="304"/>
        <item x="422"/>
        <item x="670"/>
        <item x="499"/>
        <item x="457"/>
        <item x="624"/>
        <item x="431"/>
        <item x="597"/>
        <item x="354"/>
        <item x="356"/>
        <item x="425"/>
        <item x="387"/>
        <item x="343"/>
        <item x="264"/>
        <item x="554"/>
        <item x="658"/>
        <item x="599"/>
        <item x="497"/>
        <item x="461"/>
        <item x="657"/>
        <item x="506"/>
        <item x="368"/>
        <item x="445"/>
        <item x="448"/>
        <item x="375"/>
        <item x="280"/>
        <item x="274"/>
        <item x="472"/>
        <item x="680"/>
        <item x="244"/>
        <item x="605"/>
        <item x="419"/>
        <item x="305"/>
        <item x="366"/>
        <item x="643"/>
        <item x="645"/>
        <item x="501"/>
        <item x="647"/>
        <item x="435"/>
        <item x="590"/>
        <item x="594"/>
        <item x="603"/>
        <item x="664"/>
        <item x="390"/>
        <item x="519"/>
        <item x="589"/>
        <item x="607"/>
        <item x="612"/>
        <item x="350"/>
        <item x="273"/>
        <item x="681"/>
        <item x="321"/>
        <item x="584"/>
        <item x="547"/>
        <item x="504"/>
        <item x="527"/>
        <item x="558"/>
        <item x="415"/>
        <item x="413"/>
        <item x="676"/>
        <item x="653"/>
        <item x="357"/>
        <item x="466"/>
        <item x="492"/>
        <item x="615"/>
        <item x="500"/>
        <item x="518"/>
        <item x="491"/>
        <item x="502"/>
        <item x="485"/>
        <item x="619"/>
        <item x="613"/>
        <item x="532"/>
        <item x="630"/>
        <item x="279"/>
        <item x="679"/>
        <item x="276"/>
        <item x="245"/>
        <item x="567"/>
        <item x="629"/>
        <item x="507"/>
        <item x="508"/>
        <item x="383"/>
        <item x="449"/>
        <item x="486"/>
        <item x="611"/>
        <item x="650"/>
        <item x="595"/>
        <item x="533"/>
        <item x="677"/>
        <item x="395"/>
        <item x="400"/>
        <item x="571"/>
        <item x="582"/>
        <item x="505"/>
        <item x="300"/>
        <item x="382"/>
        <item x="258"/>
        <item x="349"/>
        <item x="528"/>
        <item x="480"/>
        <item x="450"/>
        <item x="303"/>
        <item x="444"/>
        <item x="608"/>
        <item x="685"/>
        <item x="659"/>
        <item x="578"/>
        <item x="637"/>
        <item x="310"/>
        <item x="355"/>
        <item x="663"/>
        <item x="381"/>
        <item x="410"/>
        <item x="380"/>
        <item x="672"/>
        <item x="403"/>
        <item x="623"/>
        <item x="596"/>
        <item x="252"/>
        <item x="577"/>
        <item x="473"/>
        <item x="549"/>
        <item x="261"/>
        <item x="531"/>
        <item x="673"/>
        <item x="610"/>
        <item x="370"/>
        <item x="234"/>
        <item x="641"/>
        <item x="583"/>
        <item x="307"/>
        <item x="631"/>
        <item x="628"/>
        <item x="678"/>
        <item x="618"/>
        <item x="462"/>
        <item x="409"/>
        <item x="609"/>
        <item x="255"/>
        <item x="494"/>
        <item x="585"/>
        <item x="266"/>
        <item x="489"/>
        <item x="538"/>
        <item x="598"/>
        <item x="638"/>
        <item x="535"/>
        <item x="438"/>
        <item x="443"/>
        <item x="483"/>
        <item x="666"/>
        <item x="671"/>
        <item x="636"/>
        <item x="734"/>
        <item x="764"/>
        <item x="48"/>
        <item x="766"/>
        <item x="812"/>
        <item x="128"/>
        <item x="823"/>
        <item x="746"/>
        <item x="78"/>
        <item x="845"/>
        <item x="707"/>
        <item x="822"/>
        <item x="139"/>
        <item x="782"/>
        <item x="60"/>
        <item x="80"/>
        <item x="865"/>
        <item x="817"/>
        <item x="913"/>
        <item x="230"/>
        <item x="840"/>
        <item x="842"/>
        <item x="872"/>
        <item x="740"/>
        <item x="161"/>
        <item x="900"/>
        <item x="20"/>
        <item x="894"/>
        <item x="890"/>
        <item x="783"/>
        <item x="97"/>
        <item x="775"/>
        <item x="217"/>
        <item x="733"/>
        <item x="188"/>
        <item x="133"/>
        <item x="181"/>
        <item x="138"/>
        <item x="54"/>
        <item x="785"/>
        <item x="158"/>
        <item x="826"/>
        <item x="156"/>
        <item x="786"/>
        <item x="891"/>
        <item x="809"/>
        <item x="211"/>
        <item x="800"/>
        <item x="725"/>
        <item x="804"/>
        <item x="805"/>
        <item x="1035"/>
        <item x="720"/>
        <item x="98"/>
        <item x="777"/>
        <item x="893"/>
        <item x="47"/>
        <item x="969"/>
        <item x="736"/>
        <item x="745"/>
        <item x="90"/>
        <item x="34"/>
        <item x="742"/>
        <item x="1045"/>
        <item x="142"/>
        <item x="208"/>
        <item x="210"/>
        <item x="905"/>
        <item x="100"/>
        <item x="957"/>
        <item x="101"/>
        <item x="125"/>
        <item x="207"/>
        <item x="39"/>
        <item x="853"/>
        <item x="50"/>
        <item x="829"/>
        <item x="869"/>
        <item x="811"/>
        <item x="59"/>
        <item x="1066"/>
        <item x="886"/>
        <item x="908"/>
        <item x="127"/>
        <item x="879"/>
        <item x="1061"/>
        <item x="912"/>
        <item x="911"/>
        <item x="963"/>
        <item x="856"/>
        <item x="773"/>
        <item x="693"/>
        <item x="121"/>
        <item x="989"/>
        <item x="846"/>
        <item x="868"/>
        <item x="116"/>
        <item x="737"/>
        <item x="56"/>
        <item x="120"/>
        <item x="885"/>
        <item x="835"/>
        <item x="884"/>
        <item x="749"/>
        <item x="818"/>
        <item x="195"/>
        <item x="877"/>
        <item x="169"/>
        <item x="755"/>
        <item x="222"/>
        <item x="6"/>
        <item x="987"/>
        <item x="184"/>
        <item x="185"/>
        <item x="784"/>
        <item x="1086"/>
        <item x="728"/>
        <item x="909"/>
        <item x="225"/>
        <item x="1115"/>
        <item x="145"/>
        <item x="801"/>
        <item x="1004"/>
        <item x="51"/>
        <item x="193"/>
        <item x="172"/>
        <item x="69"/>
        <item x="92"/>
        <item x="1039"/>
        <item x="1134"/>
        <item x="1092"/>
        <item x="837"/>
        <item x="202"/>
        <item x="844"/>
        <item x="932"/>
        <item x="203"/>
        <item x="201"/>
        <item x="1005"/>
        <item x="956"/>
        <item x="63"/>
        <item x="134"/>
        <item x="859"/>
        <item x="162"/>
        <item x="88"/>
        <item x="1121"/>
        <item x="968"/>
        <item x="228"/>
        <item x="117"/>
        <item x="1114"/>
        <item x="229"/>
        <item x="694"/>
        <item x="761"/>
        <item x="1044"/>
        <item x="880"/>
        <item x="160"/>
        <item x="998"/>
        <item x="1007"/>
        <item x="1048"/>
        <item x="790"/>
        <item x="727"/>
        <item x="948"/>
        <item x="857"/>
        <item x="1008"/>
        <item x="965"/>
        <item x="42"/>
        <item x="151"/>
        <item x="196"/>
        <item x="1024"/>
        <item x="747"/>
        <item x="1097"/>
        <item x="1063"/>
        <item x="1032"/>
        <item x="41"/>
        <item x="776"/>
        <item x="226"/>
        <item x="105"/>
        <item x="1077"/>
        <item x="1111"/>
        <item x="175"/>
        <item x="1112"/>
        <item x="1034"/>
        <item x="816"/>
        <item x="197"/>
        <item x="795"/>
        <item x="1089"/>
        <item x="906"/>
        <item x="153"/>
        <item x="759"/>
        <item x="834"/>
        <item x="75"/>
        <item x="943"/>
        <item x="7"/>
        <item x="901"/>
        <item x="839"/>
        <item x="1023"/>
        <item x="714"/>
        <item x="831"/>
        <item x="781"/>
        <item x="898"/>
        <item x="959"/>
        <item x="833"/>
        <item x="978"/>
        <item x="690"/>
        <item x="895"/>
        <item x="888"/>
        <item x="802"/>
        <item x="960"/>
        <item x="99"/>
        <item x="147"/>
        <item x="1088"/>
        <item x="852"/>
        <item x="711"/>
        <item x="205"/>
        <item x="899"/>
        <item x="735"/>
        <item x="1027"/>
        <item x="223"/>
        <item x="798"/>
        <item x="828"/>
        <item x="972"/>
        <item x="132"/>
        <item x="866"/>
        <item x="1000"/>
        <item x="717"/>
        <item x="155"/>
        <item x="1127"/>
        <item x="96"/>
        <item x="91"/>
        <item x="1133"/>
        <item x="144"/>
        <item x="1106"/>
        <item x="173"/>
        <item x="1105"/>
        <item x="150"/>
        <item x="892"/>
        <item x="794"/>
        <item x="168"/>
        <item x="762"/>
        <item x="61"/>
        <item x="73"/>
        <item x="1053"/>
        <item x="216"/>
        <item x="709"/>
        <item x="1107"/>
        <item x="1051"/>
        <item x="1050"/>
        <item x="760"/>
        <item x="118"/>
        <item x="996"/>
        <item x="212"/>
        <item x="858"/>
        <item x="1120"/>
        <item x="1028"/>
        <item x="182"/>
        <item x="729"/>
        <item x="708"/>
        <item x="851"/>
        <item x="1130"/>
        <item x="3"/>
        <item x="76"/>
        <item x="903"/>
        <item x="821"/>
        <item x="1126"/>
        <item x="1099"/>
        <item x="1100"/>
        <item x="771"/>
        <item x="897"/>
        <item x="49"/>
        <item x="149"/>
        <item x="1057"/>
        <item x="919"/>
        <item x="114"/>
        <item x="744"/>
        <item x="218"/>
        <item x="1065"/>
        <item x="28"/>
        <item x="215"/>
        <item x="1129"/>
        <item x="887"/>
        <item x="157"/>
        <item x="841"/>
        <item x="1074"/>
        <item x="209"/>
        <item x="724"/>
        <item x="722"/>
        <item x="86"/>
        <item x="870"/>
        <item x="769"/>
        <item x="1012"/>
        <item x="757"/>
        <item x="1132"/>
        <item x="174"/>
        <item x="74"/>
        <item x="713"/>
        <item x="167"/>
        <item x="214"/>
        <item x="1040"/>
        <item x="21"/>
        <item x="876"/>
        <item x="110"/>
        <item x="1067"/>
        <item x="799"/>
        <item x="1073"/>
        <item x="1116"/>
        <item x="25"/>
        <item x="38"/>
        <item x="838"/>
        <item x="732"/>
        <item x="137"/>
        <item x="751"/>
        <item x="22"/>
        <item x="970"/>
        <item x="832"/>
        <item x="43"/>
        <item x="951"/>
        <item x="71"/>
        <item x="109"/>
        <item x="220"/>
        <item x="1006"/>
        <item x="1080"/>
        <item x="113"/>
        <item x="807"/>
        <item x="825"/>
        <item x="748"/>
        <item x="758"/>
        <item x="65"/>
        <item x="689"/>
        <item x="58"/>
        <item x="950"/>
        <item x="1087"/>
        <item x="192"/>
        <item x="31"/>
        <item x="1109"/>
        <item x="44"/>
        <item x="806"/>
        <item x="999"/>
        <item x="883"/>
        <item x="855"/>
        <item x="958"/>
        <item x="194"/>
        <item x="1060"/>
        <item x="830"/>
        <item x="878"/>
        <item x="864"/>
        <item x="882"/>
        <item x="904"/>
        <item x="810"/>
        <item x="824"/>
        <item x="27"/>
        <item x="756"/>
        <item x="83"/>
        <item x="1038"/>
        <item x="774"/>
        <item x="72"/>
        <item x="200"/>
        <item x="36"/>
        <item x="730"/>
        <item x="1078"/>
        <item x="907"/>
        <item x="62"/>
        <item x="700"/>
        <item x="70"/>
        <item x="1101"/>
        <item x="1003"/>
        <item x="186"/>
        <item x="141"/>
        <item x="687"/>
        <item x="199"/>
        <item x="935"/>
        <item x="994"/>
        <item x="204"/>
        <item x="780"/>
        <item x="126"/>
        <item x="1056"/>
        <item x="171"/>
        <item x="148"/>
        <item x="938"/>
        <item x="46"/>
        <item x="985"/>
        <item x="123"/>
        <item x="1058"/>
        <item x="1025"/>
        <item x="982"/>
        <item x="154"/>
        <item x="920"/>
        <item x="916"/>
        <item x="910"/>
        <item x="704"/>
        <item x="146"/>
        <item x="1062"/>
        <item x="739"/>
        <item x="122"/>
        <item x="95"/>
        <item x="947"/>
        <item x="1072"/>
        <item x="698"/>
        <item x="743"/>
        <item x="1122"/>
        <item x="140"/>
        <item x="115"/>
        <item x="1119"/>
        <item x="952"/>
        <item x="1020"/>
        <item x="933"/>
        <item x="2"/>
        <item x="983"/>
        <item x="1079"/>
        <item x="854"/>
        <item x="221"/>
        <item x="1096"/>
        <item x="808"/>
        <item x="227"/>
        <item x="813"/>
        <item x="860"/>
        <item x="1118"/>
        <item x="11"/>
        <item x="984"/>
        <item x="53"/>
        <item x="170"/>
        <item x="741"/>
        <item x="1124"/>
        <item x="180"/>
        <item x="980"/>
        <item x="815"/>
        <item x="979"/>
        <item x="967"/>
        <item x="1104"/>
        <item x="981"/>
        <item x="0"/>
        <item x="17"/>
        <item x="1103"/>
        <item x="89"/>
        <item x="1021"/>
        <item x="1043"/>
        <item x="57"/>
        <item x="1055"/>
        <item x="788"/>
        <item x="187"/>
        <item x="1017"/>
        <item x="224"/>
        <item x="992"/>
        <item x="750"/>
        <item x="1047"/>
        <item x="13"/>
        <item x="1002"/>
        <item x="1113"/>
        <item x="971"/>
        <item x="792"/>
        <item x="1098"/>
        <item x="765"/>
        <item x="1030"/>
        <item x="934"/>
        <item x="1090"/>
        <item x="881"/>
        <item x="1131"/>
        <item x="871"/>
        <item x="1029"/>
        <item x="1108"/>
        <item x="1075"/>
        <item x="953"/>
        <item x="915"/>
        <item x="1076"/>
        <item x="1033"/>
        <item x="937"/>
        <item x="940"/>
        <item x="176"/>
        <item x="945"/>
        <item x="1059"/>
        <item x="1052"/>
        <item x="962"/>
        <item x="850"/>
        <item x="924"/>
        <item x="198"/>
        <item x="55"/>
        <item x="712"/>
        <item x="955"/>
        <item x="1125"/>
        <item x="874"/>
        <item x="129"/>
        <item x="896"/>
        <item x="131"/>
        <item x="763"/>
        <item x="701"/>
        <item x="721"/>
        <item x="753"/>
        <item x="930"/>
        <item x="997"/>
        <item x="1016"/>
        <item x="944"/>
        <item x="107"/>
        <item x="1085"/>
        <item x="1054"/>
        <item x="26"/>
        <item x="103"/>
        <item x="64"/>
        <item x="827"/>
        <item x="966"/>
        <item x="124"/>
        <item x="35"/>
        <item x="974"/>
        <item x="1128"/>
        <item x="719"/>
        <item x="1081"/>
        <item x="1022"/>
        <item x="79"/>
        <item x="190"/>
        <item x="1046"/>
        <item x="1091"/>
        <item x="964"/>
        <item x="861"/>
        <item x="14"/>
        <item x="1031"/>
        <item x="926"/>
        <item x="768"/>
        <item x="973"/>
        <item x="10"/>
        <item x="1014"/>
        <item x="1037"/>
        <item x="143"/>
        <item x="697"/>
        <item x="875"/>
        <item x="862"/>
        <item x="715"/>
        <item x="213"/>
        <item x="1102"/>
        <item x="718"/>
        <item x="797"/>
        <item x="988"/>
        <item x="67"/>
        <item x="33"/>
        <item x="941"/>
        <item x="77"/>
        <item x="166"/>
        <item x="32"/>
        <item x="1094"/>
        <item x="778"/>
        <item x="936"/>
        <item x="177"/>
        <item x="178"/>
        <item x="731"/>
        <item x="1049"/>
        <item x="991"/>
        <item x="1082"/>
        <item x="82"/>
        <item x="752"/>
        <item x="1010"/>
        <item x="976"/>
        <item x="1019"/>
        <item x="191"/>
        <item x="702"/>
        <item x="29"/>
        <item x="843"/>
        <item x="1036"/>
        <item x="923"/>
        <item x="112"/>
        <item x="1064"/>
        <item x="1095"/>
        <item x="1117"/>
        <item x="791"/>
        <item x="787"/>
        <item x="770"/>
        <item x="1001"/>
        <item x="94"/>
        <item x="159"/>
        <item x="902"/>
        <item x="820"/>
        <item x="106"/>
        <item x="93"/>
        <item x="873"/>
        <item x="849"/>
        <item x="695"/>
        <item x="993"/>
        <item x="779"/>
        <item x="922"/>
        <item x="767"/>
        <item x="928"/>
        <item x="1083"/>
        <item x="1070"/>
        <item x="975"/>
        <item x="803"/>
        <item x="66"/>
        <item x="917"/>
        <item x="921"/>
        <item x="15"/>
        <item x="1009"/>
        <item x="102"/>
        <item x="990"/>
        <item x="691"/>
        <item x="688"/>
        <item x="789"/>
        <item x="696"/>
        <item x="165"/>
        <item x="738"/>
        <item x="45"/>
        <item x="914"/>
        <item x="692"/>
        <item x="931"/>
        <item x="9"/>
        <item x="84"/>
        <item x="946"/>
        <item x="1011"/>
        <item x="918"/>
        <item x="723"/>
        <item x="986"/>
        <item x="710"/>
        <item x="189"/>
        <item x="995"/>
        <item x="961"/>
        <item x="8"/>
        <item x="942"/>
        <item x="977"/>
        <item x="136"/>
        <item x="705"/>
        <item x="716"/>
        <item x="939"/>
        <item x="1015"/>
        <item x="104"/>
        <item x="1110"/>
        <item x="81"/>
        <item x="772"/>
        <item x="927"/>
        <item x="1018"/>
        <item x="847"/>
        <item x="1013"/>
        <item x="706"/>
        <item x="699"/>
        <item x="18"/>
        <item x="4"/>
        <item x="889"/>
        <item x="5"/>
        <item x="925"/>
        <item x="1071"/>
        <item x="52"/>
        <item x="219"/>
        <item x="1068"/>
        <item x="163"/>
        <item x="19"/>
        <item x="37"/>
        <item x="85"/>
        <item x="867"/>
        <item x="1"/>
        <item x="24"/>
        <item x="754"/>
        <item x="929"/>
        <item x="796"/>
        <item x="30"/>
        <item x="87"/>
        <item x="119"/>
        <item x="108"/>
        <item x="206"/>
        <item x="12"/>
        <item x="863"/>
        <item x="949"/>
        <item x="703"/>
        <item x="111"/>
        <item x="793"/>
        <item x="183"/>
        <item x="1069"/>
        <item x="1093"/>
        <item x="68"/>
        <item x="848"/>
        <item x="954"/>
        <item x="1123"/>
        <item x="16"/>
        <item x="1042"/>
        <item x="726"/>
        <item x="1041"/>
        <item x="179"/>
        <item x="819"/>
        <item x="1026"/>
        <item x="40"/>
        <item x="164"/>
        <item x="135"/>
        <item x="814"/>
        <item x="1084"/>
        <item x="130"/>
        <item x="836"/>
        <item x="152"/>
        <item x="23"/>
        <item t="default"/>
      </items>
    </pivotField>
    <pivotField dataField="1" showAll="0">
      <items count="1131">
        <item x="445"/>
        <item x="586"/>
        <item x="671"/>
        <item x="535"/>
        <item x="308"/>
        <item x="444"/>
        <item x="579"/>
        <item x="484"/>
        <item x="257"/>
        <item x="359"/>
        <item x="255"/>
        <item x="352"/>
        <item x="482"/>
        <item x="347"/>
        <item x="397"/>
        <item x="624"/>
        <item x="306"/>
        <item x="315"/>
        <item x="417"/>
        <item x="273"/>
        <item x="542"/>
        <item x="533"/>
        <item x="243"/>
        <item x="470"/>
        <item x="644"/>
        <item x="369"/>
        <item x="500"/>
        <item x="520"/>
        <item x="339"/>
        <item x="293"/>
        <item x="574"/>
        <item x="363"/>
        <item x="323"/>
        <item x="419"/>
        <item x="634"/>
        <item x="424"/>
        <item x="366"/>
        <item x="550"/>
        <item x="562"/>
        <item x="335"/>
        <item x="566"/>
        <item x="596"/>
        <item x="407"/>
        <item x="247"/>
        <item x="606"/>
        <item x="432"/>
        <item x="238"/>
        <item x="241"/>
        <item x="379"/>
        <item x="381"/>
        <item x="261"/>
        <item x="269"/>
        <item x="258"/>
        <item x="608"/>
        <item x="485"/>
        <item x="400"/>
        <item x="462"/>
        <item x="651"/>
        <item x="297"/>
        <item x="466"/>
        <item x="239"/>
        <item x="465"/>
        <item x="336"/>
        <item x="409"/>
        <item x="416"/>
        <item x="549"/>
        <item x="322"/>
        <item x="235"/>
        <item x="296"/>
        <item x="590"/>
        <item x="643"/>
        <item x="496"/>
        <item x="672"/>
        <item x="312"/>
        <item x="659"/>
        <item x="563"/>
        <item x="524"/>
        <item x="248"/>
        <item x="502"/>
        <item x="311"/>
        <item x="310"/>
        <item x="523"/>
        <item x="439"/>
        <item x="474"/>
        <item x="636"/>
        <item x="450"/>
        <item x="341"/>
        <item x="646"/>
        <item x="468"/>
        <item x="313"/>
        <item x="295"/>
        <item x="442"/>
        <item x="264"/>
        <item x="539"/>
        <item x="537"/>
        <item x="538"/>
        <item x="669"/>
        <item x="245"/>
        <item x="540"/>
        <item x="568"/>
        <item x="321"/>
        <item x="275"/>
        <item x="548"/>
        <item x="666"/>
        <item x="388"/>
        <item x="319"/>
        <item x="282"/>
        <item x="333"/>
        <item x="475"/>
        <item x="392"/>
        <item x="418"/>
        <item x="488"/>
        <item x="491"/>
        <item x="330"/>
        <item x="331"/>
        <item x="332"/>
        <item x="259"/>
        <item x="387"/>
        <item x="593"/>
        <item x="394"/>
        <item x="627"/>
        <item x="262"/>
        <item x="281"/>
        <item x="480"/>
        <item x="486"/>
        <item x="242"/>
        <item x="546"/>
        <item x="509"/>
        <item x="373"/>
        <item x="390"/>
        <item x="305"/>
        <item x="249"/>
        <item x="511"/>
        <item x="472"/>
        <item x="317"/>
        <item x="415"/>
        <item x="619"/>
        <item x="371"/>
        <item x="559"/>
        <item x="557"/>
        <item x="234"/>
        <item x="284"/>
        <item x="266"/>
        <item x="274"/>
        <item x="246"/>
        <item x="469"/>
        <item x="368"/>
        <item x="453"/>
        <item x="677"/>
        <item x="558"/>
        <item x="532"/>
        <item x="639"/>
        <item x="404"/>
        <item x="395"/>
        <item x="631"/>
        <item x="461"/>
        <item x="420"/>
        <item x="499"/>
        <item x="325"/>
        <item x="645"/>
        <item x="391"/>
        <item x="598"/>
        <item x="351"/>
        <item x="476"/>
        <item x="617"/>
        <item x="614"/>
        <item x="412"/>
        <item x="380"/>
        <item x="272"/>
        <item x="406"/>
        <item x="508"/>
        <item x="350"/>
        <item x="334"/>
        <item x="493"/>
        <item x="291"/>
        <item x="435"/>
        <item x="561"/>
        <item x="560"/>
        <item x="621"/>
        <item x="314"/>
        <item x="632"/>
        <item x="662"/>
        <item x="357"/>
        <item x="253"/>
        <item x="426"/>
        <item x="345"/>
        <item x="473"/>
        <item x="653"/>
        <item x="680"/>
        <item x="522"/>
        <item x="286"/>
        <item x="324"/>
        <item x="358"/>
        <item x="372"/>
        <item x="405"/>
        <item x="267"/>
        <item x="501"/>
        <item x="622"/>
        <item x="599"/>
        <item x="578"/>
        <item x="618"/>
        <item x="577"/>
        <item x="647"/>
        <item x="595"/>
        <item x="413"/>
        <item x="278"/>
        <item x="343"/>
        <item x="541"/>
        <item x="279"/>
        <item x="299"/>
        <item x="505"/>
        <item x="607"/>
        <item x="386"/>
        <item x="544"/>
        <item x="585"/>
        <item x="526"/>
        <item x="232"/>
        <item x="640"/>
        <item x="303"/>
        <item x="600"/>
        <item x="513"/>
        <item x="364"/>
        <item x="518"/>
        <item x="384"/>
        <item x="254"/>
        <item x="230"/>
        <item x="584"/>
        <item x="425"/>
        <item x="427"/>
        <item x="615"/>
        <item x="256"/>
        <item x="572"/>
        <item x="280"/>
        <item x="288"/>
        <item x="642"/>
        <item x="428"/>
        <item x="402"/>
        <item x="340"/>
        <item x="431"/>
        <item x="365"/>
        <item x="300"/>
        <item x="411"/>
        <item x="376"/>
        <item x="592"/>
        <item x="231"/>
        <item x="268"/>
        <item x="552"/>
        <item x="613"/>
        <item x="252"/>
        <item x="459"/>
        <item x="283"/>
        <item x="301"/>
        <item x="277"/>
        <item x="401"/>
        <item x="276"/>
        <item x="289"/>
        <item x="457"/>
        <item x="506"/>
        <item x="244"/>
        <item x="492"/>
        <item x="287"/>
        <item x="240"/>
        <item x="429"/>
        <item x="265"/>
        <item x="528"/>
        <item x="438"/>
        <item x="551"/>
        <item x="530"/>
        <item x="611"/>
        <item x="344"/>
        <item x="307"/>
        <item x="422"/>
        <item x="652"/>
        <item x="467"/>
        <item x="494"/>
        <item x="437"/>
        <item x="449"/>
        <item x="320"/>
        <item x="527"/>
        <item x="602"/>
        <item x="396"/>
        <item x="410"/>
        <item x="628"/>
        <item x="326"/>
        <item x="337"/>
        <item x="285"/>
        <item x="665"/>
        <item x="629"/>
        <item x="414"/>
        <item x="570"/>
        <item x="370"/>
        <item x="658"/>
        <item x="292"/>
        <item x="329"/>
        <item x="433"/>
        <item x="521"/>
        <item x="375"/>
        <item x="294"/>
        <item x="479"/>
        <item x="377"/>
        <item x="483"/>
        <item x="514"/>
        <item x="348"/>
        <item x="454"/>
        <item x="603"/>
        <item x="510"/>
        <item x="271"/>
        <item x="591"/>
        <item x="316"/>
        <item x="458"/>
        <item x="328"/>
        <item x="471"/>
        <item x="567"/>
        <item x="353"/>
        <item x="507"/>
        <item x="515"/>
        <item x="654"/>
        <item x="446"/>
        <item x="430"/>
        <item x="360"/>
        <item x="655"/>
        <item x="398"/>
        <item x="378"/>
        <item x="564"/>
        <item x="434"/>
        <item x="481"/>
        <item x="638"/>
        <item x="355"/>
        <item x="423"/>
        <item x="440"/>
        <item x="346"/>
        <item x="361"/>
        <item x="489"/>
        <item x="403"/>
        <item x="327"/>
        <item x="630"/>
        <item x="495"/>
        <item x="374"/>
        <item x="623"/>
        <item x="673"/>
        <item x="516"/>
        <item x="575"/>
        <item x="304"/>
        <item x="503"/>
        <item x="657"/>
        <item x="601"/>
        <item x="555"/>
        <item x="318"/>
        <item x="408"/>
        <item x="342"/>
        <item x="641"/>
        <item x="237"/>
        <item x="338"/>
        <item x="656"/>
        <item x="519"/>
        <item x="571"/>
        <item x="676"/>
        <item x="553"/>
        <item x="554"/>
        <item x="393"/>
        <item x="573"/>
        <item x="478"/>
        <item x="498"/>
        <item x="383"/>
        <item x="385"/>
        <item x="605"/>
        <item x="582"/>
        <item x="587"/>
        <item x="604"/>
        <item x="547"/>
        <item x="504"/>
        <item x="362"/>
        <item x="298"/>
        <item x="664"/>
        <item x="650"/>
        <item x="667"/>
        <item x="382"/>
        <item x="399"/>
        <item x="443"/>
        <item x="660"/>
        <item x="534"/>
        <item x="447"/>
        <item x="263"/>
        <item x="625"/>
        <item x="637"/>
        <item x="251"/>
        <item x="389"/>
        <item x="543"/>
        <item x="681"/>
        <item x="556"/>
        <item x="512"/>
        <item x="674"/>
        <item x="580"/>
        <item x="290"/>
        <item x="451"/>
        <item x="597"/>
        <item x="612"/>
        <item x="464"/>
        <item x="531"/>
        <item x="609"/>
        <item x="270"/>
        <item x="441"/>
        <item x="525"/>
        <item x="649"/>
        <item x="490"/>
        <item x="589"/>
        <item x="456"/>
        <item x="588"/>
        <item x="349"/>
        <item x="661"/>
        <item x="678"/>
        <item x="569"/>
        <item x="367"/>
        <item x="565"/>
        <item x="309"/>
        <item x="683"/>
        <item x="455"/>
        <item x="610"/>
        <item x="668"/>
        <item x="620"/>
        <item x="626"/>
        <item x="421"/>
        <item x="635"/>
        <item x="448"/>
        <item x="545"/>
        <item x="497"/>
        <item x="302"/>
        <item x="616"/>
        <item x="236"/>
        <item x="260"/>
        <item x="670"/>
        <item x="517"/>
        <item x="576"/>
        <item x="529"/>
        <item x="648"/>
        <item x="675"/>
        <item x="463"/>
        <item x="233"/>
        <item x="354"/>
        <item x="536"/>
        <item x="594"/>
        <item x="682"/>
        <item x="460"/>
        <item x="356"/>
        <item x="487"/>
        <item x="581"/>
        <item x="436"/>
        <item x="633"/>
        <item x="663"/>
        <item x="583"/>
        <item x="452"/>
        <item x="250"/>
        <item x="679"/>
        <item x="477"/>
        <item x="731"/>
        <item x="761"/>
        <item x="48"/>
        <item x="763"/>
        <item x="809"/>
        <item x="743"/>
        <item x="820"/>
        <item x="841"/>
        <item x="819"/>
        <item x="60"/>
        <item x="128"/>
        <item x="779"/>
        <item x="78"/>
        <item x="861"/>
        <item x="704"/>
        <item x="139"/>
        <item x="814"/>
        <item x="161"/>
        <item x="737"/>
        <item x="867"/>
        <item x="836"/>
        <item x="908"/>
        <item x="838"/>
        <item x="80"/>
        <item x="895"/>
        <item x="889"/>
        <item x="885"/>
        <item x="138"/>
        <item x="780"/>
        <item x="187"/>
        <item x="97"/>
        <item x="730"/>
        <item x="20"/>
        <item x="772"/>
        <item x="156"/>
        <item x="54"/>
        <item x="133"/>
        <item x="158"/>
        <item x="782"/>
        <item x="823"/>
        <item x="783"/>
        <item x="181"/>
        <item x="886"/>
        <item x="806"/>
        <item x="210"/>
        <item x="216"/>
        <item x="98"/>
        <item x="722"/>
        <item x="90"/>
        <item x="797"/>
        <item x="47"/>
        <item x="801"/>
        <item x="774"/>
        <item x="733"/>
        <item x="964"/>
        <item x="717"/>
        <item x="802"/>
        <item x="742"/>
        <item x="1030"/>
        <item x="229"/>
        <item x="888"/>
        <item x="739"/>
        <item x="142"/>
        <item x="206"/>
        <item x="207"/>
        <item x="100"/>
        <item x="34"/>
        <item x="101"/>
        <item x="125"/>
        <item x="1040"/>
        <item x="952"/>
        <item x="39"/>
        <item x="900"/>
        <item x="50"/>
        <item x="849"/>
        <item x="826"/>
        <item x="209"/>
        <item x="1061"/>
        <item x="59"/>
        <item x="864"/>
        <item x="56"/>
        <item x="881"/>
        <item x="808"/>
        <item x="903"/>
        <item x="127"/>
        <item x="958"/>
        <item x="1056"/>
        <item x="906"/>
        <item x="120"/>
        <item x="874"/>
        <item x="770"/>
        <item x="907"/>
        <item x="852"/>
        <item x="832"/>
        <item x="734"/>
        <item x="863"/>
        <item x="116"/>
        <item x="121"/>
        <item x="872"/>
        <item x="690"/>
        <item x="842"/>
        <item x="984"/>
        <item x="880"/>
        <item x="879"/>
        <item x="169"/>
        <item x="746"/>
        <item x="184"/>
        <item x="815"/>
        <item x="145"/>
        <item x="752"/>
        <item x="982"/>
        <item x="194"/>
        <item x="162"/>
        <item x="92"/>
        <item x="781"/>
        <item x="183"/>
        <item x="6"/>
        <item x="725"/>
        <item x="798"/>
        <item x="999"/>
        <item x="192"/>
        <item x="51"/>
        <item x="1081"/>
        <item x="201"/>
        <item x="221"/>
        <item x="200"/>
        <item x="1110"/>
        <item x="228"/>
        <item x="202"/>
        <item x="840"/>
        <item x="172"/>
        <item x="833"/>
        <item x="224"/>
        <item x="88"/>
        <item x="1087"/>
        <item x="1034"/>
        <item x="227"/>
        <item x="195"/>
        <item x="1000"/>
        <item x="63"/>
        <item x="1129"/>
        <item x="951"/>
        <item x="117"/>
        <item x="855"/>
        <item x="134"/>
        <item x="904"/>
        <item x="1039"/>
        <item x="963"/>
        <item x="1116"/>
        <item x="69"/>
        <item x="160"/>
        <item x="787"/>
        <item x="927"/>
        <item x="691"/>
        <item x="758"/>
        <item x="875"/>
        <item x="151"/>
        <item x="853"/>
        <item x="993"/>
        <item x="1043"/>
        <item x="1002"/>
        <item x="943"/>
        <item x="1109"/>
        <item x="724"/>
        <item x="1092"/>
        <item x="1019"/>
        <item x="1003"/>
        <item x="153"/>
        <item x="960"/>
        <item x="42"/>
        <item x="773"/>
        <item x="41"/>
        <item x="744"/>
        <item x="175"/>
        <item x="1027"/>
        <item x="1058"/>
        <item x="896"/>
        <item x="711"/>
        <item x="105"/>
        <item x="225"/>
        <item x="1106"/>
        <item x="1072"/>
        <item x="1107"/>
        <item x="813"/>
        <item x="1029"/>
        <item x="196"/>
        <item x="1084"/>
        <item x="792"/>
        <item x="901"/>
        <item x="831"/>
        <item x="778"/>
        <item x="7"/>
        <item x="938"/>
        <item x="835"/>
        <item x="756"/>
        <item x="1018"/>
        <item x="828"/>
        <item x="954"/>
        <item x="61"/>
        <item x="830"/>
        <item x="883"/>
        <item x="91"/>
        <item x="893"/>
        <item x="890"/>
        <item x="75"/>
        <item x="955"/>
        <item x="894"/>
        <item x="848"/>
        <item x="973"/>
        <item x="173"/>
        <item x="799"/>
        <item x="217"/>
        <item x="708"/>
        <item x="99"/>
        <item x="1083"/>
        <item x="732"/>
        <item x="687"/>
        <item x="862"/>
        <item x="222"/>
        <item x="168"/>
        <item x="147"/>
        <item x="204"/>
        <item x="825"/>
        <item x="96"/>
        <item x="132"/>
        <item x="1022"/>
        <item x="215"/>
        <item x="967"/>
        <item x="795"/>
        <item x="995"/>
        <item x="155"/>
        <item x="1122"/>
        <item x="144"/>
        <item x="28"/>
        <item x="759"/>
        <item x="887"/>
        <item x="150"/>
        <item x="1101"/>
        <item x="714"/>
        <item x="1100"/>
        <item x="791"/>
        <item x="706"/>
        <item x="211"/>
        <item x="1128"/>
        <item x="1046"/>
        <item x="1048"/>
        <item x="1102"/>
        <item x="182"/>
        <item x="118"/>
        <item x="1045"/>
        <item x="757"/>
        <item x="1115"/>
        <item x="847"/>
        <item x="726"/>
        <item x="73"/>
        <item x="854"/>
        <item x="76"/>
        <item x="991"/>
        <item x="86"/>
        <item x="818"/>
        <item x="49"/>
        <item x="705"/>
        <item x="149"/>
        <item x="1052"/>
        <item x="768"/>
        <item x="1023"/>
        <item x="898"/>
        <item x="167"/>
        <item x="1095"/>
        <item x="110"/>
        <item x="892"/>
        <item x="1060"/>
        <item x="22"/>
        <item x="3"/>
        <item x="1094"/>
        <item x="1121"/>
        <item x="741"/>
        <item x="208"/>
        <item x="837"/>
        <item x="766"/>
        <item x="25"/>
        <item x="114"/>
        <item x="882"/>
        <item x="914"/>
        <item x="1125"/>
        <item x="214"/>
        <item x="1007"/>
        <item x="865"/>
        <item x="721"/>
        <item x="1069"/>
        <item x="21"/>
        <item x="1124"/>
        <item x="157"/>
        <item x="213"/>
        <item x="174"/>
        <item x="719"/>
        <item x="754"/>
        <item x="74"/>
        <item x="710"/>
        <item x="871"/>
        <item x="1127"/>
        <item x="834"/>
        <item x="1068"/>
        <item x="38"/>
        <item x="796"/>
        <item x="137"/>
        <item x="43"/>
        <item x="729"/>
        <item x="113"/>
        <item x="1035"/>
        <item x="1111"/>
        <item x="191"/>
        <item x="1062"/>
        <item x="748"/>
        <item x="829"/>
        <item x="822"/>
        <item x="71"/>
        <item x="219"/>
        <item x="109"/>
        <item x="31"/>
        <item x="946"/>
        <item x="965"/>
        <item x="804"/>
        <item x="58"/>
        <item x="1075"/>
        <item x="1001"/>
        <item x="36"/>
        <item x="745"/>
        <item x="83"/>
        <item x="1082"/>
        <item x="44"/>
        <item x="27"/>
        <item x="686"/>
        <item x="755"/>
        <item x="994"/>
        <item x="65"/>
        <item x="803"/>
        <item x="878"/>
        <item x="860"/>
        <item x="1104"/>
        <item x="945"/>
        <item x="953"/>
        <item x="873"/>
        <item x="185"/>
        <item x="727"/>
        <item x="851"/>
        <item x="193"/>
        <item x="821"/>
        <item x="877"/>
        <item x="827"/>
        <item x="697"/>
        <item x="1073"/>
        <item x="1055"/>
        <item x="771"/>
        <item x="933"/>
        <item x="753"/>
        <item x="199"/>
        <item x="148"/>
        <item x="902"/>
        <item x="62"/>
        <item x="899"/>
        <item x="777"/>
        <item x="72"/>
        <item x="1033"/>
        <item x="998"/>
        <item x="123"/>
        <item x="154"/>
        <item x="807"/>
        <item x="198"/>
        <item x="684"/>
        <item x="989"/>
        <item x="46"/>
        <item x="141"/>
        <item x="930"/>
        <item x="1096"/>
        <item x="980"/>
        <item x="70"/>
        <item x="146"/>
        <item x="1053"/>
        <item x="115"/>
        <item x="171"/>
        <item x="1051"/>
        <item x="1117"/>
        <item x="701"/>
        <item x="140"/>
        <item x="122"/>
        <item x="95"/>
        <item x="905"/>
        <item x="203"/>
        <item x="1020"/>
        <item x="736"/>
        <item x="11"/>
        <item x="1067"/>
        <item x="695"/>
        <item x="977"/>
        <item x="1057"/>
        <item x="915"/>
        <item x="942"/>
        <item x="850"/>
        <item x="89"/>
        <item x="180"/>
        <item x="805"/>
        <item x="53"/>
        <item x="740"/>
        <item x="1015"/>
        <item x="126"/>
        <item x="911"/>
        <item x="947"/>
        <item x="13"/>
        <item x="2"/>
        <item x="812"/>
        <item x="17"/>
        <item x="226"/>
        <item x="978"/>
        <item x="1091"/>
        <item x="1074"/>
        <item x="1114"/>
        <item x="810"/>
        <item x="170"/>
        <item x="928"/>
        <item x="220"/>
        <item x="0"/>
        <item x="738"/>
        <item x="856"/>
        <item x="186"/>
        <item x="1113"/>
        <item x="979"/>
        <item x="1099"/>
        <item x="974"/>
        <item x="975"/>
        <item x="762"/>
        <item x="57"/>
        <item x="962"/>
        <item x="1119"/>
        <item x="1098"/>
        <item x="785"/>
        <item x="129"/>
        <item x="976"/>
        <item x="747"/>
        <item x="1042"/>
        <item x="1016"/>
        <item x="997"/>
        <item x="987"/>
        <item x="789"/>
        <item x="1050"/>
        <item x="1038"/>
        <item x="876"/>
        <item x="176"/>
        <item x="1093"/>
        <item x="223"/>
        <item x="966"/>
        <item x="1108"/>
        <item x="1070"/>
        <item x="1012"/>
        <item x="1025"/>
        <item x="1085"/>
        <item x="131"/>
        <item x="929"/>
        <item x="55"/>
        <item x="1126"/>
        <item x="124"/>
        <item x="948"/>
        <item x="866"/>
        <item x="709"/>
        <item x="1024"/>
        <item x="107"/>
        <item x="1054"/>
        <item x="103"/>
        <item x="1103"/>
        <item x="910"/>
        <item x="760"/>
        <item x="957"/>
        <item x="197"/>
        <item x="77"/>
        <item x="1071"/>
        <item x="932"/>
        <item x="869"/>
        <item x="919"/>
        <item x="26"/>
        <item x="940"/>
        <item x="64"/>
        <item x="891"/>
        <item x="750"/>
        <item x="950"/>
        <item x="718"/>
        <item x="212"/>
        <item x="1047"/>
        <item x="925"/>
        <item x="79"/>
        <item x="846"/>
        <item x="992"/>
        <item x="939"/>
        <item x="1028"/>
        <item x="935"/>
        <item x="698"/>
        <item x="1120"/>
        <item x="1080"/>
        <item x="1011"/>
        <item x="824"/>
        <item x="1049"/>
        <item x="14"/>
        <item x="961"/>
        <item x="189"/>
        <item x="35"/>
        <item x="1123"/>
        <item x="716"/>
        <item x="1026"/>
        <item x="969"/>
        <item x="1017"/>
        <item x="166"/>
        <item x="1032"/>
        <item x="10"/>
        <item x="1041"/>
        <item x="857"/>
        <item x="1086"/>
        <item x="1076"/>
        <item x="870"/>
        <item x="33"/>
        <item x="959"/>
        <item x="921"/>
        <item x="968"/>
        <item x="765"/>
        <item x="143"/>
        <item x="67"/>
        <item x="712"/>
        <item x="983"/>
        <item x="858"/>
        <item x="1097"/>
        <item x="1009"/>
        <item x="694"/>
        <item x="715"/>
        <item x="931"/>
        <item x="32"/>
        <item x="936"/>
        <item x="794"/>
        <item x="94"/>
        <item x="82"/>
        <item x="177"/>
        <item x="775"/>
        <item x="1089"/>
        <item x="728"/>
        <item x="190"/>
        <item x="29"/>
        <item x="986"/>
        <item x="749"/>
        <item x="178"/>
        <item x="1044"/>
        <item x="897"/>
        <item x="1077"/>
        <item x="699"/>
        <item x="1005"/>
        <item x="971"/>
        <item x="45"/>
        <item x="1014"/>
        <item x="1090"/>
        <item x="112"/>
        <item x="839"/>
        <item x="159"/>
        <item x="1031"/>
        <item x="918"/>
        <item x="1112"/>
        <item x="767"/>
        <item x="784"/>
        <item x="93"/>
        <item x="788"/>
        <item x="692"/>
        <item x="996"/>
        <item x="1059"/>
        <item x="845"/>
        <item x="106"/>
        <item x="868"/>
        <item x="800"/>
        <item x="817"/>
        <item x="776"/>
        <item x="66"/>
        <item x="917"/>
        <item x="764"/>
        <item x="988"/>
        <item x="15"/>
        <item x="923"/>
        <item x="218"/>
        <item x="102"/>
        <item x="1065"/>
        <item x="84"/>
        <item x="1078"/>
        <item x="970"/>
        <item x="916"/>
        <item x="165"/>
        <item x="693"/>
        <item x="1004"/>
        <item x="688"/>
        <item x="981"/>
        <item x="786"/>
        <item x="912"/>
        <item x="985"/>
        <item x="689"/>
        <item x="735"/>
        <item x="685"/>
        <item x="926"/>
        <item x="8"/>
        <item x="913"/>
        <item x="18"/>
        <item x="119"/>
        <item x="720"/>
        <item x="1006"/>
        <item x="990"/>
        <item x="941"/>
        <item x="707"/>
        <item x="81"/>
        <item x="188"/>
        <item x="956"/>
        <item x="769"/>
        <item x="104"/>
        <item x="702"/>
        <item x="9"/>
        <item x="713"/>
        <item x="937"/>
        <item x="972"/>
        <item x="1105"/>
        <item x="1010"/>
        <item x="909"/>
        <item x="108"/>
        <item x="934"/>
        <item x="52"/>
        <item x="136"/>
        <item x="1013"/>
        <item x="4"/>
        <item x="5"/>
        <item x="843"/>
        <item x="1"/>
        <item x="884"/>
        <item x="922"/>
        <item x="703"/>
        <item x="696"/>
        <item x="1008"/>
        <item x="920"/>
        <item x="37"/>
        <item x="85"/>
        <item x="1063"/>
        <item x="205"/>
        <item x="163"/>
        <item x="24"/>
        <item x="793"/>
        <item x="19"/>
        <item x="87"/>
        <item x="751"/>
        <item x="30"/>
        <item x="1066"/>
        <item x="924"/>
        <item x="111"/>
        <item x="12"/>
        <item x="944"/>
        <item x="859"/>
        <item x="1064"/>
        <item x="700"/>
        <item x="790"/>
        <item x="68"/>
        <item x="1118"/>
        <item x="1088"/>
        <item x="179"/>
        <item x="844"/>
        <item x="949"/>
        <item x="16"/>
        <item x="1037"/>
        <item x="723"/>
        <item x="1021"/>
        <item x="816"/>
        <item x="1036"/>
        <item x="164"/>
        <item x="40"/>
        <item x="135"/>
        <item x="811"/>
        <item x="1079"/>
        <item x="130"/>
        <item x="152"/>
        <item x="23"/>
        <item t="default"/>
      </items>
    </pivotField>
    <pivotField dataField="1" showAll="0">
      <items count="1121">
        <item x="254"/>
        <item x="478"/>
        <item x="441"/>
        <item x="344"/>
        <item x="325"/>
        <item x="549"/>
        <item x="543"/>
        <item x="476"/>
        <item x="319"/>
        <item x="252"/>
        <item x="420"/>
        <item x="304"/>
        <item x="422"/>
        <item x="646"/>
        <item x="644"/>
        <item x="557"/>
        <item x="446"/>
        <item x="333"/>
        <item x="438"/>
        <item x="573"/>
        <item x="662"/>
        <item x="625"/>
        <item x="362"/>
        <item x="568"/>
        <item x="421"/>
        <item x="401"/>
        <item x="491"/>
        <item x="342"/>
        <item x="338"/>
        <item x="515"/>
        <item x="345"/>
        <item x="670"/>
        <item x="562"/>
        <item x="291"/>
        <item x="267"/>
        <item x="528"/>
        <item x="293"/>
        <item x="305"/>
        <item x="645"/>
        <item x="627"/>
        <item x="320"/>
        <item x="349"/>
        <item x="336"/>
        <item x="445"/>
        <item x="322"/>
        <item x="260"/>
        <item x="387"/>
        <item x="448"/>
        <item x="566"/>
        <item x="544"/>
        <item x="569"/>
        <item x="244"/>
        <item x="389"/>
        <item x="403"/>
        <item x="286"/>
        <item x="266"/>
        <item x="560"/>
        <item x="262"/>
        <item x="405"/>
        <item x="435"/>
        <item x="392"/>
        <item x="259"/>
        <item x="280"/>
        <item x="290"/>
        <item x="468"/>
        <item x="427"/>
        <item x="253"/>
        <item x="339"/>
        <item x="659"/>
        <item x="486"/>
        <item x="586"/>
        <item x="382"/>
        <item x="321"/>
        <item x="275"/>
        <item x="230"/>
        <item x="629"/>
        <item x="241"/>
        <item x="504"/>
        <item x="632"/>
        <item x="611"/>
        <item x="497"/>
        <item x="278"/>
        <item x="494"/>
        <item x="425"/>
        <item x="413"/>
        <item x="265"/>
        <item x="556"/>
        <item x="303"/>
        <item x="297"/>
        <item x="450"/>
        <item x="270"/>
        <item x="408"/>
        <item x="332"/>
        <item x="272"/>
        <item x="418"/>
        <item x="281"/>
        <item x="465"/>
        <item x="276"/>
        <item x="521"/>
        <item x="247"/>
        <item x="393"/>
        <item x="295"/>
        <item x="637"/>
        <item x="273"/>
        <item x="433"/>
        <item x="407"/>
        <item x="264"/>
        <item x="527"/>
        <item x="517"/>
        <item x="237"/>
        <item x="606"/>
        <item x="233"/>
        <item x="500"/>
        <item x="483"/>
        <item x="416"/>
        <item x="406"/>
        <item x="616"/>
        <item x="579"/>
        <item x="519"/>
        <item x="391"/>
        <item x="669"/>
        <item x="665"/>
        <item x="257"/>
        <item x="330"/>
        <item x="248"/>
        <item x="651"/>
        <item x="439"/>
        <item x="251"/>
        <item x="461"/>
        <item x="386"/>
        <item x="617"/>
        <item x="383"/>
        <item x="308"/>
        <item x="301"/>
        <item x="400"/>
        <item x="481"/>
        <item x="245"/>
        <item x="624"/>
        <item x="414"/>
        <item x="311"/>
        <item x="471"/>
        <item x="546"/>
        <item x="454"/>
        <item x="457"/>
        <item x="312"/>
        <item x="294"/>
        <item x="514"/>
        <item x="532"/>
        <item x="369"/>
        <item x="506"/>
        <item x="323"/>
        <item x="309"/>
        <item x="535"/>
        <item x="255"/>
        <item x="529"/>
        <item x="436"/>
        <item x="510"/>
        <item x="480"/>
        <item x="279"/>
        <item x="329"/>
        <item x="377"/>
        <item x="388"/>
        <item x="518"/>
        <item x="563"/>
        <item x="672"/>
        <item x="256"/>
        <item x="423"/>
        <item x="516"/>
        <item x="378"/>
        <item x="327"/>
        <item x="282"/>
        <item x="292"/>
        <item x="269"/>
        <item x="424"/>
        <item x="601"/>
        <item x="530"/>
        <item x="343"/>
        <item x="488"/>
        <item x="533"/>
        <item x="313"/>
        <item x="595"/>
        <item x="472"/>
        <item x="285"/>
        <item x="314"/>
        <item x="366"/>
        <item x="496"/>
        <item x="610"/>
        <item x="490"/>
        <item x="306"/>
        <item x="553"/>
        <item x="335"/>
        <item x="372"/>
        <item x="545"/>
        <item x="449"/>
        <item x="326"/>
        <item x="371"/>
        <item x="296"/>
        <item x="612"/>
        <item x="615"/>
        <item x="469"/>
        <item x="536"/>
        <item x="243"/>
        <item x="537"/>
        <item x="551"/>
        <item x="409"/>
        <item x="640"/>
        <item x="505"/>
        <item x="350"/>
        <item x="607"/>
        <item x="316"/>
        <item x="430"/>
        <item x="359"/>
        <item x="660"/>
        <item x="502"/>
        <item x="361"/>
        <item x="567"/>
        <item x="373"/>
        <item x="674"/>
        <item x="410"/>
        <item x="638"/>
        <item x="489"/>
        <item x="390"/>
        <item x="585"/>
        <item x="503"/>
        <item x="302"/>
        <item x="477"/>
        <item x="363"/>
        <item x="289"/>
        <item x="649"/>
        <item x="525"/>
        <item x="475"/>
        <item x="258"/>
        <item x="434"/>
        <item x="381"/>
        <item x="602"/>
        <item x="354"/>
        <item x="324"/>
        <item x="474"/>
        <item x="623"/>
        <item x="554"/>
        <item x="355"/>
        <item x="499"/>
        <item x="367"/>
        <item x="240"/>
        <item x="337"/>
        <item x="370"/>
        <item x="509"/>
        <item x="429"/>
        <item x="657"/>
        <item x="399"/>
        <item x="357"/>
        <item x="394"/>
        <item x="379"/>
        <item x="673"/>
        <item x="458"/>
        <item x="594"/>
        <item x="493"/>
        <item x="287"/>
        <item x="658"/>
        <item x="426"/>
        <item x="664"/>
        <item x="250"/>
        <item x="380"/>
        <item x="234"/>
        <item x="631"/>
        <item x="404"/>
        <item x="591"/>
        <item x="484"/>
        <item x="277"/>
        <item x="384"/>
        <item x="402"/>
        <item x="548"/>
        <item x="547"/>
        <item x="261"/>
        <item x="520"/>
        <item x="242"/>
        <item x="479"/>
        <item x="347"/>
        <item x="466"/>
        <item x="630"/>
        <item x="415"/>
        <item x="440"/>
        <item x="238"/>
        <item x="462"/>
        <item x="412"/>
        <item x="467"/>
        <item x="284"/>
        <item x="593"/>
        <item x="376"/>
        <item x="613"/>
        <item x="236"/>
        <item x="605"/>
        <item x="636"/>
        <item x="328"/>
        <item x="482"/>
        <item x="348"/>
        <item x="315"/>
        <item x="596"/>
        <item x="385"/>
        <item x="538"/>
        <item x="513"/>
        <item x="578"/>
        <item x="614"/>
        <item x="428"/>
        <item x="464"/>
        <item x="597"/>
        <item x="526"/>
        <item x="583"/>
        <item x="650"/>
        <item x="647"/>
        <item x="663"/>
        <item x="365"/>
        <item x="648"/>
        <item x="317"/>
        <item x="395"/>
        <item x="447"/>
        <item x="334"/>
        <item x="274"/>
        <item x="634"/>
        <item x="318"/>
        <item x="574"/>
        <item x="444"/>
        <item x="642"/>
        <item x="341"/>
        <item x="559"/>
        <item x="485"/>
        <item x="310"/>
        <item x="364"/>
        <item x="351"/>
        <item x="288"/>
        <item x="571"/>
        <item x="550"/>
        <item x="552"/>
        <item x="561"/>
        <item x="508"/>
        <item x="340"/>
        <item x="249"/>
        <item x="590"/>
        <item x="398"/>
        <item x="618"/>
        <item x="358"/>
        <item x="633"/>
        <item x="501"/>
        <item x="604"/>
        <item x="368"/>
        <item x="331"/>
        <item x="652"/>
        <item x="239"/>
        <item x="572"/>
        <item x="592"/>
        <item x="460"/>
        <item x="541"/>
        <item x="299"/>
        <item x="654"/>
        <item x="346"/>
        <item x="600"/>
        <item x="534"/>
        <item x="671"/>
        <item x="463"/>
        <item x="653"/>
        <item x="356"/>
        <item x="540"/>
        <item x="587"/>
        <item x="231"/>
        <item x="558"/>
        <item x="374"/>
        <item x="555"/>
        <item x="603"/>
        <item x="581"/>
        <item x="352"/>
        <item x="298"/>
        <item x="639"/>
        <item x="419"/>
        <item x="523"/>
        <item x="451"/>
        <item x="511"/>
        <item x="599"/>
        <item x="353"/>
        <item x="589"/>
        <item x="375"/>
        <item x="442"/>
        <item x="397"/>
        <item x="564"/>
        <item x="628"/>
        <item x="588"/>
        <item x="443"/>
        <item x="539"/>
        <item x="582"/>
        <item x="455"/>
        <item x="271"/>
        <item x="432"/>
        <item x="431"/>
        <item x="417"/>
        <item x="622"/>
        <item x="619"/>
        <item x="487"/>
        <item x="246"/>
        <item x="667"/>
        <item x="655"/>
        <item x="437"/>
        <item x="609"/>
        <item x="576"/>
        <item x="580"/>
        <item x="542"/>
        <item x="598"/>
        <item x="263"/>
        <item x="575"/>
        <item x="643"/>
        <item x="666"/>
        <item x="522"/>
        <item x="608"/>
        <item x="565"/>
        <item x="473"/>
        <item x="498"/>
        <item x="621"/>
        <item x="668"/>
        <item x="229"/>
        <item x="570"/>
        <item x="495"/>
        <item x="512"/>
        <item x="235"/>
        <item x="641"/>
        <item x="300"/>
        <item x="470"/>
        <item x="661"/>
        <item x="656"/>
        <item x="453"/>
        <item x="307"/>
        <item x="452"/>
        <item x="268"/>
        <item x="524"/>
        <item x="232"/>
        <item x="283"/>
        <item x="459"/>
        <item x="675"/>
        <item x="456"/>
        <item x="577"/>
        <item x="396"/>
        <item x="676"/>
        <item x="492"/>
        <item x="531"/>
        <item x="620"/>
        <item x="411"/>
        <item x="507"/>
        <item x="635"/>
        <item x="626"/>
        <item x="360"/>
        <item x="584"/>
        <item x="723"/>
        <item x="753"/>
        <item x="48"/>
        <item x="755"/>
        <item x="800"/>
        <item x="735"/>
        <item x="810"/>
        <item x="809"/>
        <item x="831"/>
        <item x="770"/>
        <item x="127"/>
        <item x="60"/>
        <item x="80"/>
        <item x="851"/>
        <item x="138"/>
        <item x="160"/>
        <item x="729"/>
        <item x="697"/>
        <item x="804"/>
        <item x="78"/>
        <item x="857"/>
        <item x="826"/>
        <item x="828"/>
        <item x="885"/>
        <item x="879"/>
        <item x="898"/>
        <item x="137"/>
        <item x="875"/>
        <item x="155"/>
        <item x="771"/>
        <item x="96"/>
        <item x="186"/>
        <item x="773"/>
        <item x="54"/>
        <item x="764"/>
        <item x="722"/>
        <item x="813"/>
        <item x="209"/>
        <item x="132"/>
        <item x="774"/>
        <item x="876"/>
        <item x="180"/>
        <item x="797"/>
        <item x="97"/>
        <item x="714"/>
        <item x="215"/>
        <item x="792"/>
        <item x="20"/>
        <item x="90"/>
        <item x="47"/>
        <item x="788"/>
        <item x="157"/>
        <item x="734"/>
        <item x="725"/>
        <item x="766"/>
        <item x="709"/>
        <item x="954"/>
        <item x="793"/>
        <item x="99"/>
        <item x="141"/>
        <item x="1020"/>
        <item x="878"/>
        <item x="39"/>
        <item x="942"/>
        <item x="206"/>
        <item x="731"/>
        <item x="1030"/>
        <item x="228"/>
        <item x="205"/>
        <item x="100"/>
        <item x="839"/>
        <item x="124"/>
        <item x="890"/>
        <item x="34"/>
        <item x="816"/>
        <item x="59"/>
        <item x="50"/>
        <item x="854"/>
        <item x="871"/>
        <item x="1051"/>
        <item x="208"/>
        <item x="799"/>
        <item x="896"/>
        <item x="119"/>
        <item x="948"/>
        <item x="893"/>
        <item x="762"/>
        <item x="56"/>
        <item x="1046"/>
        <item x="726"/>
        <item x="853"/>
        <item x="842"/>
        <item x="864"/>
        <item x="897"/>
        <item x="115"/>
        <item x="822"/>
        <item x="862"/>
        <item x="870"/>
        <item x="832"/>
        <item x="183"/>
        <item x="869"/>
        <item x="738"/>
        <item x="168"/>
        <item x="683"/>
        <item x="974"/>
        <item x="972"/>
        <item x="744"/>
        <item x="805"/>
        <item x="126"/>
        <item x="120"/>
        <item x="182"/>
        <item x="789"/>
        <item x="51"/>
        <item x="989"/>
        <item x="772"/>
        <item x="717"/>
        <item x="144"/>
        <item x="1100"/>
        <item x="830"/>
        <item x="1071"/>
        <item x="823"/>
        <item x="191"/>
        <item x="193"/>
        <item x="63"/>
        <item x="1077"/>
        <item x="92"/>
        <item x="223"/>
        <item x="990"/>
        <item x="1024"/>
        <item x="894"/>
        <item x="69"/>
        <item x="226"/>
        <item x="1029"/>
        <item x="220"/>
        <item x="953"/>
        <item x="88"/>
        <item x="941"/>
        <item x="845"/>
        <item x="171"/>
        <item x="6"/>
        <item x="201"/>
        <item x="1119"/>
        <item x="1106"/>
        <item x="992"/>
        <item x="159"/>
        <item x="778"/>
        <item x="200"/>
        <item x="227"/>
        <item x="116"/>
        <item x="199"/>
        <item x="750"/>
        <item x="684"/>
        <item x="194"/>
        <item x="933"/>
        <item x="917"/>
        <item x="865"/>
        <item x="1033"/>
        <item x="150"/>
        <item x="983"/>
        <item x="133"/>
        <item x="1009"/>
        <item x="843"/>
        <item x="1099"/>
        <item x="1082"/>
        <item x="993"/>
        <item x="716"/>
        <item x="765"/>
        <item x="736"/>
        <item x="950"/>
        <item x="42"/>
        <item x="1017"/>
        <item x="1048"/>
        <item x="886"/>
        <item x="704"/>
        <item x="1096"/>
        <item x="104"/>
        <item x="1097"/>
        <item x="1062"/>
        <item x="891"/>
        <item x="174"/>
        <item x="1074"/>
        <item x="783"/>
        <item x="803"/>
        <item x="1019"/>
        <item x="41"/>
        <item x="769"/>
        <item x="161"/>
        <item x="224"/>
        <item x="821"/>
        <item x="825"/>
        <item x="818"/>
        <item x="195"/>
        <item x="928"/>
        <item x="884"/>
        <item x="873"/>
        <item x="1008"/>
        <item x="944"/>
        <item x="748"/>
        <item x="945"/>
        <item x="820"/>
        <item x="880"/>
        <item x="838"/>
        <item x="701"/>
        <item x="790"/>
        <item x="963"/>
        <item x="91"/>
        <item x="852"/>
        <item x="883"/>
        <item x="724"/>
        <item x="152"/>
        <item x="1073"/>
        <item x="1012"/>
        <item x="75"/>
        <item x="786"/>
        <item x="154"/>
        <item x="957"/>
        <item x="146"/>
        <item x="815"/>
        <item x="98"/>
        <item x="95"/>
        <item x="1112"/>
        <item x="680"/>
        <item x="167"/>
        <item x="61"/>
        <item x="751"/>
        <item x="203"/>
        <item x="221"/>
        <item x="216"/>
        <item x="985"/>
        <item x="172"/>
        <item x="1091"/>
        <item x="28"/>
        <item x="143"/>
        <item x="706"/>
        <item x="7"/>
        <item x="699"/>
        <item x="1090"/>
        <item x="1105"/>
        <item x="877"/>
        <item x="1092"/>
        <item x="782"/>
        <item x="1036"/>
        <item x="214"/>
        <item x="749"/>
        <item x="1038"/>
        <item x="117"/>
        <item x="131"/>
        <item x="718"/>
        <item x="1118"/>
        <item x="837"/>
        <item x="49"/>
        <item x="1035"/>
        <item x="76"/>
        <item x="981"/>
        <item x="181"/>
        <item x="210"/>
        <item x="844"/>
        <item x="149"/>
        <item x="760"/>
        <item x="808"/>
        <item x="86"/>
        <item x="698"/>
        <item x="1085"/>
        <item x="1013"/>
        <item x="888"/>
        <item x="1042"/>
        <item x="882"/>
        <item x="1050"/>
        <item x="733"/>
        <item x="73"/>
        <item x="148"/>
        <item x="1115"/>
        <item x="21"/>
        <item x="1111"/>
        <item x="713"/>
        <item x="855"/>
        <item x="1059"/>
        <item x="827"/>
        <item x="1084"/>
        <item x="997"/>
        <item x="758"/>
        <item x="872"/>
        <item x="212"/>
        <item x="25"/>
        <item x="166"/>
        <item x="703"/>
        <item x="861"/>
        <item x="22"/>
        <item x="113"/>
        <item x="43"/>
        <item x="213"/>
        <item x="1114"/>
        <item x="1117"/>
        <item x="904"/>
        <item x="109"/>
        <item x="136"/>
        <item x="3"/>
        <item x="746"/>
        <item x="711"/>
        <item x="824"/>
        <item x="38"/>
        <item x="721"/>
        <item x="1058"/>
        <item x="74"/>
        <item x="787"/>
        <item x="207"/>
        <item x="1101"/>
        <item x="1025"/>
        <item x="740"/>
        <item x="112"/>
        <item x="819"/>
        <item x="1052"/>
        <item x="173"/>
        <item x="812"/>
        <item x="936"/>
        <item x="156"/>
        <item x="190"/>
        <item x="71"/>
        <item x="1072"/>
        <item x="795"/>
        <item x="737"/>
        <item x="868"/>
        <item x="184"/>
        <item x="955"/>
        <item x="991"/>
        <item x="1065"/>
        <item x="850"/>
        <item x="747"/>
        <item x="108"/>
        <item x="679"/>
        <item x="65"/>
        <item x="1094"/>
        <item x="794"/>
        <item x="984"/>
        <item x="36"/>
        <item x="218"/>
        <item x="31"/>
        <item x="867"/>
        <item x="943"/>
        <item x="863"/>
        <item x="83"/>
        <item x="892"/>
        <item x="27"/>
        <item x="841"/>
        <item x="58"/>
        <item x="745"/>
        <item x="198"/>
        <item x="817"/>
        <item x="719"/>
        <item x="811"/>
        <item x="1045"/>
        <item x="768"/>
        <item x="690"/>
        <item x="923"/>
        <item x="935"/>
        <item x="763"/>
        <item x="44"/>
        <item x="46"/>
        <item x="153"/>
        <item x="988"/>
        <item x="1063"/>
        <item x="889"/>
        <item x="920"/>
        <item x="70"/>
        <item x="979"/>
        <item x="197"/>
        <item x="147"/>
        <item x="798"/>
        <item x="970"/>
        <item x="1023"/>
        <item x="140"/>
        <item x="677"/>
        <item x="94"/>
        <item x="192"/>
        <item x="1086"/>
        <item x="728"/>
        <item x="72"/>
        <item x="1043"/>
        <item x="895"/>
        <item x="1107"/>
        <item x="1041"/>
        <item x="145"/>
        <item x="62"/>
        <item x="1010"/>
        <item x="694"/>
        <item x="170"/>
        <item x="840"/>
        <item x="932"/>
        <item x="796"/>
        <item x="1057"/>
        <item x="688"/>
        <item x="179"/>
        <item x="1005"/>
        <item x="122"/>
        <item x="1047"/>
        <item x="202"/>
        <item x="905"/>
        <item x="53"/>
        <item x="732"/>
        <item x="967"/>
        <item x="937"/>
        <item x="139"/>
        <item x="125"/>
        <item x="11"/>
        <item x="802"/>
        <item x="169"/>
        <item x="121"/>
        <item x="114"/>
        <item x="968"/>
        <item x="1081"/>
        <item x="901"/>
        <item x="918"/>
        <item x="89"/>
        <item x="801"/>
        <item x="225"/>
        <item x="1064"/>
        <item x="1089"/>
        <item x="730"/>
        <item x="1104"/>
        <item x="846"/>
        <item x="17"/>
        <item x="964"/>
        <item x="1103"/>
        <item x="1088"/>
        <item x="754"/>
        <item x="969"/>
        <item x="739"/>
        <item x="952"/>
        <item x="13"/>
        <item x="866"/>
        <item x="185"/>
        <item x="965"/>
        <item x="987"/>
        <item x="776"/>
        <item x="1006"/>
        <item x="780"/>
        <item x="1109"/>
        <item x="2"/>
        <item x="123"/>
        <item x="1032"/>
        <item x="1028"/>
        <item x="0"/>
        <item x="966"/>
        <item x="1040"/>
        <item x="702"/>
        <item x="977"/>
        <item x="1075"/>
        <item x="1083"/>
        <item x="1060"/>
        <item x="219"/>
        <item x="130"/>
        <item x="956"/>
        <item x="1002"/>
        <item x="919"/>
        <item x="128"/>
        <item x="1015"/>
        <item x="55"/>
        <item x="175"/>
        <item x="1098"/>
        <item x="856"/>
        <item x="57"/>
        <item x="1116"/>
        <item x="752"/>
        <item x="106"/>
        <item x="26"/>
        <item x="196"/>
        <item x="1044"/>
        <item x="938"/>
        <item x="64"/>
        <item x="1014"/>
        <item x="222"/>
        <item x="947"/>
        <item x="1093"/>
        <item x="881"/>
        <item x="922"/>
        <item x="900"/>
        <item x="710"/>
        <item x="859"/>
        <item x="1061"/>
        <item x="79"/>
        <item x="742"/>
        <item x="836"/>
        <item x="909"/>
        <item x="940"/>
        <item x="929"/>
        <item x="1037"/>
        <item x="930"/>
        <item x="211"/>
        <item x="102"/>
        <item x="691"/>
        <item x="925"/>
        <item x="982"/>
        <item x="35"/>
        <item x="1018"/>
        <item x="915"/>
        <item x="1113"/>
        <item x="814"/>
        <item x="1070"/>
        <item x="188"/>
        <item x="1039"/>
        <item x="77"/>
        <item x="1001"/>
        <item x="708"/>
        <item x="1110"/>
        <item x="1016"/>
        <item x="959"/>
        <item x="951"/>
        <item x="958"/>
        <item x="1007"/>
        <item x="847"/>
        <item x="14"/>
        <item x="860"/>
        <item x="142"/>
        <item x="67"/>
        <item x="757"/>
        <item x="1076"/>
        <item x="1031"/>
        <item x="1022"/>
        <item x="1087"/>
        <item x="921"/>
        <item x="848"/>
        <item x="949"/>
        <item x="911"/>
        <item x="33"/>
        <item x="1066"/>
        <item x="165"/>
        <item x="973"/>
        <item x="707"/>
        <item x="999"/>
        <item x="767"/>
        <item x="32"/>
        <item x="10"/>
        <item x="687"/>
        <item x="926"/>
        <item x="176"/>
        <item x="785"/>
        <item x="82"/>
        <item x="189"/>
        <item x="887"/>
        <item x="29"/>
        <item x="1079"/>
        <item x="720"/>
        <item x="741"/>
        <item x="976"/>
        <item x="692"/>
        <item x="177"/>
        <item x="1034"/>
        <item x="93"/>
        <item x="1067"/>
        <item x="961"/>
        <item x="1080"/>
        <item x="829"/>
        <item x="995"/>
        <item x="791"/>
        <item x="1102"/>
        <item x="1004"/>
        <item x="986"/>
        <item x="1021"/>
        <item x="759"/>
        <item x="775"/>
        <item x="66"/>
        <item x="908"/>
        <item x="111"/>
        <item x="15"/>
        <item x="685"/>
        <item x="45"/>
        <item x="1049"/>
        <item x="835"/>
        <item x="779"/>
        <item x="913"/>
        <item x="105"/>
        <item x="756"/>
        <item x="978"/>
        <item x="158"/>
        <item x="84"/>
        <item x="971"/>
        <item x="907"/>
        <item x="1068"/>
        <item x="217"/>
        <item x="960"/>
        <item x="101"/>
        <item x="906"/>
        <item x="858"/>
        <item x="1055"/>
        <item x="681"/>
        <item x="777"/>
        <item x="164"/>
        <item x="975"/>
        <item x="902"/>
        <item x="8"/>
        <item x="916"/>
        <item x="994"/>
        <item x="678"/>
        <item x="686"/>
        <item x="700"/>
        <item x="727"/>
        <item x="682"/>
        <item x="81"/>
        <item x="712"/>
        <item x="980"/>
        <item x="18"/>
        <item x="996"/>
        <item x="118"/>
        <item x="1000"/>
        <item x="807"/>
        <item x="899"/>
        <item x="931"/>
        <item x="695"/>
        <item x="903"/>
        <item x="761"/>
        <item x="927"/>
        <item x="946"/>
        <item x="705"/>
        <item x="103"/>
        <item x="4"/>
        <item x="107"/>
        <item x="5"/>
        <item x="1095"/>
        <item x="924"/>
        <item x="962"/>
        <item x="1003"/>
        <item x="9"/>
        <item x="24"/>
        <item x="833"/>
        <item x="689"/>
        <item x="696"/>
        <item x="37"/>
        <item x="912"/>
        <item x="910"/>
        <item x="874"/>
        <item x="87"/>
        <item x="85"/>
        <item x="784"/>
        <item x="187"/>
        <item x="30"/>
        <item x="998"/>
        <item x="52"/>
        <item x="1053"/>
        <item x="743"/>
        <item x="110"/>
        <item x="1056"/>
        <item x="162"/>
        <item x="19"/>
        <item x="12"/>
        <item x="914"/>
        <item x="1"/>
        <item x="204"/>
        <item x="135"/>
        <item x="934"/>
        <item x="1108"/>
        <item x="781"/>
        <item x="68"/>
        <item x="693"/>
        <item x="849"/>
        <item x="1054"/>
        <item x="834"/>
        <item x="939"/>
        <item x="1078"/>
        <item x="178"/>
        <item x="1011"/>
        <item x="16"/>
        <item x="715"/>
        <item x="806"/>
        <item x="1026"/>
        <item x="163"/>
        <item x="40"/>
        <item x="1027"/>
        <item x="134"/>
        <item x="1069"/>
        <item x="129"/>
        <item x="151"/>
        <item x="23"/>
        <item t="default"/>
      </items>
    </pivotField>
    <pivotField dataField="1" showAll="0">
      <items count="1124">
        <item x="354"/>
        <item x="578"/>
        <item x="450"/>
        <item x="674"/>
        <item x="314"/>
        <item x="543"/>
        <item x="538"/>
        <item x="418"/>
        <item x="319"/>
        <item x="389"/>
        <item x="316"/>
        <item x="290"/>
        <item x="476"/>
        <item x="252"/>
        <item x="642"/>
        <item x="514"/>
        <item x="540"/>
        <item x="491"/>
        <item x="373"/>
        <item x="283"/>
        <item x="254"/>
        <item x="267"/>
        <item x="293"/>
        <item x="435"/>
        <item x="649"/>
        <item x="625"/>
        <item x="624"/>
        <item x="478"/>
        <item x="436"/>
        <item x="400"/>
        <item x="659"/>
        <item x="384"/>
        <item x="597"/>
        <item x="362"/>
        <item x="258"/>
        <item x="260"/>
        <item x="613"/>
        <item x="445"/>
        <item x="259"/>
        <item x="244"/>
        <item x="401"/>
        <item x="407"/>
        <item x="441"/>
        <item x="280"/>
        <item x="468"/>
        <item x="422"/>
        <item x="660"/>
        <item x="646"/>
        <item x="462"/>
        <item x="297"/>
        <item x="265"/>
        <item x="366"/>
        <item x="387"/>
        <item x="515"/>
        <item x="427"/>
        <item x="238"/>
        <item x="431"/>
        <item x="368"/>
        <item x="521"/>
        <item x="504"/>
        <item x="592"/>
        <item x="482"/>
        <item x="655"/>
        <item x="507"/>
        <item x="286"/>
        <item x="302"/>
        <item x="421"/>
        <item x="262"/>
        <item x="517"/>
        <item x="339"/>
        <item x="359"/>
        <item x="320"/>
        <item x="413"/>
        <item x="266"/>
        <item x="237"/>
        <item x="264"/>
        <item x="420"/>
        <item x="461"/>
        <item x="637"/>
        <item x="483"/>
        <item x="288"/>
        <item x="253"/>
        <item x="245"/>
        <item x="295"/>
        <item x="544"/>
        <item x="486"/>
        <item x="248"/>
        <item x="275"/>
        <item x="247"/>
        <item x="251"/>
        <item x="230"/>
        <item x="386"/>
        <item x="494"/>
        <item x="611"/>
        <item x="367"/>
        <item x="392"/>
        <item x="351"/>
        <item x="329"/>
        <item x="388"/>
        <item x="270"/>
        <item x="519"/>
        <item x="342"/>
        <item x="241"/>
        <item x="669"/>
        <item x="645"/>
        <item x="322"/>
        <item x="281"/>
        <item x="651"/>
        <item x="327"/>
        <item x="363"/>
        <item x="338"/>
        <item x="591"/>
        <item x="632"/>
        <item x="308"/>
        <item x="382"/>
        <item x="255"/>
        <item x="586"/>
        <item x="424"/>
        <item x="423"/>
        <item x="298"/>
        <item x="278"/>
        <item x="311"/>
        <item x="553"/>
        <item x="434"/>
        <item x="321"/>
        <item x="233"/>
        <item x="303"/>
        <item x="472"/>
        <item x="488"/>
        <item x="471"/>
        <item x="449"/>
        <item x="532"/>
        <item x="465"/>
        <item x="416"/>
        <item x="644"/>
        <item x="562"/>
        <item x="610"/>
        <item x="612"/>
        <item x="294"/>
        <item x="369"/>
        <item x="330"/>
        <item x="535"/>
        <item x="414"/>
        <item x="309"/>
        <item x="469"/>
        <item x="556"/>
        <item x="526"/>
        <item x="312"/>
        <item x="372"/>
        <item x="350"/>
        <item x="326"/>
        <item x="428"/>
        <item x="551"/>
        <item x="398"/>
        <item x="272"/>
        <item x="279"/>
        <item x="518"/>
        <item x="497"/>
        <item x="575"/>
        <item x="658"/>
        <item x="385"/>
        <item x="595"/>
        <item x="631"/>
        <item x="457"/>
        <item x="304"/>
        <item x="333"/>
        <item x="332"/>
        <item x="313"/>
        <item x="484"/>
        <item x="489"/>
        <item x="406"/>
        <item x="533"/>
        <item x="433"/>
        <item x="408"/>
        <item x="527"/>
        <item x="606"/>
        <item x="381"/>
        <item x="371"/>
        <item x="361"/>
        <item x="337"/>
        <item x="627"/>
        <item x="608"/>
        <item x="454"/>
        <item x="585"/>
        <item x="336"/>
        <item x="557"/>
        <item x="396"/>
        <item x="474"/>
        <item x="391"/>
        <item x="563"/>
        <item x="446"/>
        <item x="537"/>
        <item x="412"/>
        <item x="510"/>
        <item x="583"/>
        <item x="334"/>
        <item x="273"/>
        <item x="652"/>
        <item x="636"/>
        <item x="536"/>
        <item x="257"/>
        <item x="590"/>
        <item x="566"/>
        <item x="616"/>
        <item x="240"/>
        <item x="560"/>
        <item x="475"/>
        <item x="516"/>
        <item x="403"/>
        <item x="522"/>
        <item x="250"/>
        <item x="673"/>
        <item x="292"/>
        <item x="239"/>
        <item x="291"/>
        <item x="503"/>
        <item x="352"/>
        <item x="231"/>
        <item x="289"/>
        <item x="481"/>
        <item x="451"/>
        <item x="377"/>
        <item x="348"/>
        <item x="506"/>
        <item x="640"/>
        <item x="601"/>
        <item x="490"/>
        <item x="341"/>
        <item x="505"/>
        <item x="638"/>
        <item x="299"/>
        <item x="380"/>
        <item x="276"/>
        <item x="390"/>
        <item x="347"/>
        <item x="364"/>
        <item x="512"/>
        <item x="605"/>
        <item x="496"/>
        <item x="269"/>
        <item x="274"/>
        <item x="343"/>
        <item x="249"/>
        <item x="282"/>
        <item x="234"/>
        <item x="378"/>
        <item x="458"/>
        <item x="479"/>
        <item x="622"/>
        <item x="463"/>
        <item x="370"/>
        <item x="357"/>
        <item x="315"/>
        <item x="596"/>
        <item x="296"/>
        <item x="554"/>
        <item x="615"/>
        <item x="594"/>
        <item x="358"/>
        <item x="546"/>
        <item x="410"/>
        <item x="455"/>
        <item x="477"/>
        <item x="558"/>
        <item x="287"/>
        <item x="500"/>
        <item x="523"/>
        <item x="411"/>
        <item x="464"/>
        <item x="576"/>
        <item x="325"/>
        <item x="331"/>
        <item x="502"/>
        <item x="545"/>
        <item x="670"/>
        <item x="242"/>
        <item x="561"/>
        <item x="499"/>
        <item x="574"/>
        <item x="648"/>
        <item x="647"/>
        <item x="466"/>
        <item x="426"/>
        <item x="620"/>
        <item x="572"/>
        <item x="587"/>
        <item x="593"/>
        <item x="567"/>
        <item x="402"/>
        <item x="513"/>
        <item x="571"/>
        <item x="550"/>
        <item x="345"/>
        <item x="256"/>
        <item x="430"/>
        <item x="480"/>
        <item x="448"/>
        <item x="399"/>
        <item x="379"/>
        <item x="383"/>
        <item x="356"/>
        <item x="623"/>
        <item x="328"/>
        <item x="324"/>
        <item x="443"/>
        <item x="236"/>
        <item x="555"/>
        <item x="429"/>
        <item x="404"/>
        <item x="284"/>
        <item x="657"/>
        <item x="665"/>
        <item x="374"/>
        <item x="609"/>
        <item x="417"/>
        <item x="630"/>
        <item x="344"/>
        <item x="602"/>
        <item x="405"/>
        <item x="528"/>
        <item x="573"/>
        <item x="271"/>
        <item x="447"/>
        <item x="285"/>
        <item x="667"/>
        <item x="305"/>
        <item x="493"/>
        <item x="604"/>
        <item x="397"/>
        <item x="588"/>
        <item x="664"/>
        <item x="261"/>
        <item x="650"/>
        <item x="235"/>
        <item x="614"/>
        <item x="277"/>
        <item x="520"/>
        <item x="444"/>
        <item x="548"/>
        <item x="582"/>
        <item x="442"/>
        <item x="549"/>
        <item x="487"/>
        <item x="440"/>
        <item x="552"/>
        <item x="263"/>
        <item x="629"/>
        <item x="508"/>
        <item x="310"/>
        <item x="353"/>
        <item x="569"/>
        <item x="346"/>
        <item x="634"/>
        <item x="340"/>
        <item x="268"/>
        <item x="495"/>
        <item x="439"/>
        <item x="598"/>
        <item x="565"/>
        <item x="473"/>
        <item x="580"/>
        <item x="579"/>
        <item x="301"/>
        <item x="460"/>
        <item x="635"/>
        <item x="607"/>
        <item x="671"/>
        <item x="641"/>
        <item x="666"/>
        <item x="539"/>
        <item x="675"/>
        <item x="599"/>
        <item x="621"/>
        <item x="485"/>
        <item x="317"/>
        <item x="375"/>
        <item x="323"/>
        <item x="498"/>
        <item x="581"/>
        <item x="509"/>
        <item x="459"/>
        <item x="534"/>
        <item x="511"/>
        <item x="349"/>
        <item x="501"/>
        <item x="419"/>
        <item x="541"/>
        <item x="425"/>
        <item x="653"/>
        <item x="246"/>
        <item x="603"/>
        <item x="229"/>
        <item x="335"/>
        <item x="564"/>
        <item x="393"/>
        <item x="300"/>
        <item x="628"/>
        <item x="525"/>
        <item x="492"/>
        <item x="672"/>
        <item x="633"/>
        <item x="654"/>
        <item x="243"/>
        <item x="570"/>
        <item x="395"/>
        <item x="643"/>
        <item x="530"/>
        <item x="438"/>
        <item x="668"/>
        <item x="617"/>
        <item x="307"/>
        <item x="453"/>
        <item x="524"/>
        <item x="662"/>
        <item x="355"/>
        <item x="306"/>
        <item x="529"/>
        <item x="365"/>
        <item x="470"/>
        <item x="394"/>
        <item x="232"/>
        <item x="547"/>
        <item x="577"/>
        <item x="432"/>
        <item x="456"/>
        <item x="452"/>
        <item x="568"/>
        <item x="663"/>
        <item x="467"/>
        <item x="559"/>
        <item x="415"/>
        <item x="619"/>
        <item x="409"/>
        <item x="618"/>
        <item x="589"/>
        <item x="531"/>
        <item x="318"/>
        <item x="676"/>
        <item x="639"/>
        <item x="437"/>
        <item x="542"/>
        <item x="626"/>
        <item x="656"/>
        <item x="661"/>
        <item x="376"/>
        <item x="600"/>
        <item x="360"/>
        <item x="584"/>
        <item x="723"/>
        <item x="753"/>
        <item x="48"/>
        <item x="800"/>
        <item x="755"/>
        <item x="810"/>
        <item x="735"/>
        <item x="809"/>
        <item x="831"/>
        <item x="770"/>
        <item x="80"/>
        <item x="138"/>
        <item x="729"/>
        <item x="851"/>
        <item x="60"/>
        <item x="697"/>
        <item x="127"/>
        <item x="804"/>
        <item x="857"/>
        <item x="828"/>
        <item x="160"/>
        <item x="826"/>
        <item x="879"/>
        <item x="885"/>
        <item x="764"/>
        <item x="898"/>
        <item x="875"/>
        <item x="78"/>
        <item x="96"/>
        <item x="137"/>
        <item x="771"/>
        <item x="773"/>
        <item x="722"/>
        <item x="54"/>
        <item x="813"/>
        <item x="186"/>
        <item x="774"/>
        <item x="90"/>
        <item x="215"/>
        <item x="155"/>
        <item x="797"/>
        <item x="876"/>
        <item x="132"/>
        <item x="714"/>
        <item x="180"/>
        <item x="209"/>
        <item x="792"/>
        <item x="734"/>
        <item x="788"/>
        <item x="20"/>
        <item x="725"/>
        <item x="709"/>
        <item x="956"/>
        <item x="793"/>
        <item x="47"/>
        <item x="766"/>
        <item x="97"/>
        <item x="157"/>
        <item x="731"/>
        <item x="896"/>
        <item x="1022"/>
        <item x="943"/>
        <item x="141"/>
        <item x="878"/>
        <item x="39"/>
        <item x="206"/>
        <item x="1032"/>
        <item x="99"/>
        <item x="839"/>
        <item x="816"/>
        <item x="854"/>
        <item x="890"/>
        <item x="100"/>
        <item x="762"/>
        <item x="228"/>
        <item x="1053"/>
        <item x="124"/>
        <item x="205"/>
        <item x="59"/>
        <item x="34"/>
        <item x="50"/>
        <item x="871"/>
        <item x="799"/>
        <item x="950"/>
        <item x="738"/>
        <item x="726"/>
        <item x="893"/>
        <item x="853"/>
        <item x="1048"/>
        <item x="897"/>
        <item x="864"/>
        <item x="115"/>
        <item x="870"/>
        <item x="208"/>
        <item x="56"/>
        <item x="869"/>
        <item x="832"/>
        <item x="842"/>
        <item x="822"/>
        <item x="183"/>
        <item x="683"/>
        <item x="862"/>
        <item x="119"/>
        <item x="744"/>
        <item x="805"/>
        <item x="974"/>
        <item x="789"/>
        <item x="976"/>
        <item x="991"/>
        <item x="168"/>
        <item x="717"/>
        <item x="772"/>
        <item x="126"/>
        <item x="51"/>
        <item x="120"/>
        <item x="1103"/>
        <item x="830"/>
        <item x="63"/>
        <item x="1073"/>
        <item x="226"/>
        <item x="182"/>
        <item x="1031"/>
        <item x="144"/>
        <item x="193"/>
        <item x="1079"/>
        <item x="894"/>
        <item x="1026"/>
        <item x="955"/>
        <item x="845"/>
        <item x="88"/>
        <item x="992"/>
        <item x="69"/>
        <item x="823"/>
        <item x="942"/>
        <item x="6"/>
        <item x="778"/>
        <item x="223"/>
        <item x="220"/>
        <item x="985"/>
        <item x="750"/>
        <item x="994"/>
        <item x="92"/>
        <item x="1109"/>
        <item x="201"/>
        <item x="1122"/>
        <item x="934"/>
        <item x="684"/>
        <item x="191"/>
        <item x="159"/>
        <item x="1035"/>
        <item x="200"/>
        <item x="199"/>
        <item x="917"/>
        <item x="194"/>
        <item x="865"/>
        <item x="116"/>
        <item x="227"/>
        <item x="1011"/>
        <item x="843"/>
        <item x="171"/>
        <item x="133"/>
        <item x="995"/>
        <item x="952"/>
        <item x="716"/>
        <item x="736"/>
        <item x="1102"/>
        <item x="765"/>
        <item x="150"/>
        <item x="1085"/>
        <item x="1019"/>
        <item x="1050"/>
        <item x="886"/>
        <item x="704"/>
        <item x="891"/>
        <item x="1076"/>
        <item x="1099"/>
        <item x="1100"/>
        <item x="803"/>
        <item x="104"/>
        <item x="1021"/>
        <item x="783"/>
        <item x="769"/>
        <item x="42"/>
        <item x="1064"/>
        <item x="174"/>
        <item x="818"/>
        <item x="825"/>
        <item x="873"/>
        <item x="820"/>
        <item x="821"/>
        <item x="41"/>
        <item x="161"/>
        <item x="880"/>
        <item x="1010"/>
        <item x="929"/>
        <item x="701"/>
        <item x="838"/>
        <item x="946"/>
        <item x="884"/>
        <item x="945"/>
        <item x="224"/>
        <item x="790"/>
        <item x="748"/>
        <item x="959"/>
        <item x="724"/>
        <item x="852"/>
        <item x="965"/>
        <item x="1075"/>
        <item x="786"/>
        <item x="195"/>
        <item x="815"/>
        <item x="1115"/>
        <item x="1014"/>
        <item x="75"/>
        <item x="883"/>
        <item x="751"/>
        <item x="146"/>
        <item x="154"/>
        <item x="706"/>
        <item x="203"/>
        <item x="680"/>
        <item x="877"/>
        <item x="699"/>
        <item x="91"/>
        <item x="1094"/>
        <item x="95"/>
        <item x="98"/>
        <item x="983"/>
        <item x="1093"/>
        <item x="221"/>
        <item x="143"/>
        <item x="782"/>
        <item x="167"/>
        <item x="718"/>
        <item x="1038"/>
        <item x="1040"/>
        <item x="61"/>
        <item x="28"/>
        <item x="987"/>
        <item x="749"/>
        <item x="1108"/>
        <item x="837"/>
        <item x="1088"/>
        <item x="1037"/>
        <item x="1095"/>
        <item x="1121"/>
        <item x="801"/>
        <item x="216"/>
        <item x="7"/>
        <item x="760"/>
        <item x="76"/>
        <item x="808"/>
        <item x="117"/>
        <item x="844"/>
        <item x="1120"/>
        <item x="152"/>
        <item x="882"/>
        <item x="698"/>
        <item x="49"/>
        <item x="131"/>
        <item x="172"/>
        <item x="214"/>
        <item x="888"/>
        <item x="181"/>
        <item x="713"/>
        <item x="1015"/>
        <item x="733"/>
        <item x="1052"/>
        <item x="149"/>
        <item x="1044"/>
        <item x="855"/>
        <item x="86"/>
        <item x="210"/>
        <item x="1061"/>
        <item x="827"/>
        <item x="212"/>
        <item x="999"/>
        <item x="1118"/>
        <item x="872"/>
        <item x="703"/>
        <item x="1114"/>
        <item x="861"/>
        <item x="21"/>
        <item x="758"/>
        <item x="1087"/>
        <item x="746"/>
        <item x="148"/>
        <item x="824"/>
        <item x="113"/>
        <item x="721"/>
        <item x="38"/>
        <item x="1117"/>
        <item x="43"/>
        <item x="1060"/>
        <item x="711"/>
        <item x="904"/>
        <item x="73"/>
        <item x="166"/>
        <item x="136"/>
        <item x="787"/>
        <item x="1104"/>
        <item x="819"/>
        <item x="740"/>
        <item x="25"/>
        <item x="1027"/>
        <item x="207"/>
        <item x="74"/>
        <item x="1054"/>
        <item x="22"/>
        <item x="112"/>
        <item x="868"/>
        <item x="937"/>
        <item x="795"/>
        <item x="737"/>
        <item x="812"/>
        <item x="957"/>
        <item x="3"/>
        <item x="156"/>
        <item x="1074"/>
        <item x="128"/>
        <item x="71"/>
        <item x="1067"/>
        <item x="213"/>
        <item x="173"/>
        <item x="850"/>
        <item x="993"/>
        <item x="1097"/>
        <item x="190"/>
        <item x="109"/>
        <item x="679"/>
        <item x="747"/>
        <item x="867"/>
        <item x="794"/>
        <item x="863"/>
        <item x="65"/>
        <item x="892"/>
        <item x="745"/>
        <item x="198"/>
        <item x="944"/>
        <item x="36"/>
        <item x="986"/>
        <item x="768"/>
        <item x="184"/>
        <item x="817"/>
        <item x="811"/>
        <item x="83"/>
        <item x="719"/>
        <item x="690"/>
        <item x="763"/>
        <item x="841"/>
        <item x="1047"/>
        <item x="923"/>
        <item x="936"/>
        <item x="218"/>
        <item x="990"/>
        <item x="27"/>
        <item x="920"/>
        <item x="70"/>
        <item x="58"/>
        <item x="798"/>
        <item x="1065"/>
        <item x="31"/>
        <item x="197"/>
        <item x="889"/>
        <item x="981"/>
        <item x="153"/>
        <item x="972"/>
        <item x="94"/>
        <item x="140"/>
        <item x="728"/>
        <item x="46"/>
        <item x="1025"/>
        <item x="108"/>
        <item x="895"/>
        <item x="677"/>
        <item x="44"/>
        <item x="192"/>
        <item x="1089"/>
        <item x="933"/>
        <item x="1012"/>
        <item x="1110"/>
        <item x="688"/>
        <item x="1043"/>
        <item x="202"/>
        <item x="147"/>
        <item x="694"/>
        <item x="1007"/>
        <item x="1059"/>
        <item x="796"/>
        <item x="840"/>
        <item x="72"/>
        <item x="62"/>
        <item x="1049"/>
        <item x="170"/>
        <item x="1045"/>
        <item x="905"/>
        <item x="145"/>
        <item x="732"/>
        <item x="179"/>
        <item x="125"/>
        <item x="53"/>
        <item x="938"/>
        <item x="122"/>
        <item x="969"/>
        <item x="1084"/>
        <item x="918"/>
        <item x="802"/>
        <item x="169"/>
        <item x="11"/>
        <item x="970"/>
        <item x="1092"/>
        <item x="139"/>
        <item x="730"/>
        <item x="121"/>
        <item x="1106"/>
        <item x="901"/>
        <item x="966"/>
        <item x="225"/>
        <item x="1066"/>
        <item x="1091"/>
        <item x="846"/>
        <item x="17"/>
        <item x="971"/>
        <item x="222"/>
        <item x="866"/>
        <item x="739"/>
        <item x="89"/>
        <item x="989"/>
        <item x="967"/>
        <item x="754"/>
        <item x="702"/>
        <item x="1008"/>
        <item x="954"/>
        <item x="780"/>
        <item x="114"/>
        <item x="1023"/>
        <item x="1107"/>
        <item x="1030"/>
        <item x="776"/>
        <item x="1042"/>
        <item x="1112"/>
        <item x="185"/>
        <item x="1086"/>
        <item x="968"/>
        <item x="1077"/>
        <item x="919"/>
        <item x="979"/>
        <item x="958"/>
        <item x="1034"/>
        <item x="1101"/>
        <item x="26"/>
        <item x="1062"/>
        <item x="752"/>
        <item x="1017"/>
        <item x="1004"/>
        <item x="2"/>
        <item x="13"/>
        <item x="836"/>
        <item x="1119"/>
        <item x="196"/>
        <item x="0"/>
        <item x="123"/>
        <item x="55"/>
        <item x="175"/>
        <item x="881"/>
        <item x="948"/>
        <item x="106"/>
        <item x="856"/>
        <item x="1046"/>
        <item x="219"/>
        <item x="939"/>
        <item x="130"/>
        <item x="710"/>
        <item x="1016"/>
        <item x="57"/>
        <item x="64"/>
        <item x="922"/>
        <item x="742"/>
        <item x="1096"/>
        <item x="859"/>
        <item x="900"/>
        <item x="941"/>
        <item x="930"/>
        <item x="35"/>
        <item x="926"/>
        <item x="909"/>
        <item x="1039"/>
        <item x="1063"/>
        <item x="814"/>
        <item x="1020"/>
        <item x="708"/>
        <item x="984"/>
        <item x="931"/>
        <item x="691"/>
        <item x="1116"/>
        <item x="1041"/>
        <item x="79"/>
        <item x="1072"/>
        <item x="1003"/>
        <item x="211"/>
        <item x="915"/>
        <item x="1113"/>
        <item x="188"/>
        <item x="102"/>
        <item x="847"/>
        <item x="961"/>
        <item x="1018"/>
        <item x="860"/>
        <item x="848"/>
        <item x="921"/>
        <item x="767"/>
        <item x="953"/>
        <item x="757"/>
        <item x="960"/>
        <item x="1090"/>
        <item x="1009"/>
        <item x="707"/>
        <item x="1033"/>
        <item x="32"/>
        <item x="67"/>
        <item x="951"/>
        <item x="77"/>
        <item x="1068"/>
        <item x="142"/>
        <item x="165"/>
        <item x="33"/>
        <item x="1001"/>
        <item x="1024"/>
        <item x="1078"/>
        <item x="911"/>
        <item x="927"/>
        <item x="687"/>
        <item x="176"/>
        <item x="975"/>
        <item x="785"/>
        <item x="887"/>
        <item x="14"/>
        <item x="10"/>
        <item x="741"/>
        <item x="189"/>
        <item x="720"/>
        <item x="1082"/>
        <item x="29"/>
        <item x="82"/>
        <item x="692"/>
        <item x="93"/>
        <item x="988"/>
        <item x="1069"/>
        <item x="978"/>
        <item x="177"/>
        <item x="1036"/>
        <item x="829"/>
        <item x="1083"/>
        <item x="963"/>
        <item x="1105"/>
        <item x="791"/>
        <item x="759"/>
        <item x="1006"/>
        <item x="775"/>
        <item x="997"/>
        <item x="685"/>
        <item x="908"/>
        <item x="835"/>
        <item x="66"/>
        <item x="15"/>
        <item x="1051"/>
        <item x="779"/>
        <item x="913"/>
        <item x="962"/>
        <item x="756"/>
        <item x="111"/>
        <item x="1070"/>
        <item x="907"/>
        <item x="980"/>
        <item x="700"/>
        <item x="105"/>
        <item x="973"/>
        <item x="681"/>
        <item x="906"/>
        <item x="777"/>
        <item x="924"/>
        <item x="858"/>
        <item x="686"/>
        <item x="84"/>
        <item x="1057"/>
        <item x="1081"/>
        <item x="678"/>
        <item x="916"/>
        <item x="727"/>
        <item x="977"/>
        <item x="902"/>
        <item x="101"/>
        <item x="996"/>
        <item x="158"/>
        <item x="712"/>
        <item x="164"/>
        <item x="8"/>
        <item x="682"/>
        <item x="217"/>
        <item x="1002"/>
        <item x="695"/>
        <item x="998"/>
        <item x="928"/>
        <item x="982"/>
        <item x="81"/>
        <item x="761"/>
        <item x="932"/>
        <item x="18"/>
        <item x="45"/>
        <item x="705"/>
        <item x="947"/>
        <item x="899"/>
        <item x="903"/>
        <item x="103"/>
        <item x="964"/>
        <item x="833"/>
        <item x="1098"/>
        <item x="4"/>
        <item x="24"/>
        <item x="925"/>
        <item x="689"/>
        <item x="696"/>
        <item x="1005"/>
        <item x="1058"/>
        <item x="874"/>
        <item x="5"/>
        <item x="807"/>
        <item x="107"/>
        <item x="9"/>
        <item x="910"/>
        <item x="784"/>
        <item x="37"/>
        <item x="743"/>
        <item x="1055"/>
        <item x="912"/>
        <item x="118"/>
        <item x="19"/>
        <item x="85"/>
        <item x="949"/>
        <item x="162"/>
        <item x="1000"/>
        <item x="87"/>
        <item x="30"/>
        <item x="110"/>
        <item x="52"/>
        <item x="187"/>
        <item x="12"/>
        <item x="914"/>
        <item x="935"/>
        <item x="1111"/>
        <item x="781"/>
        <item x="693"/>
        <item x="204"/>
        <item x="849"/>
        <item x="68"/>
        <item x="1"/>
        <item x="1056"/>
        <item x="834"/>
        <item x="135"/>
        <item x="940"/>
        <item x="715"/>
        <item x="1080"/>
        <item x="1013"/>
        <item x="806"/>
        <item x="40"/>
        <item x="16"/>
        <item x="178"/>
        <item x="1028"/>
        <item x="163"/>
        <item x="134"/>
        <item x="1029"/>
        <item x="1071"/>
        <item x="129"/>
        <item x="151"/>
        <item x="23"/>
        <item t="default"/>
      </items>
    </pivotField>
    <pivotField dataField="1" showAll="0">
      <items count="1120">
        <item x="417"/>
        <item x="641"/>
        <item x="333"/>
        <item x="542"/>
        <item x="557"/>
        <item x="318"/>
        <item x="266"/>
        <item x="329"/>
        <item x="490"/>
        <item x="322"/>
        <item x="623"/>
        <item x="292"/>
        <item x="399"/>
        <item x="365"/>
        <item x="236"/>
        <item x="553"/>
        <item x="395"/>
        <item x="412"/>
        <item x="624"/>
        <item x="460"/>
        <item x="636"/>
        <item x="376"/>
        <item x="600"/>
        <item x="358"/>
        <item x="420"/>
        <item x="516"/>
        <item x="251"/>
        <item x="419"/>
        <item x="388"/>
        <item x="546"/>
        <item x="648"/>
        <item x="514"/>
        <item x="243"/>
        <item x="467"/>
        <item x="401"/>
        <item x="240"/>
        <item x="312"/>
        <item x="290"/>
        <item x="296"/>
        <item x="475"/>
        <item x="344"/>
        <item x="644"/>
        <item x="464"/>
        <item x="400"/>
        <item x="319"/>
        <item x="555"/>
        <item x="536"/>
        <item x="520"/>
        <item x="619"/>
        <item x="643"/>
        <item x="493"/>
        <item x="543"/>
        <item x="269"/>
        <item x="294"/>
        <item x="427"/>
        <item x="631"/>
        <item x="362"/>
        <item x="331"/>
        <item x="293"/>
        <item x="531"/>
        <item x="517"/>
        <item x="598"/>
        <item x="374"/>
        <item x="518"/>
        <item x="263"/>
        <item x="307"/>
        <item x="360"/>
        <item x="407"/>
        <item x="335"/>
        <item x="534"/>
        <item x="261"/>
        <item x="444"/>
        <item x="584"/>
        <item x="271"/>
        <item x="364"/>
        <item x="310"/>
        <item x="589"/>
        <item x="404"/>
        <item x="559"/>
        <item x="651"/>
        <item x="232"/>
        <item x="308"/>
        <item x="582"/>
        <item x="568"/>
        <item x="228"/>
        <item x="246"/>
        <item x="532"/>
        <item x="485"/>
        <item x="437"/>
        <item x="244"/>
        <item x="487"/>
        <item x="449"/>
        <item x="661"/>
        <item x="433"/>
        <item x="456"/>
        <item x="361"/>
        <item x="663"/>
        <item x="275"/>
        <item x="366"/>
        <item x="626"/>
        <item x="303"/>
        <item x="457"/>
        <item x="320"/>
        <item x="628"/>
        <item x="256"/>
        <item x="338"/>
        <item x="337"/>
        <item x="594"/>
        <item x="439"/>
        <item x="370"/>
        <item x="406"/>
        <item x="496"/>
        <item x="301"/>
        <item x="285"/>
        <item x="330"/>
        <item x="657"/>
        <item x="505"/>
        <item x="470"/>
        <item x="258"/>
        <item x="415"/>
        <item x="278"/>
        <item x="561"/>
        <item x="274"/>
        <item x="387"/>
        <item x="332"/>
        <item x="390"/>
        <item x="402"/>
        <item x="452"/>
        <item x="328"/>
        <item x="245"/>
        <item x="257"/>
        <item x="230"/>
        <item x="480"/>
        <item x="281"/>
        <item x="326"/>
        <item x="410"/>
        <item x="495"/>
        <item x="438"/>
        <item x="279"/>
        <item x="311"/>
        <item x="272"/>
        <item x="499"/>
        <item x="448"/>
        <item x="426"/>
        <item x="590"/>
        <item x="468"/>
        <item x="336"/>
        <item x="287"/>
        <item x="421"/>
        <item x="552"/>
        <item x="645"/>
        <item x="377"/>
        <item x="434"/>
        <item x="302"/>
        <item x="350"/>
        <item x="611"/>
        <item x="341"/>
        <item x="422"/>
        <item x="423"/>
        <item x="405"/>
        <item x="556"/>
        <item x="321"/>
        <item x="264"/>
        <item x="550"/>
        <item x="297"/>
        <item x="250"/>
        <item x="309"/>
        <item x="386"/>
        <item x="384"/>
        <item x="411"/>
        <item x="295"/>
        <item x="324"/>
        <item x="385"/>
        <item x="440"/>
        <item x="588"/>
        <item x="658"/>
        <item x="247"/>
        <item x="503"/>
        <item x="635"/>
        <item x="259"/>
        <item x="381"/>
        <item x="473"/>
        <item x="413"/>
        <item x="554"/>
        <item x="486"/>
        <item x="461"/>
        <item x="454"/>
        <item x="340"/>
        <item x="668"/>
        <item x="249"/>
        <item x="391"/>
        <item x="622"/>
        <item x="398"/>
        <item x="262"/>
        <item x="535"/>
        <item x="238"/>
        <item x="346"/>
        <item x="526"/>
        <item x="586"/>
        <item x="372"/>
        <item x="502"/>
        <item x="252"/>
        <item x="342"/>
        <item x="347"/>
        <item x="229"/>
        <item x="237"/>
        <item x="277"/>
        <item x="429"/>
        <item x="614"/>
        <item x="280"/>
        <item x="533"/>
        <item x="425"/>
        <item x="233"/>
        <item x="469"/>
        <item x="605"/>
        <item x="525"/>
        <item x="574"/>
        <item x="481"/>
        <item x="482"/>
        <item x="639"/>
        <item x="672"/>
        <item x="609"/>
        <item x="462"/>
        <item x="389"/>
        <item x="471"/>
        <item x="327"/>
        <item x="414"/>
        <item x="673"/>
        <item x="371"/>
        <item x="343"/>
        <item x="325"/>
        <item x="315"/>
        <item x="265"/>
        <item x="521"/>
        <item x="562"/>
        <item x="650"/>
        <item x="601"/>
        <item x="284"/>
        <item x="239"/>
        <item x="610"/>
        <item x="566"/>
        <item x="565"/>
        <item x="548"/>
        <item x="369"/>
        <item x="253"/>
        <item x="349"/>
        <item x="442"/>
        <item x="544"/>
        <item x="560"/>
        <item x="509"/>
        <item x="519"/>
        <item x="649"/>
        <item x="570"/>
        <item x="515"/>
        <item x="585"/>
        <item x="291"/>
        <item x="571"/>
        <item x="637"/>
        <item x="432"/>
        <item x="593"/>
        <item x="527"/>
        <item x="379"/>
        <item x="241"/>
        <item x="551"/>
        <item x="474"/>
        <item x="357"/>
        <item x="267"/>
        <item x="666"/>
        <item x="368"/>
        <item x="450"/>
        <item x="465"/>
        <item x="634"/>
        <item x="242"/>
        <item x="273"/>
        <item x="630"/>
        <item x="268"/>
        <item x="615"/>
        <item x="339"/>
        <item x="300"/>
        <item x="304"/>
        <item x="483"/>
        <item x="298"/>
        <item x="382"/>
        <item x="380"/>
        <item x="435"/>
        <item x="596"/>
        <item x="288"/>
        <item x="453"/>
        <item x="234"/>
        <item x="416"/>
        <item x="511"/>
        <item x="392"/>
        <item x="488"/>
        <item x="578"/>
        <item x="355"/>
        <item x="351"/>
        <item x="363"/>
        <item x="270"/>
        <item x="545"/>
        <item x="356"/>
        <item x="314"/>
        <item x="373"/>
        <item x="629"/>
        <item x="646"/>
        <item x="463"/>
        <item x="647"/>
        <item x="498"/>
        <item x="477"/>
        <item x="445"/>
        <item x="508"/>
        <item x="254"/>
        <item x="504"/>
        <item x="613"/>
        <item x="446"/>
        <item x="323"/>
        <item x="286"/>
        <item x="608"/>
        <item x="522"/>
        <item x="662"/>
        <item x="378"/>
        <item x="595"/>
        <item x="441"/>
        <item x="283"/>
        <item x="564"/>
        <item x="616"/>
        <item x="501"/>
        <item x="367"/>
        <item x="396"/>
        <item x="529"/>
        <item x="638"/>
        <item x="659"/>
        <item x="664"/>
        <item x="235"/>
        <item x="591"/>
        <item x="581"/>
        <item x="547"/>
        <item x="494"/>
        <item x="572"/>
        <item x="604"/>
        <item x="428"/>
        <item x="397"/>
        <item x="575"/>
        <item x="563"/>
        <item x="408"/>
        <item x="305"/>
        <item x="491"/>
        <item x="458"/>
        <item x="625"/>
        <item x="640"/>
        <item x="606"/>
        <item x="653"/>
        <item x="476"/>
        <item x="431"/>
        <item x="512"/>
        <item x="603"/>
        <item x="492"/>
        <item x="597"/>
        <item x="579"/>
        <item x="524"/>
        <item x="354"/>
        <item x="670"/>
        <item x="260"/>
        <item x="549"/>
        <item x="665"/>
        <item x="573"/>
        <item x="466"/>
        <item x="489"/>
        <item x="276"/>
        <item x="507"/>
        <item x="669"/>
        <item x="587"/>
        <item x="282"/>
        <item x="394"/>
        <item x="403"/>
        <item x="539"/>
        <item x="306"/>
        <item x="656"/>
        <item x="620"/>
        <item x="592"/>
        <item x="345"/>
        <item x="316"/>
        <item x="459"/>
        <item x="632"/>
        <item x="348"/>
        <item x="430"/>
        <item x="540"/>
        <item x="478"/>
        <item x="642"/>
        <item x="497"/>
        <item x="654"/>
        <item x="538"/>
        <item x="484"/>
        <item x="443"/>
        <item x="567"/>
        <item x="299"/>
        <item x="580"/>
        <item x="674"/>
        <item x="621"/>
        <item x="317"/>
        <item x="528"/>
        <item x="255"/>
        <item x="602"/>
        <item x="612"/>
        <item x="359"/>
        <item x="510"/>
        <item x="479"/>
        <item x="231"/>
        <item x="500"/>
        <item x="352"/>
        <item x="523"/>
        <item x="652"/>
        <item x="383"/>
        <item x="451"/>
        <item x="455"/>
        <item x="655"/>
        <item x="569"/>
        <item x="618"/>
        <item x="289"/>
        <item x="667"/>
        <item x="393"/>
        <item x="530"/>
        <item x="627"/>
        <item x="506"/>
        <item x="583"/>
        <item x="418"/>
        <item x="541"/>
        <item x="424"/>
        <item x="436"/>
        <item x="334"/>
        <item x="576"/>
        <item x="617"/>
        <item x="675"/>
        <item x="375"/>
        <item x="513"/>
        <item x="447"/>
        <item x="660"/>
        <item x="313"/>
        <item x="248"/>
        <item x="607"/>
        <item x="599"/>
        <item x="558"/>
        <item x="409"/>
        <item x="537"/>
        <item x="472"/>
        <item x="671"/>
        <item x="633"/>
        <item x="353"/>
        <item x="577"/>
        <item x="722"/>
        <item x="752"/>
        <item x="47"/>
        <item x="809"/>
        <item x="137"/>
        <item x="808"/>
        <item x="734"/>
        <item x="754"/>
        <item x="799"/>
        <item x="830"/>
        <item x="769"/>
        <item x="728"/>
        <item x="850"/>
        <item x="803"/>
        <item x="827"/>
        <item x="159"/>
        <item x="825"/>
        <item x="126"/>
        <item x="878"/>
        <item x="696"/>
        <item x="59"/>
        <item x="884"/>
        <item x="856"/>
        <item x="770"/>
        <item x="763"/>
        <item x="136"/>
        <item x="874"/>
        <item x="897"/>
        <item x="79"/>
        <item x="772"/>
        <item x="53"/>
        <item x="812"/>
        <item x="95"/>
        <item x="77"/>
        <item x="721"/>
        <item x="89"/>
        <item x="773"/>
        <item x="875"/>
        <item x="796"/>
        <item x="713"/>
        <item x="96"/>
        <item x="791"/>
        <item x="131"/>
        <item x="208"/>
        <item x="153"/>
        <item x="733"/>
        <item x="787"/>
        <item x="179"/>
        <item x="185"/>
        <item x="214"/>
        <item x="724"/>
        <item x="46"/>
        <item x="708"/>
        <item x="156"/>
        <item x="20"/>
        <item x="140"/>
        <item x="953"/>
        <item x="792"/>
        <item x="765"/>
        <item x="895"/>
        <item x="730"/>
        <item x="941"/>
        <item x="38"/>
        <item x="1029"/>
        <item x="838"/>
        <item x="98"/>
        <item x="877"/>
        <item x="58"/>
        <item x="1019"/>
        <item x="853"/>
        <item x="815"/>
        <item x="205"/>
        <item x="99"/>
        <item x="889"/>
        <item x="123"/>
        <item x="33"/>
        <item x="761"/>
        <item x="1050"/>
        <item x="227"/>
        <item x="798"/>
        <item x="49"/>
        <item x="947"/>
        <item x="204"/>
        <item x="193"/>
        <item x="725"/>
        <item x="870"/>
        <item x="852"/>
        <item x="892"/>
        <item x="55"/>
        <item x="869"/>
        <item x="737"/>
        <item x="896"/>
        <item x="182"/>
        <item x="868"/>
        <item x="831"/>
        <item x="863"/>
        <item x="1045"/>
        <item x="821"/>
        <item x="841"/>
        <item x="207"/>
        <item x="861"/>
        <item x="682"/>
        <item x="743"/>
        <item x="788"/>
        <item x="125"/>
        <item x="804"/>
        <item x="114"/>
        <item x="118"/>
        <item x="971"/>
        <item x="50"/>
        <item x="988"/>
        <item x="167"/>
        <item x="716"/>
        <item x="973"/>
        <item x="143"/>
        <item x="771"/>
        <item x="829"/>
        <item x="1099"/>
        <item x="225"/>
        <item x="62"/>
        <item x="192"/>
        <item x="1028"/>
        <item x="181"/>
        <item x="119"/>
        <item x="154"/>
        <item x="989"/>
        <item x="1070"/>
        <item x="952"/>
        <item x="1023"/>
        <item x="777"/>
        <item x="6"/>
        <item x="844"/>
        <item x="940"/>
        <item x="749"/>
        <item x="893"/>
        <item x="68"/>
        <item x="1076"/>
        <item x="982"/>
        <item x="822"/>
        <item x="1032"/>
        <item x="991"/>
        <item x="87"/>
        <item x="1105"/>
        <item x="91"/>
        <item x="200"/>
        <item x="199"/>
        <item x="932"/>
        <item x="842"/>
        <item x="219"/>
        <item x="198"/>
        <item x="683"/>
        <item x="115"/>
        <item x="158"/>
        <item x="222"/>
        <item x="226"/>
        <item x="1118"/>
        <item x="1008"/>
        <item x="1084"/>
        <item x="190"/>
        <item x="864"/>
        <item x="132"/>
        <item x="916"/>
        <item x="735"/>
        <item x="992"/>
        <item x="715"/>
        <item x="949"/>
        <item x="149"/>
        <item x="1081"/>
        <item x="1098"/>
        <item x="1016"/>
        <item x="764"/>
        <item x="885"/>
        <item x="890"/>
        <item x="170"/>
        <item x="1047"/>
        <item x="1073"/>
        <item x="703"/>
        <item x="768"/>
        <item x="1096"/>
        <item x="103"/>
        <item x="802"/>
        <item x="1095"/>
        <item x="1018"/>
        <item x="817"/>
        <item x="40"/>
        <item x="872"/>
        <item x="824"/>
        <item x="819"/>
        <item x="1061"/>
        <item x="782"/>
        <item x="820"/>
        <item x="41"/>
        <item x="879"/>
        <item x="173"/>
        <item x="883"/>
        <item x="837"/>
        <item x="700"/>
        <item x="1007"/>
        <item x="944"/>
        <item x="789"/>
        <item x="160"/>
        <item x="851"/>
        <item x="723"/>
        <item x="927"/>
        <item x="223"/>
        <item x="785"/>
        <item x="943"/>
        <item x="962"/>
        <item x="747"/>
        <item x="1072"/>
        <item x="152"/>
        <item x="1011"/>
        <item x="194"/>
        <item x="1111"/>
        <item x="814"/>
        <item x="956"/>
        <item x="750"/>
        <item x="781"/>
        <item x="202"/>
        <item x="705"/>
        <item x="60"/>
        <item x="145"/>
        <item x="220"/>
        <item x="698"/>
        <item x="74"/>
        <item x="882"/>
        <item x="717"/>
        <item x="1090"/>
        <item x="94"/>
        <item x="876"/>
        <item x="28"/>
        <item x="1089"/>
        <item x="679"/>
        <item x="166"/>
        <item x="1037"/>
        <item x="142"/>
        <item x="90"/>
        <item x="1035"/>
        <item x="48"/>
        <item x="1104"/>
        <item x="97"/>
        <item x="836"/>
        <item x="748"/>
        <item x="116"/>
        <item x="980"/>
        <item x="171"/>
        <item x="807"/>
        <item x="7"/>
        <item x="759"/>
        <item x="1034"/>
        <item x="1117"/>
        <item x="984"/>
        <item x="75"/>
        <item x="1116"/>
        <item x="215"/>
        <item x="697"/>
        <item x="881"/>
        <item x="1091"/>
        <item x="843"/>
        <item x="130"/>
        <item x="213"/>
        <item x="712"/>
        <item x="854"/>
        <item x="211"/>
        <item x="996"/>
        <item x="887"/>
        <item x="1041"/>
        <item x="732"/>
        <item x="21"/>
        <item x="180"/>
        <item x="209"/>
        <item x="148"/>
        <item x="1049"/>
        <item x="150"/>
        <item x="85"/>
        <item x="42"/>
        <item x="1058"/>
        <item x="826"/>
        <item x="1012"/>
        <item x="871"/>
        <item x="860"/>
        <item x="757"/>
        <item x="823"/>
        <item x="702"/>
        <item x="135"/>
        <item x="745"/>
        <item x="1083"/>
        <item x="720"/>
        <item x="1110"/>
        <item x="165"/>
        <item x="37"/>
        <item x="710"/>
        <item x="147"/>
        <item x="112"/>
        <item x="1057"/>
        <item x="1114"/>
        <item x="1113"/>
        <item x="903"/>
        <item x="1100"/>
        <item x="818"/>
        <item x="786"/>
        <item x="739"/>
        <item x="22"/>
        <item x="72"/>
        <item x="1051"/>
        <item x="867"/>
        <item x="1024"/>
        <item x="111"/>
        <item x="206"/>
        <item x="811"/>
        <item x="25"/>
        <item x="794"/>
        <item x="73"/>
        <item x="183"/>
        <item x="866"/>
        <item x="736"/>
        <item x="954"/>
        <item x="935"/>
        <item x="1071"/>
        <item x="155"/>
        <item x="189"/>
        <item x="849"/>
        <item x="70"/>
        <item x="678"/>
        <item x="1093"/>
        <item x="862"/>
        <item x="746"/>
        <item x="793"/>
        <item x="744"/>
        <item x="1064"/>
        <item x="990"/>
        <item x="3"/>
        <item x="767"/>
        <item x="942"/>
        <item x="197"/>
        <item x="891"/>
        <item x="172"/>
        <item x="64"/>
        <item x="151"/>
        <item x="816"/>
        <item x="108"/>
        <item x="82"/>
        <item x="35"/>
        <item x="810"/>
        <item x="212"/>
        <item x="983"/>
        <item x="689"/>
        <item x="718"/>
        <item x="1044"/>
        <item x="762"/>
        <item x="1062"/>
        <item x="987"/>
        <item x="69"/>
        <item x="45"/>
        <item x="196"/>
        <item x="800"/>
        <item x="797"/>
        <item x="840"/>
        <item x="934"/>
        <item x="217"/>
        <item x="107"/>
        <item x="919"/>
        <item x="43"/>
        <item x="30"/>
        <item x="922"/>
        <item x="888"/>
        <item x="978"/>
        <item x="139"/>
        <item x="727"/>
        <item x="27"/>
        <item x="969"/>
        <item x="93"/>
        <item x="191"/>
        <item x="57"/>
        <item x="676"/>
        <item x="894"/>
        <item x="1022"/>
        <item x="931"/>
        <item x="178"/>
        <item x="1106"/>
        <item x="693"/>
        <item x="687"/>
        <item x="1009"/>
        <item x="1004"/>
        <item x="1040"/>
        <item x="1056"/>
        <item x="146"/>
        <item x="839"/>
        <item x="1085"/>
        <item x="144"/>
        <item x="121"/>
        <item x="795"/>
        <item x="1046"/>
        <item x="71"/>
        <item x="936"/>
        <item x="52"/>
        <item x="201"/>
        <item x="61"/>
        <item x="731"/>
        <item x="904"/>
        <item x="917"/>
        <item x="124"/>
        <item x="11"/>
        <item x="1080"/>
        <item x="169"/>
        <item x="1042"/>
        <item x="120"/>
        <item x="729"/>
        <item x="1088"/>
        <item x="801"/>
        <item x="966"/>
        <item x="963"/>
        <item x="168"/>
        <item x="967"/>
        <item x="138"/>
        <item x="1087"/>
        <item x="224"/>
        <item x="865"/>
        <item x="738"/>
        <item x="17"/>
        <item x="845"/>
        <item x="1102"/>
        <item x="88"/>
        <item x="968"/>
        <item x="1063"/>
        <item x="900"/>
        <item x="779"/>
        <item x="986"/>
        <item x="1005"/>
        <item x="964"/>
        <item x="701"/>
        <item x="1027"/>
        <item x="753"/>
        <item x="775"/>
        <item x="951"/>
        <item x="1039"/>
        <item x="113"/>
        <item x="2"/>
        <item x="1082"/>
        <item x="1103"/>
        <item x="221"/>
        <item x="105"/>
        <item x="1074"/>
        <item x="1108"/>
        <item x="184"/>
        <item x="1031"/>
        <item x="54"/>
        <item x="918"/>
        <item x="174"/>
        <item x="976"/>
        <item x="835"/>
        <item x="965"/>
        <item x="63"/>
        <item x="751"/>
        <item x="127"/>
        <item x="955"/>
        <item x="26"/>
        <item x="1043"/>
        <item x="195"/>
        <item x="1014"/>
        <item x="1059"/>
        <item x="1097"/>
        <item x="1115"/>
        <item x="122"/>
        <item x="13"/>
        <item x="880"/>
        <item x="129"/>
        <item x="709"/>
        <item x="946"/>
        <item x="855"/>
        <item x="741"/>
        <item x="0"/>
        <item x="1001"/>
        <item x="1013"/>
        <item x="218"/>
        <item x="858"/>
        <item x="937"/>
        <item x="56"/>
        <item x="34"/>
        <item x="899"/>
        <item x="1092"/>
        <item x="928"/>
        <item x="921"/>
        <item x="939"/>
        <item x="924"/>
        <item x="908"/>
        <item x="1000"/>
        <item x="813"/>
        <item x="707"/>
        <item x="1017"/>
        <item x="1036"/>
        <item x="78"/>
        <item x="187"/>
        <item x="929"/>
        <item x="210"/>
        <item x="690"/>
        <item x="981"/>
        <item x="1038"/>
        <item x="1060"/>
        <item x="1112"/>
        <item x="1069"/>
        <item x="914"/>
        <item x="846"/>
        <item x="766"/>
        <item x="1109"/>
        <item x="859"/>
        <item x="101"/>
        <item x="847"/>
        <item x="66"/>
        <item x="958"/>
        <item x="756"/>
        <item x="1086"/>
        <item x="175"/>
        <item x="920"/>
        <item x="706"/>
        <item x="950"/>
        <item x="957"/>
        <item x="141"/>
        <item x="1015"/>
        <item x="1006"/>
        <item x="31"/>
        <item x="1030"/>
        <item x="948"/>
        <item x="76"/>
        <item x="188"/>
        <item x="998"/>
        <item x="92"/>
        <item x="164"/>
        <item x="1065"/>
        <item x="925"/>
        <item x="686"/>
        <item x="32"/>
        <item x="740"/>
        <item x="1020"/>
        <item x="784"/>
        <item x="910"/>
        <item x="1021"/>
        <item x="1075"/>
        <item x="886"/>
        <item x="10"/>
        <item x="81"/>
        <item x="972"/>
        <item x="719"/>
        <item x="691"/>
        <item x="985"/>
        <item x="1078"/>
        <item x="14"/>
        <item x="1066"/>
        <item x="176"/>
        <item x="975"/>
        <item x="1033"/>
        <item x="1079"/>
        <item x="960"/>
        <item x="828"/>
        <item x="65"/>
        <item x="15"/>
        <item x="1101"/>
        <item x="684"/>
        <item x="758"/>
        <item x="774"/>
        <item x="790"/>
        <item x="1003"/>
        <item x="994"/>
        <item x="834"/>
        <item x="907"/>
        <item x="110"/>
        <item x="959"/>
        <item x="912"/>
        <item x="778"/>
        <item x="755"/>
        <item x="1048"/>
        <item x="699"/>
        <item x="83"/>
        <item x="1067"/>
        <item x="8"/>
        <item x="977"/>
        <item x="905"/>
        <item x="906"/>
        <item x="680"/>
        <item x="970"/>
        <item x="776"/>
        <item x="857"/>
        <item x="104"/>
        <item x="685"/>
        <item x="1054"/>
        <item x="677"/>
        <item x="901"/>
        <item x="100"/>
        <item x="915"/>
        <item x="726"/>
        <item x="974"/>
        <item x="80"/>
        <item x="711"/>
        <item x="163"/>
        <item x="993"/>
        <item x="681"/>
        <item x="157"/>
        <item x="760"/>
        <item x="694"/>
        <item x="24"/>
        <item x="979"/>
        <item x="216"/>
        <item x="999"/>
        <item x="995"/>
        <item x="4"/>
        <item x="18"/>
        <item x="44"/>
        <item x="704"/>
        <item x="930"/>
        <item x="926"/>
        <item x="945"/>
        <item x="102"/>
        <item x="898"/>
        <item x="688"/>
        <item x="902"/>
        <item x="961"/>
        <item x="1094"/>
        <item x="5"/>
        <item x="832"/>
        <item x="106"/>
        <item x="36"/>
        <item x="1055"/>
        <item x="923"/>
        <item x="695"/>
        <item x="1002"/>
        <item x="873"/>
        <item x="909"/>
        <item x="9"/>
        <item x="783"/>
        <item x="86"/>
        <item x="84"/>
        <item x="742"/>
        <item x="29"/>
        <item x="109"/>
        <item x="12"/>
        <item x="806"/>
        <item x="1052"/>
        <item x="997"/>
        <item x="19"/>
        <item x="161"/>
        <item x="911"/>
        <item x="51"/>
        <item x="933"/>
        <item x="117"/>
        <item x="186"/>
        <item x="913"/>
        <item x="203"/>
        <item x="67"/>
        <item x="780"/>
        <item x="1107"/>
        <item x="692"/>
        <item x="848"/>
        <item x="1053"/>
        <item x="833"/>
        <item x="1"/>
        <item x="714"/>
        <item x="938"/>
        <item x="1077"/>
        <item x="134"/>
        <item x="805"/>
        <item x="1010"/>
        <item x="16"/>
        <item x="39"/>
        <item x="1025"/>
        <item x="177"/>
        <item x="162"/>
        <item x="133"/>
        <item x="1026"/>
        <item x="1068"/>
        <item x="128"/>
        <item x="23"/>
        <item t="default"/>
      </items>
    </pivotField>
    <pivotField dataField="1" showAll="0">
      <items count="1120">
        <item x="279"/>
        <item x="504"/>
        <item x="260"/>
        <item x="485"/>
        <item x="352"/>
        <item x="577"/>
        <item x="302"/>
        <item x="447"/>
        <item x="516"/>
        <item x="388"/>
        <item x="291"/>
        <item x="527"/>
        <item x="671"/>
        <item x="369"/>
        <item x="594"/>
        <item x="542"/>
        <item x="317"/>
        <item x="332"/>
        <item x="270"/>
        <item x="433"/>
        <item x="235"/>
        <item x="265"/>
        <item x="392"/>
        <item x="404"/>
        <item x="657"/>
        <item x="490"/>
        <item x="342"/>
        <item x="321"/>
        <item x="617"/>
        <item x="629"/>
        <item x="557"/>
        <item x="303"/>
        <item x="311"/>
        <item x="495"/>
        <item x="460"/>
        <item x="624"/>
        <item x="257"/>
        <item x="295"/>
        <item x="536"/>
        <item x="467"/>
        <item x="420"/>
        <item x="250"/>
        <item x="412"/>
        <item x="252"/>
        <item x="399"/>
        <item x="239"/>
        <item x="637"/>
        <item x="514"/>
        <item x="520"/>
        <item x="242"/>
        <item x="293"/>
        <item x="278"/>
        <item x="263"/>
        <item x="364"/>
        <item x="292"/>
        <item x="464"/>
        <item x="517"/>
        <item x="306"/>
        <item x="371"/>
        <item x="289"/>
        <item x="625"/>
        <item x="247"/>
        <item x="518"/>
        <item x="386"/>
        <item x="645"/>
        <item x="360"/>
        <item x="531"/>
        <item x="255"/>
        <item x="503"/>
        <item x="357"/>
        <item x="320"/>
        <item x="444"/>
        <item x="262"/>
        <item x="232"/>
        <item x="309"/>
        <item x="445"/>
        <item x="438"/>
        <item x="334"/>
        <item x="477"/>
        <item x="475"/>
        <item x="349"/>
        <item x="663"/>
        <item x="482"/>
        <item x="307"/>
        <item x="457"/>
        <item x="534"/>
        <item x="274"/>
        <item x="238"/>
        <item x="559"/>
        <item x="231"/>
        <item x="439"/>
        <item x="480"/>
        <item x="312"/>
        <item x="487"/>
        <item x="546"/>
        <item x="266"/>
        <item x="427"/>
        <item x="300"/>
        <item x="401"/>
        <item x="532"/>
        <item x="406"/>
        <item x="328"/>
        <item x="337"/>
        <item x="383"/>
        <item x="415"/>
        <item x="456"/>
        <item x="400"/>
        <item x="370"/>
        <item x="611"/>
        <item x="241"/>
        <item x="228"/>
        <item x="243"/>
        <item x="387"/>
        <item x="390"/>
        <item x="277"/>
        <item x="327"/>
        <item x="325"/>
        <item x="286"/>
        <item x="414"/>
        <item x="249"/>
        <item x="574"/>
        <item x="413"/>
        <item x="301"/>
        <item x="336"/>
        <item x="245"/>
        <item x="499"/>
        <item x="284"/>
        <item x="596"/>
        <item x="261"/>
        <item x="496"/>
        <item x="486"/>
        <item x="319"/>
        <item x="253"/>
        <item x="240"/>
        <item x="437"/>
        <item x="448"/>
        <item x="424"/>
        <item x="561"/>
        <item x="651"/>
        <item x="661"/>
        <item x="411"/>
        <item x="434"/>
        <item x="528"/>
        <item x="552"/>
        <item x="335"/>
        <item x="465"/>
        <item x="669"/>
        <item x="451"/>
        <item x="405"/>
        <item x="505"/>
        <item x="273"/>
        <item x="612"/>
        <item x="385"/>
        <item x="463"/>
        <item x="340"/>
        <item x="473"/>
        <item x="636"/>
        <item x="550"/>
        <item x="246"/>
        <item x="567"/>
        <item x="426"/>
        <item x="435"/>
        <item x="314"/>
        <item x="555"/>
        <item x="488"/>
        <item x="248"/>
        <item x="345"/>
        <item x="346"/>
        <item x="280"/>
        <item x="658"/>
        <item x="461"/>
        <item x="529"/>
        <item x="271"/>
        <item x="326"/>
        <item x="470"/>
        <item x="526"/>
        <item x="381"/>
        <item x="623"/>
        <item x="422"/>
        <item x="398"/>
        <item x="449"/>
        <item x="236"/>
        <item x="421"/>
        <item x="330"/>
        <item x="423"/>
        <item x="403"/>
        <item x="229"/>
        <item x="313"/>
        <item x="468"/>
        <item x="472"/>
        <item x="365"/>
        <item x="668"/>
        <item x="425"/>
        <item x="582"/>
        <item x="304"/>
        <item x="227"/>
        <item x="502"/>
        <item x="615"/>
        <item x="287"/>
        <item x="491"/>
        <item x="318"/>
        <item x="389"/>
        <item x="525"/>
        <item x="589"/>
        <item x="610"/>
        <item x="640"/>
        <item x="471"/>
        <item x="361"/>
        <item x="545"/>
        <item x="672"/>
        <item x="638"/>
        <item x="585"/>
        <item x="432"/>
        <item x="237"/>
        <item x="543"/>
        <item x="551"/>
        <item x="606"/>
        <item x="493"/>
        <item x="384"/>
        <item x="453"/>
        <item x="659"/>
        <item x="430"/>
        <item x="595"/>
        <item x="632"/>
        <item x="380"/>
        <item x="537"/>
        <item x="331"/>
        <item x="359"/>
        <item x="431"/>
        <item x="281"/>
        <item x="419"/>
        <item x="329"/>
        <item x="268"/>
        <item x="553"/>
        <item x="584"/>
        <item x="570"/>
        <item x="466"/>
        <item x="515"/>
        <item x="341"/>
        <item x="391"/>
        <item x="310"/>
        <item x="290"/>
        <item x="571"/>
        <item x="454"/>
        <item x="410"/>
        <item x="323"/>
        <item x="474"/>
        <item x="376"/>
        <item x="562"/>
        <item x="366"/>
        <item x="264"/>
        <item x="649"/>
        <item x="452"/>
        <item x="339"/>
        <item x="654"/>
        <item x="244"/>
        <item x="462"/>
        <item x="590"/>
        <item x="324"/>
        <item x="276"/>
        <item x="565"/>
        <item x="368"/>
        <item x="382"/>
        <item x="591"/>
        <item x="299"/>
        <item x="650"/>
        <item x="639"/>
        <item x="362"/>
        <item x="407"/>
        <item x="554"/>
        <item x="308"/>
        <item x="348"/>
        <item x="379"/>
        <item x="355"/>
        <item x="367"/>
        <item x="478"/>
        <item x="593"/>
        <item x="375"/>
        <item x="254"/>
        <item x="560"/>
        <item x="578"/>
        <item x="662"/>
        <item x="648"/>
        <item x="282"/>
        <item x="450"/>
        <item x="394"/>
        <item x="540"/>
        <item x="600"/>
        <item x="315"/>
        <item x="294"/>
        <item x="566"/>
        <item x="512"/>
        <item x="511"/>
        <item x="350"/>
        <item x="535"/>
        <item x="296"/>
        <item x="627"/>
        <item x="509"/>
        <item x="479"/>
        <item x="631"/>
        <item x="297"/>
        <item x="556"/>
        <item x="251"/>
        <item x="283"/>
        <item x="440"/>
        <item x="272"/>
        <item x="544"/>
        <item x="644"/>
        <item x="605"/>
        <item x="533"/>
        <item x="402"/>
        <item x="613"/>
        <item x="354"/>
        <item x="614"/>
        <item x="630"/>
        <item x="429"/>
        <item x="372"/>
        <item x="673"/>
        <item x="469"/>
        <item x="258"/>
        <item x="507"/>
        <item x="572"/>
        <item x="522"/>
        <item x="548"/>
        <item x="356"/>
        <item x="441"/>
        <item x="353"/>
        <item x="234"/>
        <item x="446"/>
        <item x="538"/>
        <item x="601"/>
        <item x="616"/>
        <item x="396"/>
        <item x="256"/>
        <item x="635"/>
        <item x="646"/>
        <item x="338"/>
        <item x="675"/>
        <item x="607"/>
        <item x="647"/>
        <item x="608"/>
        <item x="498"/>
        <item x="575"/>
        <item x="524"/>
        <item x="322"/>
        <item x="628"/>
        <item x="377"/>
        <item x="259"/>
        <item x="408"/>
        <item x="587"/>
        <item x="442"/>
        <item x="521"/>
        <item x="428"/>
        <item x="539"/>
        <item x="508"/>
        <item x="519"/>
        <item x="267"/>
        <item x="316"/>
        <item x="666"/>
        <item x="665"/>
        <item x="604"/>
        <item x="656"/>
        <item x="586"/>
        <item x="664"/>
        <item x="416"/>
        <item x="547"/>
        <item x="597"/>
        <item x="579"/>
        <item x="483"/>
        <item x="397"/>
        <item x="347"/>
        <item x="655"/>
        <item x="609"/>
        <item x="670"/>
        <item x="275"/>
        <item x="573"/>
        <item x="619"/>
        <item x="501"/>
        <item x="459"/>
        <item x="233"/>
        <item x="285"/>
        <item x="489"/>
        <item x="333"/>
        <item x="363"/>
        <item x="549"/>
        <item x="592"/>
        <item x="564"/>
        <item x="506"/>
        <item x="621"/>
        <item x="481"/>
        <item x="581"/>
        <item x="580"/>
        <item x="563"/>
        <item x="484"/>
        <item x="626"/>
        <item x="443"/>
        <item x="298"/>
        <item x="418"/>
        <item x="344"/>
        <item x="641"/>
        <item x="393"/>
        <item x="633"/>
        <item x="288"/>
        <item x="497"/>
        <item x="674"/>
        <item x="492"/>
        <item x="476"/>
        <item x="458"/>
        <item x="230"/>
        <item x="523"/>
        <item x="622"/>
        <item x="643"/>
        <item x="653"/>
        <item x="378"/>
        <item x="602"/>
        <item x="541"/>
        <item x="500"/>
        <item x="652"/>
        <item x="455"/>
        <item x="305"/>
        <item x="588"/>
        <item x="667"/>
        <item x="603"/>
        <item x="618"/>
        <item x="558"/>
        <item x="269"/>
        <item x="510"/>
        <item x="569"/>
        <item x="417"/>
        <item x="343"/>
        <item x="358"/>
        <item x="436"/>
        <item x="513"/>
        <item x="494"/>
        <item x="598"/>
        <item x="373"/>
        <item x="374"/>
        <item x="660"/>
        <item x="530"/>
        <item x="583"/>
        <item x="568"/>
        <item x="599"/>
        <item x="351"/>
        <item x="395"/>
        <item x="642"/>
        <item x="620"/>
        <item x="576"/>
        <item x="409"/>
        <item x="634"/>
        <item x="722"/>
        <item x="752"/>
        <item x="728"/>
        <item x="136"/>
        <item x="809"/>
        <item x="47"/>
        <item x="808"/>
        <item x="734"/>
        <item x="830"/>
        <item x="754"/>
        <item x="769"/>
        <item x="799"/>
        <item x="53"/>
        <item x="850"/>
        <item x="803"/>
        <item x="827"/>
        <item x="696"/>
        <item x="884"/>
        <item x="878"/>
        <item x="825"/>
        <item x="158"/>
        <item x="770"/>
        <item x="59"/>
        <item x="763"/>
        <item x="126"/>
        <item x="135"/>
        <item x="897"/>
        <item x="812"/>
        <item x="874"/>
        <item x="89"/>
        <item x="772"/>
        <item x="79"/>
        <item x="856"/>
        <item x="721"/>
        <item x="95"/>
        <item x="77"/>
        <item x="773"/>
        <item x="96"/>
        <item x="796"/>
        <item x="875"/>
        <item x="713"/>
        <item x="152"/>
        <item x="947"/>
        <item x="733"/>
        <item x="130"/>
        <item x="791"/>
        <item x="787"/>
        <item x="207"/>
        <item x="178"/>
        <item x="213"/>
        <item x="20"/>
        <item x="155"/>
        <item x="724"/>
        <item x="708"/>
        <item x="46"/>
        <item x="139"/>
        <item x="895"/>
        <item x="953"/>
        <item x="792"/>
        <item x="730"/>
        <item x="765"/>
        <item x="941"/>
        <item x="1029"/>
        <item x="838"/>
        <item x="853"/>
        <item x="877"/>
        <item x="38"/>
        <item x="184"/>
        <item x="98"/>
        <item x="815"/>
        <item x="58"/>
        <item x="99"/>
        <item x="123"/>
        <item x="761"/>
        <item x="889"/>
        <item x="1019"/>
        <item x="1050"/>
        <item x="204"/>
        <item x="226"/>
        <item x="33"/>
        <item x="798"/>
        <item x="870"/>
        <item x="852"/>
        <item x="725"/>
        <item x="49"/>
        <item x="55"/>
        <item x="892"/>
        <item x="869"/>
        <item x="125"/>
        <item x="203"/>
        <item x="868"/>
        <item x="192"/>
        <item x="181"/>
        <item x="896"/>
        <item x="831"/>
        <item x="737"/>
        <item x="863"/>
        <item x="1045"/>
        <item x="153"/>
        <item x="841"/>
        <item x="861"/>
        <item x="821"/>
        <item x="788"/>
        <item x="743"/>
        <item x="682"/>
        <item x="971"/>
        <item x="804"/>
        <item x="114"/>
        <item x="206"/>
        <item x="988"/>
        <item x="166"/>
        <item x="118"/>
        <item x="142"/>
        <item x="716"/>
        <item x="50"/>
        <item x="771"/>
        <item x="829"/>
        <item x="973"/>
        <item x="1099"/>
        <item x="989"/>
        <item x="191"/>
        <item x="1028"/>
        <item x="893"/>
        <item x="224"/>
        <item x="1070"/>
        <item x="777"/>
        <item x="6"/>
        <item x="952"/>
        <item x="1023"/>
        <item x="62"/>
        <item x="749"/>
        <item x="844"/>
        <item x="180"/>
        <item x="87"/>
        <item x="940"/>
        <item x="1032"/>
        <item x="115"/>
        <item x="119"/>
        <item x="982"/>
        <item x="68"/>
        <item x="1105"/>
        <item x="991"/>
        <item x="198"/>
        <item x="199"/>
        <item x="197"/>
        <item x="157"/>
        <item x="822"/>
        <item x="932"/>
        <item x="683"/>
        <item x="1118"/>
        <item x="225"/>
        <item x="1008"/>
        <item x="91"/>
        <item x="218"/>
        <item x="189"/>
        <item x="221"/>
        <item x="1076"/>
        <item x="842"/>
        <item x="916"/>
        <item x="131"/>
        <item x="735"/>
        <item x="715"/>
        <item x="864"/>
        <item x="1084"/>
        <item x="992"/>
        <item x="890"/>
        <item x="885"/>
        <item x="169"/>
        <item x="1081"/>
        <item x="949"/>
        <item x="764"/>
        <item x="1098"/>
        <item x="1016"/>
        <item x="148"/>
        <item x="1047"/>
        <item x="1073"/>
        <item x="103"/>
        <item x="703"/>
        <item x="768"/>
        <item x="817"/>
        <item x="40"/>
        <item x="802"/>
        <item x="1096"/>
        <item x="819"/>
        <item x="872"/>
        <item x="879"/>
        <item x="1095"/>
        <item x="824"/>
        <item x="1018"/>
        <item x="1061"/>
        <item x="837"/>
        <item x="883"/>
        <item x="820"/>
        <item x="851"/>
        <item x="782"/>
        <item x="700"/>
        <item x="723"/>
        <item x="172"/>
        <item x="1007"/>
        <item x="789"/>
        <item x="201"/>
        <item x="944"/>
        <item x="785"/>
        <item x="41"/>
        <item x="781"/>
        <item x="927"/>
        <item x="159"/>
        <item x="1072"/>
        <item x="1111"/>
        <item x="222"/>
        <item x="962"/>
        <item x="943"/>
        <item x="814"/>
        <item x="144"/>
        <item x="747"/>
        <item x="750"/>
        <item x="151"/>
        <item x="60"/>
        <item x="219"/>
        <item x="1011"/>
        <item x="956"/>
        <item x="698"/>
        <item x="705"/>
        <item x="193"/>
        <item x="74"/>
        <item x="1037"/>
        <item x="717"/>
        <item x="876"/>
        <item x="1090"/>
        <item x="165"/>
        <item x="94"/>
        <item x="1089"/>
        <item x="28"/>
        <item x="882"/>
        <item x="90"/>
        <item x="679"/>
        <item x="141"/>
        <item x="7"/>
        <item x="1104"/>
        <item x="836"/>
        <item x="48"/>
        <item x="1035"/>
        <item x="748"/>
        <item x="980"/>
        <item x="97"/>
        <item x="807"/>
        <item x="759"/>
        <item x="75"/>
        <item x="212"/>
        <item x="116"/>
        <item x="1034"/>
        <item x="697"/>
        <item x="1117"/>
        <item x="1116"/>
        <item x="881"/>
        <item x="984"/>
        <item x="214"/>
        <item x="1091"/>
        <item x="712"/>
        <item x="843"/>
        <item x="208"/>
        <item x="129"/>
        <item x="179"/>
        <item x="170"/>
        <item x="996"/>
        <item x="854"/>
        <item x="210"/>
        <item x="85"/>
        <item x="887"/>
        <item x="732"/>
        <item x="149"/>
        <item x="21"/>
        <item x="860"/>
        <item x="826"/>
        <item x="871"/>
        <item x="1049"/>
        <item x="147"/>
        <item x="1058"/>
        <item x="702"/>
        <item x="1114"/>
        <item x="757"/>
        <item x="42"/>
        <item x="823"/>
        <item x="1041"/>
        <item x="146"/>
        <item x="164"/>
        <item x="720"/>
        <item x="745"/>
        <item x="1012"/>
        <item x="37"/>
        <item x="710"/>
        <item x="1057"/>
        <item x="1083"/>
        <item x="1100"/>
        <item x="134"/>
        <item x="1110"/>
        <item x="112"/>
        <item x="818"/>
        <item x="111"/>
        <item x="1113"/>
        <item x="739"/>
        <item x="22"/>
        <item x="903"/>
        <item x="786"/>
        <item x="867"/>
        <item x="1051"/>
        <item x="154"/>
        <item x="866"/>
        <item x="1071"/>
        <item x="794"/>
        <item x="1024"/>
        <item x="205"/>
        <item x="25"/>
        <item x="188"/>
        <item x="72"/>
        <item x="811"/>
        <item x="736"/>
        <item x="954"/>
        <item x="70"/>
        <item x="744"/>
        <item x="73"/>
        <item x="678"/>
        <item x="849"/>
        <item x="862"/>
        <item x="935"/>
        <item x="793"/>
        <item x="1093"/>
        <item x="800"/>
        <item x="746"/>
        <item x="182"/>
        <item x="107"/>
        <item x="891"/>
        <item x="767"/>
        <item x="942"/>
        <item x="1064"/>
        <item x="990"/>
        <item x="196"/>
        <item x="171"/>
        <item x="64"/>
        <item x="816"/>
        <item x="190"/>
        <item x="689"/>
        <item x="108"/>
        <item x="3"/>
        <item x="810"/>
        <item x="762"/>
        <item x="150"/>
        <item x="82"/>
        <item x="983"/>
        <item x="69"/>
        <item x="1044"/>
        <item x="797"/>
        <item x="987"/>
        <item x="195"/>
        <item x="934"/>
        <item x="43"/>
        <item x="718"/>
        <item x="727"/>
        <item x="45"/>
        <item x="27"/>
        <item x="35"/>
        <item x="919"/>
        <item x="216"/>
        <item x="840"/>
        <item x="978"/>
        <item x="969"/>
        <item x="888"/>
        <item x="922"/>
        <item x="30"/>
        <item x="211"/>
        <item x="138"/>
        <item x="57"/>
        <item x="93"/>
        <item x="894"/>
        <item x="676"/>
        <item x="1062"/>
        <item x="931"/>
        <item x="1022"/>
        <item x="687"/>
        <item x="1106"/>
        <item x="693"/>
        <item x="839"/>
        <item x="145"/>
        <item x="1004"/>
        <item x="1009"/>
        <item x="1056"/>
        <item x="121"/>
        <item x="71"/>
        <item x="1040"/>
        <item x="143"/>
        <item x="177"/>
        <item x="936"/>
        <item x="52"/>
        <item x="1046"/>
        <item x="795"/>
        <item x="1085"/>
        <item x="731"/>
        <item x="200"/>
        <item x="917"/>
        <item x="124"/>
        <item x="904"/>
        <item x="61"/>
        <item x="1080"/>
        <item x="120"/>
        <item x="88"/>
        <item x="11"/>
        <item x="729"/>
        <item x="963"/>
        <item x="1087"/>
        <item x="1088"/>
        <item x="137"/>
        <item x="738"/>
        <item x="127"/>
        <item x="801"/>
        <item x="223"/>
        <item x="865"/>
        <item x="967"/>
        <item x="845"/>
        <item x="167"/>
        <item x="17"/>
        <item x="168"/>
        <item x="966"/>
        <item x="968"/>
        <item x="1102"/>
        <item x="1042"/>
        <item x="779"/>
        <item x="701"/>
        <item x="986"/>
        <item x="1063"/>
        <item x="1005"/>
        <item x="2"/>
        <item x="775"/>
        <item x="1039"/>
        <item x="753"/>
        <item x="709"/>
        <item x="964"/>
        <item x="900"/>
        <item x="220"/>
        <item x="1027"/>
        <item x="751"/>
        <item x="951"/>
        <item x="835"/>
        <item x="1082"/>
        <item x="1074"/>
        <item x="928"/>
        <item x="918"/>
        <item x="26"/>
        <item x="105"/>
        <item x="1059"/>
        <item x="1108"/>
        <item x="976"/>
        <item x="63"/>
        <item x="113"/>
        <item x="54"/>
        <item x="1031"/>
        <item x="173"/>
        <item x="955"/>
        <item x="1103"/>
        <item x="965"/>
        <item x="1014"/>
        <item x="1043"/>
        <item x="880"/>
        <item x="194"/>
        <item x="1097"/>
        <item x="13"/>
        <item x="1115"/>
        <item x="946"/>
        <item x="741"/>
        <item x="0"/>
        <item x="34"/>
        <item x="1013"/>
        <item x="122"/>
        <item x="858"/>
        <item x="855"/>
        <item x="128"/>
        <item x="183"/>
        <item x="56"/>
        <item x="939"/>
        <item x="1001"/>
        <item x="899"/>
        <item x="1000"/>
        <item x="921"/>
        <item x="1092"/>
        <item x="908"/>
        <item x="937"/>
        <item x="813"/>
        <item x="217"/>
        <item x="924"/>
        <item x="1017"/>
        <item x="707"/>
        <item x="690"/>
        <item x="929"/>
        <item x="1036"/>
        <item x="846"/>
        <item x="186"/>
        <item x="1038"/>
        <item x="766"/>
        <item x="981"/>
        <item x="1112"/>
        <item x="209"/>
        <item x="859"/>
        <item x="914"/>
        <item x="78"/>
        <item x="1069"/>
        <item x="1060"/>
        <item x="101"/>
        <item x="847"/>
        <item x="66"/>
        <item x="1109"/>
        <item x="756"/>
        <item x="1020"/>
        <item x="76"/>
        <item x="706"/>
        <item x="958"/>
        <item x="920"/>
        <item x="1086"/>
        <item x="957"/>
        <item x="174"/>
        <item x="163"/>
        <item x="950"/>
        <item x="92"/>
        <item x="740"/>
        <item x="31"/>
        <item x="1015"/>
        <item x="140"/>
        <item x="948"/>
        <item x="1006"/>
        <item x="925"/>
        <item x="187"/>
        <item x="998"/>
        <item x="1030"/>
        <item x="686"/>
        <item x="1065"/>
        <item x="719"/>
        <item x="784"/>
        <item x="32"/>
        <item x="910"/>
        <item x="886"/>
        <item x="691"/>
        <item x="81"/>
        <item x="1075"/>
        <item x="985"/>
        <item x="1021"/>
        <item x="14"/>
        <item x="972"/>
        <item x="10"/>
        <item x="1078"/>
        <item x="1066"/>
        <item x="65"/>
        <item x="975"/>
        <item x="175"/>
        <item x="1079"/>
        <item x="960"/>
        <item x="1033"/>
        <item x="684"/>
        <item x="828"/>
        <item x="15"/>
        <item x="758"/>
        <item x="790"/>
        <item x="1101"/>
        <item x="774"/>
        <item x="959"/>
        <item x="834"/>
        <item x="1003"/>
        <item x="755"/>
        <item x="994"/>
        <item x="907"/>
        <item x="912"/>
        <item x="699"/>
        <item x="778"/>
        <item x="970"/>
        <item x="1067"/>
        <item x="905"/>
        <item x="1048"/>
        <item x="977"/>
        <item x="83"/>
        <item x="8"/>
        <item x="680"/>
        <item x="110"/>
        <item x="906"/>
        <item x="776"/>
        <item x="857"/>
        <item x="677"/>
        <item x="685"/>
        <item x="901"/>
        <item x="711"/>
        <item x="100"/>
        <item x="726"/>
        <item x="974"/>
        <item x="1054"/>
        <item x="162"/>
        <item x="915"/>
        <item x="104"/>
        <item x="44"/>
        <item x="9"/>
        <item x="760"/>
        <item x="80"/>
        <item x="681"/>
        <item x="993"/>
        <item x="979"/>
        <item x="694"/>
        <item x="24"/>
        <item x="704"/>
        <item x="930"/>
        <item x="995"/>
        <item x="18"/>
        <item x="999"/>
        <item x="156"/>
        <item x="4"/>
        <item x="688"/>
        <item x="945"/>
        <item x="215"/>
        <item x="102"/>
        <item x="1055"/>
        <item x="898"/>
        <item x="961"/>
        <item x="926"/>
        <item x="902"/>
        <item x="1094"/>
        <item x="832"/>
        <item x="923"/>
        <item x="873"/>
        <item x="695"/>
        <item x="1002"/>
        <item x="909"/>
        <item x="5"/>
        <item x="36"/>
        <item x="742"/>
        <item x="783"/>
        <item x="106"/>
        <item x="86"/>
        <item x="109"/>
        <item x="29"/>
        <item x="12"/>
        <item x="1052"/>
        <item x="117"/>
        <item x="51"/>
        <item x="933"/>
        <item x="84"/>
        <item x="160"/>
        <item x="19"/>
        <item x="911"/>
        <item x="997"/>
        <item x="806"/>
        <item x="185"/>
        <item x="913"/>
        <item x="692"/>
        <item x="780"/>
        <item x="67"/>
        <item x="848"/>
        <item x="202"/>
        <item x="1107"/>
        <item x="1053"/>
        <item x="833"/>
        <item x="1"/>
        <item x="714"/>
        <item x="938"/>
        <item x="805"/>
        <item x="1077"/>
        <item x="1010"/>
        <item x="16"/>
        <item x="39"/>
        <item x="133"/>
        <item x="1025"/>
        <item x="176"/>
        <item x="161"/>
        <item x="132"/>
        <item x="1068"/>
        <item x="1026"/>
        <item x="23"/>
        <item t="default"/>
      </items>
    </pivotField>
    <pivotField dataField="1" showAll="0">
      <items count="1012">
        <item x="322"/>
        <item x="524"/>
        <item x="305"/>
        <item x="599"/>
        <item x="507"/>
        <item x="274"/>
        <item x="402"/>
        <item x="404"/>
        <item x="284"/>
        <item x="604"/>
        <item x="286"/>
        <item x="476"/>
        <item x="292"/>
        <item x="382"/>
        <item x="466"/>
        <item x="213"/>
        <item x="486"/>
        <item x="327"/>
        <item x="571"/>
        <item x="337"/>
        <item x="584"/>
        <item x="606"/>
        <item x="275"/>
        <item x="263"/>
        <item x="369"/>
        <item x="218"/>
        <item x="252"/>
        <item x="397"/>
        <item x="207"/>
        <item x="283"/>
        <item x="376"/>
        <item x="585"/>
        <item x="383"/>
        <item x="416"/>
        <item x="465"/>
        <item x="205"/>
        <item x="224"/>
        <item x="529"/>
        <item x="233"/>
        <item x="231"/>
        <item x="494"/>
        <item x="236"/>
        <item x="209"/>
        <item x="488"/>
        <item x="485"/>
        <item x="417"/>
        <item x="377"/>
        <item x="539"/>
        <item x="407"/>
        <item x="262"/>
        <item x="214"/>
        <item x="293"/>
        <item x="304"/>
        <item x="410"/>
        <item x="329"/>
        <item x="412"/>
        <item x="439"/>
        <item x="315"/>
        <item x="229"/>
        <item x="434"/>
        <item x="336"/>
        <item x="391"/>
        <item x="278"/>
        <item x="366"/>
        <item x="408"/>
        <item x="272"/>
        <item x="217"/>
        <item x="316"/>
        <item x="257"/>
        <item x="421"/>
        <item x="303"/>
        <item x="238"/>
        <item x="265"/>
        <item x="232"/>
        <item x="593"/>
        <item x="491"/>
        <item x="227"/>
        <item x="308"/>
        <item x="307"/>
        <item x="480"/>
        <item x="279"/>
        <item x="320"/>
        <item x="420"/>
        <item x="206"/>
        <item x="564"/>
        <item x="216"/>
        <item x="370"/>
        <item x="281"/>
        <item x="386"/>
        <item x="368"/>
        <item x="387"/>
        <item x="455"/>
        <item x="255"/>
        <item x="436"/>
        <item x="319"/>
        <item x="342"/>
        <item x="359"/>
        <item x="441"/>
        <item x="352"/>
        <item x="351"/>
        <item x="396"/>
        <item x="297"/>
        <item x="290"/>
        <item x="468"/>
        <item x="246"/>
        <item x="298"/>
        <item x="299"/>
        <item x="568"/>
        <item x="445"/>
        <item x="483"/>
        <item x="405"/>
        <item x="210"/>
        <item x="273"/>
        <item x="353"/>
        <item x="517"/>
        <item x="481"/>
        <item x="295"/>
        <item x="388"/>
        <item x="375"/>
        <item x="242"/>
        <item x="423"/>
        <item x="280"/>
        <item x="289"/>
        <item x="341"/>
        <item x="251"/>
        <item x="300"/>
        <item x="311"/>
        <item x="506"/>
        <item x="247"/>
        <item x="362"/>
        <item x="384"/>
        <item x="578"/>
        <item x="363"/>
        <item x="492"/>
        <item x="579"/>
        <item x="543"/>
        <item x="237"/>
        <item x="219"/>
        <item x="313"/>
        <item x="385"/>
        <item x="440"/>
        <item x="372"/>
        <item x="413"/>
        <item x="350"/>
        <item x="223"/>
        <item x="221"/>
        <item x="367"/>
        <item x="291"/>
        <item x="501"/>
        <item x="394"/>
        <item x="477"/>
        <item x="499"/>
        <item x="448"/>
        <item x="554"/>
        <item x="518"/>
        <item x="301"/>
        <item x="566"/>
        <item x="248"/>
        <item x="220"/>
        <item x="505"/>
        <item x="285"/>
        <item x="458"/>
        <item x="428"/>
        <item x="500"/>
        <item x="222"/>
        <item x="267"/>
        <item x="522"/>
        <item x="467"/>
        <item x="427"/>
        <item x="435"/>
        <item x="521"/>
        <item x="225"/>
        <item x="264"/>
        <item x="288"/>
        <item x="354"/>
        <item x="478"/>
        <item x="419"/>
        <item x="260"/>
        <item x="364"/>
        <item x="482"/>
        <item x="596"/>
        <item x="228"/>
        <item x="538"/>
        <item x="475"/>
        <item x="271"/>
        <item x="312"/>
        <item x="226"/>
        <item x="553"/>
        <item x="432"/>
        <item x="245"/>
        <item x="590"/>
        <item x="373"/>
        <item x="561"/>
        <item x="519"/>
        <item x="426"/>
        <item x="552"/>
        <item x="575"/>
        <item x="276"/>
        <item x="470"/>
        <item x="589"/>
        <item x="409"/>
        <item x="607"/>
        <item x="345"/>
        <item x="514"/>
        <item x="503"/>
        <item x="398"/>
        <item x="374"/>
        <item x="454"/>
        <item x="495"/>
        <item x="425"/>
        <item x="544"/>
        <item x="310"/>
        <item x="406"/>
        <item x="358"/>
        <item x="239"/>
        <item x="576"/>
        <item x="456"/>
        <item x="451"/>
        <item x="497"/>
        <item x="572"/>
        <item x="509"/>
        <item x="309"/>
        <item x="330"/>
        <item x="577"/>
        <item x="348"/>
        <item x="424"/>
        <item x="215"/>
        <item x="253"/>
        <item x="269"/>
        <item x="574"/>
        <item x="525"/>
        <item x="531"/>
        <item x="460"/>
        <item x="513"/>
        <item x="296"/>
        <item x="393"/>
        <item x="588"/>
        <item x="318"/>
        <item x="510"/>
        <item x="282"/>
        <item x="555"/>
        <item x="230"/>
        <item x="400"/>
        <item x="609"/>
        <item x="347"/>
        <item x="431"/>
        <item x="256"/>
        <item x="250"/>
        <item x="556"/>
        <item x="294"/>
        <item x="418"/>
        <item x="563"/>
        <item x="349"/>
        <item x="433"/>
        <item x="335"/>
        <item x="422"/>
        <item x="324"/>
        <item x="502"/>
        <item x="361"/>
        <item x="602"/>
        <item x="463"/>
        <item x="317"/>
        <item x="243"/>
        <item x="325"/>
        <item x="234"/>
        <item x="537"/>
        <item x="515"/>
        <item x="600"/>
        <item x="472"/>
        <item x="338"/>
        <item x="504"/>
        <item x="399"/>
        <item x="241"/>
        <item x="328"/>
        <item x="355"/>
        <item x="530"/>
        <item x="484"/>
        <item x="390"/>
        <item x="212"/>
        <item x="474"/>
        <item x="496"/>
        <item x="392"/>
        <item x="334"/>
        <item x="430"/>
        <item x="266"/>
        <item x="570"/>
        <item x="323"/>
        <item x="244"/>
        <item x="259"/>
        <item x="302"/>
        <item x="333"/>
        <item x="449"/>
        <item x="429"/>
        <item x="365"/>
        <item x="389"/>
        <item x="254"/>
        <item x="490"/>
        <item x="569"/>
        <item x="493"/>
        <item x="586"/>
        <item x="346"/>
        <item x="326"/>
        <item x="360"/>
        <item x="511"/>
        <item x="487"/>
        <item x="587"/>
        <item x="560"/>
        <item x="287"/>
        <item x="331"/>
        <item x="446"/>
        <item x="306"/>
        <item x="547"/>
        <item x="601"/>
        <item x="357"/>
        <item x="437"/>
        <item x="598"/>
        <item x="459"/>
        <item x="541"/>
        <item x="240"/>
        <item x="450"/>
        <item x="339"/>
        <item x="549"/>
        <item x="489"/>
        <item x="343"/>
        <item x="403"/>
        <item x="508"/>
        <item x="540"/>
        <item x="526"/>
        <item x="235"/>
        <item x="415"/>
        <item x="371"/>
        <item x="249"/>
        <item x="381"/>
        <item x="447"/>
        <item x="512"/>
        <item x="442"/>
        <item x="444"/>
        <item x="557"/>
        <item x="520"/>
        <item x="548"/>
        <item x="469"/>
        <item x="314"/>
        <item x="332"/>
        <item x="532"/>
        <item x="595"/>
        <item x="378"/>
        <item x="498"/>
        <item x="528"/>
        <item x="453"/>
        <item x="605"/>
        <item x="608"/>
        <item x="533"/>
        <item x="270"/>
        <item x="268"/>
        <item x="562"/>
        <item x="438"/>
        <item x="211"/>
        <item x="258"/>
        <item x="565"/>
        <item x="559"/>
        <item x="340"/>
        <item x="443"/>
        <item x="527"/>
        <item x="551"/>
        <item x="583"/>
        <item x="401"/>
        <item x="536"/>
        <item x="261"/>
        <item x="462"/>
        <item x="380"/>
        <item x="594"/>
        <item x="591"/>
        <item x="321"/>
        <item x="208"/>
        <item x="473"/>
        <item x="550"/>
        <item x="567"/>
        <item x="592"/>
        <item x="573"/>
        <item x="452"/>
        <item x="356"/>
        <item x="580"/>
        <item x="277"/>
        <item x="535"/>
        <item x="457"/>
        <item x="471"/>
        <item x="411"/>
        <item x="582"/>
        <item x="545"/>
        <item x="414"/>
        <item x="516"/>
        <item x="534"/>
        <item x="344"/>
        <item x="542"/>
        <item x="558"/>
        <item x="603"/>
        <item x="546"/>
        <item x="395"/>
        <item x="464"/>
        <item x="461"/>
        <item x="523"/>
        <item x="479"/>
        <item x="597"/>
        <item x="379"/>
        <item x="581"/>
        <item x="652"/>
        <item x="680"/>
        <item x="657"/>
        <item x="126"/>
        <item x="734"/>
        <item x="735"/>
        <item x="43"/>
        <item x="697"/>
        <item x="752"/>
        <item x="663"/>
        <item x="682"/>
        <item x="726"/>
        <item x="48"/>
        <item x="629"/>
        <item x="769"/>
        <item x="799"/>
        <item x="730"/>
        <item x="82"/>
        <item x="750"/>
        <item x="698"/>
        <item x="691"/>
        <item x="796"/>
        <item x="144"/>
        <item x="125"/>
        <item x="748"/>
        <item x="117"/>
        <item x="54"/>
        <item x="810"/>
        <item x="738"/>
        <item x="700"/>
        <item x="792"/>
        <item x="651"/>
        <item x="775"/>
        <item x="88"/>
        <item x="701"/>
        <item x="73"/>
        <item x="89"/>
        <item x="71"/>
        <item x="723"/>
        <item x="644"/>
        <item x="793"/>
        <item x="856"/>
        <item x="662"/>
        <item x="139"/>
        <item x="718"/>
        <item x="190"/>
        <item x="121"/>
        <item x="715"/>
        <item x="162"/>
        <item x="20"/>
        <item x="193"/>
        <item x="142"/>
        <item x="42"/>
        <item x="654"/>
        <item x="640"/>
        <item x="129"/>
        <item x="693"/>
        <item x="659"/>
        <item x="168"/>
        <item x="719"/>
        <item x="851"/>
        <item x="862"/>
        <item x="772"/>
        <item x="934"/>
        <item x="759"/>
        <item x="35"/>
        <item x="91"/>
        <item x="795"/>
        <item x="53"/>
        <item x="689"/>
        <item x="739"/>
        <item x="92"/>
        <item x="204"/>
        <item x="114"/>
        <item x="804"/>
        <item x="951"/>
        <item x="925"/>
        <item x="725"/>
        <item x="789"/>
        <item x="116"/>
        <item x="187"/>
        <item x="771"/>
        <item x="655"/>
        <item x="788"/>
        <item x="50"/>
        <item x="787"/>
        <item x="165"/>
        <item x="806"/>
        <item x="809"/>
        <item x="45"/>
        <item x="753"/>
        <item x="31"/>
        <item x="186"/>
        <item x="176"/>
        <item x="780"/>
        <item x="782"/>
        <item x="666"/>
        <item x="947"/>
        <item x="744"/>
        <item x="716"/>
        <item x="879"/>
        <item x="140"/>
        <item x="671"/>
        <item x="896"/>
        <item x="616"/>
        <item x="731"/>
        <item x="109"/>
        <item x="130"/>
        <item x="189"/>
        <item x="152"/>
        <item x="106"/>
        <item x="646"/>
        <item x="699"/>
        <item x="807"/>
        <item x="751"/>
        <item x="46"/>
        <item x="897"/>
        <item x="933"/>
        <item x="996"/>
        <item x="84"/>
        <item x="705"/>
        <item x="881"/>
        <item x="861"/>
        <item x="175"/>
        <item x="80"/>
        <item x="968"/>
        <item x="677"/>
        <item x="107"/>
        <item x="929"/>
        <item x="890"/>
        <item x="6"/>
        <item x="57"/>
        <item x="764"/>
        <item x="850"/>
        <item x="164"/>
        <item x="110"/>
        <item x="999"/>
        <item x="937"/>
        <item x="899"/>
        <item x="182"/>
        <item x="62"/>
        <item x="181"/>
        <item x="203"/>
        <item x="1010"/>
        <item x="843"/>
        <item x="617"/>
        <item x="745"/>
        <item x="183"/>
        <item x="915"/>
        <item x="143"/>
        <item x="828"/>
        <item x="762"/>
        <item x="173"/>
        <item x="122"/>
        <item x="198"/>
        <item x="664"/>
        <item x="200"/>
        <item x="974"/>
        <item x="645"/>
        <item x="800"/>
        <item x="900"/>
        <item x="979"/>
        <item x="783"/>
        <item x="135"/>
        <item x="858"/>
        <item x="692"/>
        <item x="995"/>
        <item x="922"/>
        <item x="971"/>
        <item x="96"/>
        <item x="949"/>
        <item x="36"/>
        <item x="696"/>
        <item x="635"/>
        <item x="742"/>
        <item x="710"/>
        <item x="729"/>
        <item x="790"/>
        <item x="797"/>
        <item x="747"/>
        <item x="993"/>
        <item x="924"/>
        <item x="992"/>
        <item x="770"/>
        <item x="184"/>
        <item x="982"/>
        <item x="758"/>
        <item x="632"/>
        <item x="743"/>
        <item x="653"/>
        <item x="157"/>
        <item x="717"/>
        <item x="713"/>
        <item x="914"/>
        <item x="709"/>
        <item x="854"/>
        <item x="201"/>
        <item x="970"/>
        <item x="194"/>
        <item x="55"/>
        <item x="678"/>
        <item x="839"/>
        <item x="138"/>
        <item x="37"/>
        <item x="870"/>
        <item x="145"/>
        <item x="853"/>
        <item x="675"/>
        <item x="637"/>
        <item x="631"/>
        <item x="917"/>
        <item x="68"/>
        <item x="647"/>
        <item x="794"/>
        <item x="865"/>
        <item x="7"/>
        <item x="151"/>
        <item x="988"/>
        <item x="888"/>
        <item x="987"/>
        <item x="177"/>
        <item x="26"/>
        <item x="83"/>
        <item x="87"/>
        <item x="757"/>
        <item x="44"/>
        <item x="676"/>
        <item x="613"/>
        <item x="798"/>
        <item x="938"/>
        <item x="733"/>
        <item x="687"/>
        <item x="69"/>
        <item x="108"/>
        <item x="630"/>
        <item x="90"/>
        <item x="1009"/>
        <item x="191"/>
        <item x="989"/>
        <item x="892"/>
        <item x="763"/>
        <item x="136"/>
        <item x="163"/>
        <item x="773"/>
        <item x="120"/>
        <item x="133"/>
        <item x="904"/>
        <item x="155"/>
        <item x="1007"/>
        <item x="78"/>
        <item x="661"/>
        <item x="802"/>
        <item x="779"/>
        <item x="21"/>
        <item x="634"/>
        <item x="727"/>
        <item x="749"/>
        <item x="685"/>
        <item x="134"/>
        <item x="150"/>
        <item x="746"/>
        <item x="950"/>
        <item x="38"/>
        <item x="958"/>
        <item x="650"/>
        <item x="943"/>
        <item x="642"/>
        <item x="673"/>
        <item x="918"/>
        <item x="957"/>
        <item x="997"/>
        <item x="741"/>
        <item x="100"/>
        <item x="22"/>
        <item x="124"/>
        <item x="981"/>
        <item x="104"/>
        <item x="786"/>
        <item x="785"/>
        <item x="188"/>
        <item x="714"/>
        <item x="1004"/>
        <item x="1006"/>
        <item x="141"/>
        <item x="721"/>
        <item x="969"/>
        <item x="172"/>
        <item x="816"/>
        <item x="952"/>
        <item x="23"/>
        <item x="665"/>
        <item x="612"/>
        <item x="805"/>
        <item x="64"/>
        <item x="781"/>
        <item x="930"/>
        <item x="672"/>
        <item x="166"/>
        <item x="737"/>
        <item x="720"/>
        <item x="863"/>
        <item x="768"/>
        <item x="66"/>
        <item x="67"/>
        <item x="990"/>
        <item x="101"/>
        <item x="845"/>
        <item x="674"/>
        <item x="695"/>
        <item x="174"/>
        <item x="118"/>
        <item x="156"/>
        <item x="852"/>
        <item x="180"/>
        <item x="623"/>
        <item x="76"/>
        <item x="898"/>
        <item x="963"/>
        <item x="740"/>
        <item x="690"/>
        <item x="736"/>
        <item x="724"/>
        <item x="137"/>
        <item x="946"/>
        <item x="63"/>
        <item x="179"/>
        <item x="895"/>
        <item x="25"/>
        <item x="891"/>
        <item x="3"/>
        <item x="41"/>
        <item x="52"/>
        <item x="648"/>
        <item x="39"/>
        <item x="844"/>
        <item x="28"/>
        <item x="831"/>
        <item x="610"/>
        <item x="877"/>
        <item x="196"/>
        <item x="803"/>
        <item x="33"/>
        <item x="808"/>
        <item x="761"/>
        <item x="886"/>
        <item x="834"/>
        <item x="86"/>
        <item x="961"/>
        <item x="132"/>
        <item x="128"/>
        <item x="621"/>
        <item x="1000"/>
        <item x="626"/>
        <item x="928"/>
        <item x="192"/>
        <item x="112"/>
        <item x="916"/>
        <item x="760"/>
        <item x="956"/>
        <item x="65"/>
        <item x="942"/>
        <item x="660"/>
        <item x="846"/>
        <item x="948"/>
        <item x="722"/>
        <item x="161"/>
        <item x="131"/>
        <item x="56"/>
        <item x="81"/>
        <item x="111"/>
        <item x="115"/>
        <item x="11"/>
        <item x="978"/>
        <item x="985"/>
        <item x="829"/>
        <item x="983"/>
        <item x="17"/>
        <item x="667"/>
        <item x="817"/>
        <item x="986"/>
        <item x="658"/>
        <item x="871"/>
        <item x="202"/>
        <item x="127"/>
        <item x="728"/>
        <item x="875"/>
        <item x="765"/>
        <item x="876"/>
        <item x="784"/>
        <item x="679"/>
        <item x="2"/>
        <item x="633"/>
        <item x="154"/>
        <item x="153"/>
        <item x="874"/>
        <item x="707"/>
        <item x="894"/>
        <item x="941"/>
        <item x="912"/>
        <item x="641"/>
        <item x="944"/>
        <item x="962"/>
        <item x="703"/>
        <item x="105"/>
        <item x="681"/>
        <item x="972"/>
        <item x="13"/>
        <item x="0"/>
        <item x="932"/>
        <item x="980"/>
        <item x="860"/>
        <item x="872"/>
        <item x="813"/>
        <item x="840"/>
        <item x="58"/>
        <item x="830"/>
        <item x="884"/>
        <item x="98"/>
        <item x="24"/>
        <item x="49"/>
        <item x="945"/>
        <item x="1002"/>
        <item x="864"/>
        <item x="158"/>
        <item x="920"/>
        <item x="51"/>
        <item x="994"/>
        <item x="909"/>
        <item x="959"/>
        <item x="936"/>
        <item x="873"/>
        <item x="669"/>
        <item x="1008"/>
        <item x="32"/>
        <item x="178"/>
        <item x="167"/>
        <item x="998"/>
        <item x="774"/>
        <item x="926"/>
        <item x="919"/>
        <item x="777"/>
        <item x="113"/>
        <item x="812"/>
        <item x="833"/>
        <item x="908"/>
        <item x="849"/>
        <item x="119"/>
        <item x="199"/>
        <item x="197"/>
        <item x="821"/>
        <item x="1005"/>
        <item x="836"/>
        <item x="847"/>
        <item x="923"/>
        <item x="624"/>
        <item x="639"/>
        <item x="841"/>
        <item x="940"/>
        <item x="766"/>
        <item x="694"/>
        <item x="70"/>
        <item x="170"/>
        <item x="939"/>
        <item x="889"/>
        <item x="778"/>
        <item x="94"/>
        <item x="826"/>
        <item x="967"/>
        <item x="60"/>
        <item x="72"/>
        <item x="684"/>
        <item x="960"/>
        <item x="638"/>
        <item x="149"/>
        <item x="1003"/>
        <item x="866"/>
        <item x="85"/>
        <item x="832"/>
        <item x="668"/>
        <item x="159"/>
        <item x="29"/>
        <item x="859"/>
        <item x="984"/>
        <item x="921"/>
        <item x="837"/>
        <item x="857"/>
        <item x="171"/>
        <item x="913"/>
        <item x="906"/>
        <item x="712"/>
        <item x="620"/>
        <item x="935"/>
        <item x="964"/>
        <item x="649"/>
        <item x="30"/>
        <item x="14"/>
        <item x="75"/>
        <item x="625"/>
        <item x="823"/>
        <item x="801"/>
        <item x="893"/>
        <item x="973"/>
        <item x="880"/>
        <item x="927"/>
        <item x="59"/>
        <item x="976"/>
        <item x="10"/>
        <item x="965"/>
        <item x="618"/>
        <item x="883"/>
        <item x="977"/>
        <item x="686"/>
        <item x="15"/>
        <item x="868"/>
        <item x="867"/>
        <item x="702"/>
        <item x="878"/>
        <item x="756"/>
        <item x="683"/>
        <item x="911"/>
        <item x="825"/>
        <item x="902"/>
        <item x="706"/>
        <item x="820"/>
        <item x="818"/>
        <item x="8"/>
        <item x="614"/>
        <item x="9"/>
        <item x="885"/>
        <item x="77"/>
        <item x="819"/>
        <item x="704"/>
        <item x="103"/>
        <item x="619"/>
        <item x="611"/>
        <item x="643"/>
        <item x="93"/>
        <item x="776"/>
        <item x="656"/>
        <item x="148"/>
        <item x="882"/>
        <item x="955"/>
        <item x="688"/>
        <item x="814"/>
        <item x="827"/>
        <item x="74"/>
        <item x="615"/>
        <item x="887"/>
        <item x="97"/>
        <item x="901"/>
        <item x="40"/>
        <item x="627"/>
        <item x="636"/>
        <item x="195"/>
        <item x="903"/>
        <item x="842"/>
        <item x="4"/>
        <item x="622"/>
        <item x="907"/>
        <item x="95"/>
        <item x="811"/>
        <item x="855"/>
        <item x="869"/>
        <item x="991"/>
        <item x="754"/>
        <item x="18"/>
        <item x="815"/>
        <item x="791"/>
        <item x="838"/>
        <item x="835"/>
        <item x="628"/>
        <item x="822"/>
        <item x="34"/>
        <item x="670"/>
        <item x="5"/>
        <item x="910"/>
        <item x="711"/>
        <item x="79"/>
        <item x="47"/>
        <item x="27"/>
        <item x="12"/>
        <item x="99"/>
        <item x="732"/>
        <item x="102"/>
        <item x="953"/>
        <item x="146"/>
        <item x="824"/>
        <item x="19"/>
        <item x="905"/>
        <item x="169"/>
        <item x="185"/>
        <item x="708"/>
        <item x="61"/>
        <item x="767"/>
        <item x="1"/>
        <item x="1001"/>
        <item x="954"/>
        <item x="755"/>
        <item x="848"/>
        <item x="975"/>
        <item x="160"/>
        <item x="123"/>
        <item x="147"/>
        <item x="966"/>
        <item x="931"/>
        <item x="16"/>
        <item t="default"/>
      </items>
    </pivotField>
  </pivotFields>
  <rowFields count="1">
    <field x="2"/>
  </rowFields>
  <rowItems count="35">
    <i>
      <x v="11"/>
    </i>
    <i>
      <x v="12"/>
    </i>
    <i>
      <x v="19"/>
    </i>
    <i>
      <x v="35"/>
    </i>
    <i>
      <x v="42"/>
    </i>
    <i>
      <x v="54"/>
    </i>
    <i>
      <x v="55"/>
    </i>
    <i>
      <x v="66"/>
    </i>
    <i>
      <x v="74"/>
    </i>
    <i>
      <x v="76"/>
    </i>
    <i>
      <x v="81"/>
    </i>
    <i>
      <x v="83"/>
    </i>
    <i>
      <x v="98"/>
    </i>
    <i>
      <x v="99"/>
    </i>
    <i>
      <x v="104"/>
    </i>
    <i>
      <x v="106"/>
    </i>
    <i>
      <x v="107"/>
    </i>
    <i>
      <x v="109"/>
    </i>
    <i>
      <x v="115"/>
    </i>
    <i>
      <x v="133"/>
    </i>
    <i>
      <x v="145"/>
    </i>
    <i>
      <x v="159"/>
    </i>
    <i>
      <x v="161"/>
    </i>
    <i>
      <x v="167"/>
    </i>
    <i>
      <x v="169"/>
    </i>
    <i>
      <x v="180"/>
    </i>
    <i>
      <x v="181"/>
    </i>
    <i>
      <x v="197"/>
    </i>
    <i>
      <x v="198"/>
    </i>
    <i>
      <x v="205"/>
    </i>
    <i>
      <x v="216"/>
    </i>
    <i>
      <x v="217"/>
    </i>
    <i>
      <x v="228"/>
    </i>
    <i>
      <x v="235"/>
    </i>
    <i>
      <x v="236"/>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0" item="0" hier="-1"/>
  </pageFields>
  <dataFields count="15">
    <dataField name="Sum of 2000 [YR2000]" fld="14" baseField="24" baseItem="735"/>
    <dataField name="Sum of 2001 [YR2001]" fld="15" baseField="2" baseItem="158"/>
    <dataField name="Sum of 2002 [YR2002]" fld="16" baseField="2" baseItem="21"/>
    <dataField name="Sum of 2003 [YR2003]" fld="17" baseField="2" baseItem="21"/>
    <dataField name="Sum of 2004 [YR2004]" fld="18" baseField="2" baseItem="21"/>
    <dataField name="Sum of 2005 [YR2005]" fld="19" baseField="2" baseItem="21"/>
    <dataField name="Sum of 2006 [YR2006]" fld="20" baseField="2" baseItem="21"/>
    <dataField name="Sum of 2007 [YR2007]" fld="21" baseField="2" baseItem="101"/>
    <dataField name="Sum of 2008 [YR2008]" fld="22" baseField="2" baseItem="21"/>
    <dataField name="Sum of 2009 [YR2009]" fld="23" baseField="2" baseItem="21"/>
    <dataField name="Sum of 2010 [YR2010]" fld="24" baseField="2" baseItem="21"/>
    <dataField name="Sum of 2011 [YR2011]" fld="25" baseField="2" baseItem="21"/>
    <dataField name="Sum of 2012 [YR2012]" fld="26" baseField="2" baseItem="21"/>
    <dataField name="Sum of 2013 [YR2013]" fld="27" baseField="2" baseItem="21"/>
    <dataField name="Sum of 2014 [YR2014]" fld="28" baseField="2" baseItem="0"/>
  </dataFields>
  <formats count="3">
    <format dxfId="2">
      <pivotArea outline="0" collapsedLevelsAreSubtotals="1" fieldPosition="0"/>
    </format>
    <format dxfId="1">
      <pivotArea dataOnly="0" labelOnly="1" outline="0" fieldPosition="0">
        <references count="1">
          <reference field="4294967294" count="15">
            <x v="0"/>
            <x v="1"/>
            <x v="2"/>
            <x v="3"/>
            <x v="4"/>
            <x v="5"/>
            <x v="6"/>
            <x v="7"/>
            <x v="8"/>
            <x v="9"/>
            <x v="10"/>
            <x v="11"/>
            <x v="12"/>
            <x v="13"/>
            <x v="14"/>
          </reference>
        </references>
      </pivotArea>
    </format>
    <format dxfId="0">
      <pivotArea dataOnly="0" labelOnly="1" outline="0" fieldPosition="0">
        <references count="1">
          <reference field="4294967294" count="15">
            <x v="0"/>
            <x v="1"/>
            <x v="2"/>
            <x v="3"/>
            <x v="4"/>
            <x v="5"/>
            <x v="6"/>
            <x v="7"/>
            <x v="8"/>
            <x v="9"/>
            <x v="10"/>
            <x v="11"/>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2262-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workbookViewId="0">
      <selection activeCell="A27" sqref="A27:M27"/>
    </sheetView>
  </sheetViews>
  <sheetFormatPr defaultRowHeight="13.2"/>
  <sheetData>
    <row r="1" spans="1:13" s="61" customFormat="1">
      <c r="A1" s="62" t="s">
        <v>135</v>
      </c>
    </row>
    <row r="2" spans="1:13" s="61" customFormat="1">
      <c r="A2" s="61">
        <v>1</v>
      </c>
      <c r="B2" s="61" t="s">
        <v>136</v>
      </c>
    </row>
    <row r="3" spans="1:13" s="61" customFormat="1">
      <c r="A3" s="61" t="s">
        <v>137</v>
      </c>
    </row>
    <row r="4" spans="1:13" s="61" customFormat="1">
      <c r="A4" s="62" t="s">
        <v>138</v>
      </c>
    </row>
    <row r="5" spans="1:13" s="61" customFormat="1"/>
    <row r="6" spans="1:13">
      <c r="A6" s="1"/>
      <c r="B6" s="1"/>
      <c r="C6" s="1"/>
      <c r="D6" s="1"/>
      <c r="E6" s="1"/>
      <c r="F6" s="1"/>
      <c r="G6" s="1"/>
      <c r="H6" s="1"/>
      <c r="I6" s="1"/>
      <c r="J6" s="1"/>
      <c r="K6" s="1"/>
      <c r="L6" s="1"/>
      <c r="M6" s="1"/>
    </row>
    <row r="7" spans="1:13">
      <c r="A7" s="56" t="s">
        <v>133</v>
      </c>
      <c r="B7" s="57"/>
      <c r="C7" s="57"/>
      <c r="D7" s="57"/>
      <c r="E7" s="57"/>
      <c r="F7" s="57"/>
      <c r="G7" s="57"/>
      <c r="H7" s="57"/>
      <c r="I7" s="57"/>
      <c r="J7" s="57"/>
      <c r="K7" s="57"/>
      <c r="L7" s="57"/>
      <c r="M7" s="57"/>
    </row>
    <row r="8" spans="1:13">
      <c r="A8" s="58" t="s">
        <v>131</v>
      </c>
      <c r="B8" s="59"/>
      <c r="C8" s="59"/>
      <c r="D8" s="59"/>
      <c r="E8" s="59"/>
      <c r="F8" s="59"/>
      <c r="G8" s="59"/>
      <c r="H8" s="59"/>
      <c r="I8" s="59"/>
      <c r="J8" s="59"/>
      <c r="K8" s="59"/>
      <c r="L8" s="59"/>
      <c r="M8" s="59"/>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9">
      <c r="A17" s="1"/>
      <c r="B17" s="1"/>
      <c r="C17" s="1"/>
      <c r="D17" s="1"/>
      <c r="E17" s="1"/>
      <c r="F17" s="1"/>
      <c r="G17" s="1"/>
      <c r="H17" s="1"/>
      <c r="I17" s="1"/>
      <c r="J17" s="1"/>
      <c r="K17" s="1"/>
      <c r="L17" s="1"/>
      <c r="M17" s="1"/>
    </row>
    <row r="18" spans="1:19">
      <c r="A18" s="1"/>
      <c r="B18" s="1"/>
      <c r="C18" s="1"/>
      <c r="D18" s="1"/>
      <c r="E18" s="1"/>
      <c r="F18" s="1"/>
      <c r="G18" s="1"/>
      <c r="H18" s="1"/>
      <c r="I18" s="1"/>
      <c r="J18" s="1"/>
      <c r="K18" s="1"/>
      <c r="L18" s="1"/>
      <c r="M18" s="1"/>
    </row>
    <row r="19" spans="1:19">
      <c r="A19" s="1"/>
      <c r="B19" s="1"/>
      <c r="C19" s="1"/>
      <c r="D19" s="1"/>
      <c r="E19" s="1"/>
      <c r="F19" s="1"/>
      <c r="G19" s="1"/>
      <c r="H19" s="1"/>
      <c r="I19" s="1"/>
      <c r="J19" s="1"/>
      <c r="K19" s="1"/>
      <c r="L19" s="1"/>
      <c r="M19" s="1"/>
    </row>
    <row r="20" spans="1:19">
      <c r="A20" s="1"/>
      <c r="B20" s="1"/>
      <c r="C20" s="1"/>
      <c r="D20" s="1"/>
      <c r="E20" s="1"/>
      <c r="F20" s="1"/>
      <c r="G20" s="1"/>
      <c r="H20" s="1"/>
      <c r="I20" s="1"/>
      <c r="J20" s="1"/>
      <c r="K20" s="1"/>
      <c r="L20" s="1"/>
      <c r="M20" s="1"/>
    </row>
    <row r="21" spans="1:19">
      <c r="A21" s="1"/>
      <c r="B21" s="1"/>
      <c r="C21" s="1"/>
      <c r="D21" s="1"/>
      <c r="E21" s="1"/>
      <c r="F21" s="1"/>
      <c r="G21" s="1"/>
      <c r="H21" s="1"/>
      <c r="I21" s="1"/>
      <c r="J21" s="1"/>
      <c r="K21" s="1"/>
      <c r="L21" s="1"/>
      <c r="M21" s="1"/>
    </row>
    <row r="22" spans="1:19">
      <c r="A22" s="1"/>
      <c r="B22" s="1"/>
      <c r="C22" s="1"/>
      <c r="D22" s="1"/>
      <c r="E22" s="1"/>
      <c r="F22" s="1"/>
      <c r="G22" s="1"/>
      <c r="H22" s="1"/>
      <c r="I22" s="1"/>
      <c r="J22" s="1"/>
      <c r="K22" s="1"/>
      <c r="L22" s="1"/>
      <c r="M22" s="1"/>
    </row>
    <row r="23" spans="1:19">
      <c r="A23" s="1"/>
      <c r="B23" s="1"/>
      <c r="C23" s="1"/>
      <c r="D23" s="1"/>
      <c r="E23" s="1"/>
      <c r="F23" s="1"/>
      <c r="G23" s="1"/>
      <c r="H23" s="1"/>
      <c r="I23" s="1"/>
      <c r="J23" s="1"/>
      <c r="K23" s="1"/>
      <c r="L23" s="1"/>
      <c r="M23" s="1"/>
    </row>
    <row r="24" spans="1:19">
      <c r="A24" s="1"/>
      <c r="B24" s="1"/>
      <c r="C24" s="1"/>
      <c r="D24" s="1"/>
      <c r="E24" s="1"/>
      <c r="F24" s="1"/>
      <c r="G24" s="1"/>
      <c r="H24" s="1"/>
      <c r="I24" s="1"/>
      <c r="J24" s="1"/>
      <c r="K24" s="1"/>
      <c r="L24" s="1"/>
      <c r="M24" s="1"/>
    </row>
    <row r="25" spans="1:19">
      <c r="A25" s="1"/>
      <c r="B25" s="1"/>
      <c r="C25" s="1"/>
      <c r="D25" s="1"/>
      <c r="E25" s="1"/>
      <c r="F25" s="1"/>
      <c r="G25" s="1"/>
      <c r="H25" s="1"/>
      <c r="I25" s="1"/>
      <c r="J25" s="1"/>
      <c r="K25" s="1"/>
      <c r="L25" s="1"/>
      <c r="M25" s="1"/>
    </row>
    <row r="26" spans="1:19">
      <c r="A26" s="1"/>
      <c r="B26" s="1"/>
      <c r="C26" s="1"/>
      <c r="D26" s="1"/>
      <c r="E26" s="1"/>
      <c r="F26" s="1"/>
      <c r="G26" s="1"/>
      <c r="H26" s="1"/>
      <c r="I26" s="1"/>
      <c r="J26" s="1"/>
      <c r="K26" s="1"/>
      <c r="L26" s="1"/>
      <c r="M26" s="1"/>
    </row>
    <row r="27" spans="1:19">
      <c r="A27" s="1"/>
      <c r="B27" s="1"/>
      <c r="C27" s="1"/>
      <c r="D27" s="1"/>
      <c r="E27" s="1"/>
      <c r="F27" s="1"/>
      <c r="G27" s="1"/>
      <c r="H27" s="1"/>
      <c r="I27" s="1"/>
      <c r="J27" s="1"/>
      <c r="K27" s="1"/>
      <c r="L27" s="1"/>
      <c r="M27" s="1"/>
    </row>
    <row r="28" spans="1:19">
      <c r="A28" s="1"/>
      <c r="B28" s="1"/>
      <c r="C28" s="1"/>
      <c r="D28" s="1"/>
      <c r="E28" s="1"/>
      <c r="F28" s="1"/>
      <c r="G28" s="1"/>
      <c r="H28" s="1"/>
      <c r="I28" s="1"/>
      <c r="J28" s="1"/>
      <c r="K28" s="1"/>
      <c r="L28" s="1"/>
      <c r="M28" s="1"/>
    </row>
    <row r="29" spans="1:19">
      <c r="A29" s="1"/>
      <c r="B29" s="1"/>
      <c r="C29" s="1"/>
      <c r="D29" s="1"/>
      <c r="E29" s="1"/>
      <c r="F29" s="1"/>
      <c r="G29" s="1"/>
      <c r="H29" s="1"/>
      <c r="I29" s="1"/>
      <c r="J29" s="1"/>
      <c r="K29" s="1"/>
      <c r="L29" s="1"/>
      <c r="M29" s="1"/>
    </row>
    <row r="30" spans="1:19">
      <c r="A30" s="1"/>
      <c r="B30" s="1"/>
      <c r="C30" s="1"/>
      <c r="D30" s="1"/>
      <c r="E30" s="1"/>
      <c r="F30" s="1"/>
      <c r="G30" s="1"/>
      <c r="H30" s="1"/>
      <c r="I30" s="1"/>
      <c r="J30" s="1"/>
      <c r="K30" s="1"/>
      <c r="L30" s="1"/>
      <c r="M30" s="1"/>
    </row>
    <row r="31" spans="1:19">
      <c r="A31" s="1"/>
      <c r="B31" s="1"/>
      <c r="C31" s="1"/>
      <c r="D31" s="1"/>
      <c r="E31" s="1"/>
      <c r="F31" s="1"/>
      <c r="G31" s="1"/>
      <c r="H31" s="1"/>
      <c r="I31" s="1"/>
      <c r="J31" s="1"/>
      <c r="K31" s="1"/>
      <c r="L31" s="1"/>
      <c r="M31" s="1"/>
    </row>
    <row r="32" spans="1:19" ht="37.5" customHeight="1">
      <c r="A32" s="55" t="s">
        <v>132</v>
      </c>
      <c r="B32" s="55"/>
      <c r="C32" s="55"/>
      <c r="D32" s="55"/>
      <c r="E32" s="55"/>
      <c r="F32" s="55"/>
      <c r="G32" s="55"/>
      <c r="H32" s="55"/>
      <c r="I32" s="55"/>
      <c r="J32" s="55"/>
      <c r="K32" s="55"/>
      <c r="L32" s="55"/>
      <c r="M32" s="55"/>
      <c r="N32" s="49"/>
      <c r="O32" s="49"/>
      <c r="P32" s="49"/>
      <c r="Q32" s="49"/>
      <c r="R32" s="49"/>
      <c r="S32" s="49"/>
    </row>
    <row r="33" spans="1:19" ht="48" customHeight="1">
      <c r="A33" s="55" t="s">
        <v>49</v>
      </c>
      <c r="B33" s="55"/>
      <c r="C33" s="55"/>
      <c r="D33" s="55"/>
      <c r="E33" s="55"/>
      <c r="F33" s="55"/>
      <c r="G33" s="55"/>
      <c r="H33" s="55"/>
      <c r="I33" s="55"/>
      <c r="J33" s="55"/>
      <c r="K33" s="55"/>
      <c r="L33" s="55"/>
      <c r="M33" s="55"/>
      <c r="N33" s="49"/>
      <c r="O33" s="49"/>
      <c r="P33" s="49"/>
      <c r="Q33" s="49"/>
      <c r="R33" s="49"/>
      <c r="S33" s="49"/>
    </row>
    <row r="34" spans="1:19">
      <c r="A34" s="50" t="s">
        <v>3</v>
      </c>
      <c r="B34" s="50" t="s">
        <v>4</v>
      </c>
      <c r="C34" s="49"/>
      <c r="D34" s="49"/>
      <c r="E34" s="49"/>
      <c r="F34" s="49"/>
      <c r="G34" s="49"/>
      <c r="H34" s="49"/>
      <c r="I34" s="49"/>
      <c r="J34" s="49"/>
      <c r="K34" s="49"/>
      <c r="L34" s="49"/>
      <c r="M34" s="49"/>
      <c r="N34" s="49"/>
      <c r="O34" s="49"/>
      <c r="P34" s="49"/>
      <c r="Q34" s="49"/>
      <c r="R34" s="49"/>
      <c r="S34" s="49"/>
    </row>
    <row r="35" spans="1:19" ht="21">
      <c r="A35" s="49"/>
      <c r="B35" s="50" t="s">
        <v>5</v>
      </c>
      <c r="C35" s="51" t="s">
        <v>6</v>
      </c>
      <c r="D35" s="51" t="s">
        <v>7</v>
      </c>
      <c r="E35" s="51" t="s">
        <v>8</v>
      </c>
      <c r="F35" s="51" t="s">
        <v>9</v>
      </c>
      <c r="G35" s="51" t="s">
        <v>10</v>
      </c>
      <c r="H35" s="51" t="s">
        <v>11</v>
      </c>
      <c r="I35" s="51" t="s">
        <v>12</v>
      </c>
      <c r="J35" s="51" t="s">
        <v>13</v>
      </c>
      <c r="K35" s="51" t="s">
        <v>14</v>
      </c>
      <c r="L35" s="51" t="s">
        <v>15</v>
      </c>
      <c r="M35" s="51" t="s">
        <v>16</v>
      </c>
      <c r="N35" s="51" t="s">
        <v>17</v>
      </c>
      <c r="O35" s="51" t="s">
        <v>18</v>
      </c>
      <c r="P35" s="51" t="s">
        <v>19</v>
      </c>
      <c r="Q35" s="51" t="s">
        <v>20</v>
      </c>
      <c r="R35" s="51" t="s">
        <v>50</v>
      </c>
      <c r="S35" s="49"/>
    </row>
    <row r="36" spans="1:19">
      <c r="A36" s="49"/>
      <c r="B36" s="52"/>
      <c r="C36" s="53">
        <v>2000</v>
      </c>
      <c r="D36" s="53">
        <v>2001</v>
      </c>
      <c r="E36" s="53">
        <v>2002</v>
      </c>
      <c r="F36" s="53">
        <v>2003</v>
      </c>
      <c r="G36" s="53">
        <v>2004</v>
      </c>
      <c r="H36" s="53">
        <v>2005</v>
      </c>
      <c r="I36" s="53">
        <v>2006</v>
      </c>
      <c r="J36" s="53">
        <v>2007</v>
      </c>
      <c r="K36" s="53">
        <v>2008</v>
      </c>
      <c r="L36" s="53">
        <v>2009</v>
      </c>
      <c r="M36" s="53">
        <v>2010</v>
      </c>
      <c r="N36" s="53">
        <v>2011</v>
      </c>
      <c r="O36" s="53">
        <v>2012</v>
      </c>
      <c r="P36" s="53">
        <v>2013</v>
      </c>
      <c r="Q36" s="53">
        <v>2014</v>
      </c>
      <c r="R36" s="53">
        <v>2015</v>
      </c>
      <c r="S36" s="49"/>
    </row>
    <row r="37" spans="1:19">
      <c r="A37" s="49"/>
      <c r="B37" s="49" t="s">
        <v>134</v>
      </c>
      <c r="C37" s="54">
        <v>5.8228845671200631</v>
      </c>
      <c r="D37" s="54">
        <v>4.245685336676563</v>
      </c>
      <c r="E37" s="54">
        <v>5.3383005799826986</v>
      </c>
      <c r="F37" s="54">
        <v>6.5855835322837386</v>
      </c>
      <c r="G37" s="54">
        <v>7.6655152965960713</v>
      </c>
      <c r="H37" s="54">
        <v>8.0948992908551123</v>
      </c>
      <c r="I37" s="54">
        <v>8.4896721893089584</v>
      </c>
      <c r="J37" s="54">
        <v>8.2730545443447969</v>
      </c>
      <c r="K37" s="54">
        <v>5.4159216403370127</v>
      </c>
      <c r="L37" s="54">
        <v>2.2929363430768186</v>
      </c>
      <c r="M37" s="54">
        <v>6.8330527267336763</v>
      </c>
      <c r="N37" s="54">
        <v>5.7582810837198508</v>
      </c>
      <c r="O37" s="54">
        <v>6.0043533959635127</v>
      </c>
      <c r="P37" s="54">
        <v>5.7873799621183792</v>
      </c>
      <c r="Q37" s="54">
        <v>5.5875772318996537</v>
      </c>
      <c r="R37" s="54">
        <v>4.7483654807285749</v>
      </c>
      <c r="S37" s="49"/>
    </row>
    <row r="38" spans="1:19">
      <c r="A38" s="49" t="s">
        <v>22</v>
      </c>
      <c r="B38" s="49" t="s">
        <v>23</v>
      </c>
      <c r="C38" s="54">
        <v>4.9367063676668055</v>
      </c>
      <c r="D38" s="54">
        <v>2.2832098797574694</v>
      </c>
      <c r="E38" s="54">
        <v>2.5816672325009029</v>
      </c>
      <c r="F38" s="54">
        <v>2.609507466624656</v>
      </c>
      <c r="G38" s="54">
        <v>4.156013491087525</v>
      </c>
      <c r="H38" s="54">
        <v>3.7868595536810128</v>
      </c>
      <c r="I38" s="54">
        <v>4.6191713848712883</v>
      </c>
      <c r="J38" s="54">
        <v>4.4906084033164868</v>
      </c>
      <c r="K38" s="54">
        <v>0.70712822678944542</v>
      </c>
      <c r="L38" s="54">
        <v>-4.1323526481084309</v>
      </c>
      <c r="M38" s="54">
        <v>2.4316702053918755</v>
      </c>
      <c r="N38" s="54">
        <v>2.3282211176590741</v>
      </c>
      <c r="O38" s="54">
        <v>0.67733747601239391</v>
      </c>
      <c r="P38" s="54">
        <v>1.1799268417898998</v>
      </c>
      <c r="Q38" s="54">
        <v>2.0586383053754207</v>
      </c>
      <c r="R38" s="54">
        <v>2.395195217542669</v>
      </c>
      <c r="S38" s="49"/>
    </row>
    <row r="39" spans="1:19">
      <c r="A39" s="49"/>
      <c r="B39" s="49"/>
      <c r="C39" s="49"/>
      <c r="D39" s="49"/>
      <c r="E39" s="49"/>
      <c r="F39" s="49"/>
      <c r="G39" s="49"/>
      <c r="H39" s="49"/>
      <c r="I39" s="49"/>
      <c r="J39" s="49"/>
      <c r="K39" s="49"/>
      <c r="L39" s="49"/>
      <c r="M39" s="49"/>
      <c r="N39" s="49"/>
      <c r="O39" s="49"/>
      <c r="P39" s="49"/>
      <c r="Q39" s="49"/>
      <c r="R39" s="49"/>
      <c r="S39" s="49"/>
    </row>
  </sheetData>
  <mergeCells count="4">
    <mergeCell ref="A32:M32"/>
    <mergeCell ref="A33:M33"/>
    <mergeCell ref="A7:M7"/>
    <mergeCell ref="A8:M8"/>
  </mergeCells>
  <phoneticPr fontId="3"/>
  <hyperlinks>
    <hyperlink ref="A1" r:id="rId1" display="http://dx.doi.org/10.1787/9789264272262-en"/>
    <hyperlink ref="A4" r:id="rId2"/>
  </hyperlinks>
  <pageMargins left="0.70866141732283472" right="0.70866141732283472" top="0.74803149606299213" bottom="0.74803149606299213" header="0.31496062992125984" footer="0.31496062992125984"/>
  <pageSetup paperSize="9" scale="5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activeCell="S29" sqref="S29"/>
    </sheetView>
  </sheetViews>
  <sheetFormatPr defaultRowHeight="13.2"/>
  <sheetData>
    <row r="1" spans="1:13">
      <c r="A1" s="1"/>
      <c r="B1" s="1"/>
      <c r="C1" s="1"/>
      <c r="D1" s="1"/>
      <c r="E1" s="1"/>
      <c r="F1" s="1"/>
      <c r="G1" s="1"/>
      <c r="H1" s="1"/>
      <c r="I1" s="1"/>
      <c r="J1" s="1"/>
      <c r="K1" s="1"/>
      <c r="L1" s="1"/>
      <c r="M1" s="1"/>
    </row>
    <row r="2" spans="1:13">
      <c r="A2" s="2" t="s">
        <v>0</v>
      </c>
      <c r="B2" s="1"/>
      <c r="C2" s="1"/>
      <c r="D2" s="1"/>
      <c r="E2" s="1"/>
      <c r="F2" s="1"/>
      <c r="G2" s="1"/>
      <c r="H2" s="1"/>
      <c r="I2" s="1"/>
      <c r="J2" s="1"/>
      <c r="K2" s="1"/>
      <c r="L2" s="1"/>
      <c r="M2" s="1"/>
    </row>
    <row r="3" spans="1:13">
      <c r="A3" s="1"/>
      <c r="B3" s="1"/>
      <c r="C3" s="1"/>
      <c r="D3" s="1"/>
      <c r="E3" s="1"/>
      <c r="F3" s="1"/>
      <c r="G3" s="1"/>
      <c r="H3" s="1"/>
      <c r="I3" s="1"/>
      <c r="J3" s="1"/>
      <c r="K3" s="1"/>
      <c r="L3" s="1"/>
      <c r="M3" s="1"/>
    </row>
    <row r="4" spans="1:13">
      <c r="A4" s="1"/>
      <c r="B4" s="1"/>
      <c r="C4" s="1"/>
      <c r="D4" s="1"/>
      <c r="E4" s="1"/>
      <c r="F4" s="1"/>
      <c r="G4" s="1"/>
      <c r="H4" s="1"/>
      <c r="I4" s="1"/>
      <c r="J4" s="1"/>
      <c r="K4" s="1"/>
      <c r="L4" s="1"/>
      <c r="M4" s="1"/>
    </row>
    <row r="5" spans="1:13">
      <c r="A5" s="1"/>
      <c r="B5" s="1"/>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7">
      <c r="A17" s="1"/>
      <c r="B17" s="1"/>
      <c r="C17" s="1"/>
      <c r="D17" s="1"/>
      <c r="E17" s="1"/>
      <c r="F17" s="1"/>
      <c r="G17" s="1"/>
      <c r="H17" s="1"/>
      <c r="I17" s="1"/>
      <c r="J17" s="1"/>
      <c r="K17" s="1"/>
      <c r="L17" s="1"/>
      <c r="M17" s="1"/>
    </row>
    <row r="18" spans="1:17">
      <c r="A18" s="1"/>
      <c r="B18" s="1"/>
      <c r="C18" s="1"/>
      <c r="D18" s="1"/>
      <c r="E18" s="1"/>
      <c r="F18" s="1"/>
      <c r="G18" s="1"/>
      <c r="H18" s="1"/>
      <c r="I18" s="1"/>
      <c r="J18" s="1"/>
      <c r="K18" s="1"/>
      <c r="L18" s="1"/>
      <c r="M18" s="1"/>
    </row>
    <row r="19" spans="1:17">
      <c r="A19" s="1"/>
      <c r="B19" s="1"/>
      <c r="C19" s="1"/>
      <c r="D19" s="1"/>
      <c r="E19" s="1"/>
      <c r="F19" s="1"/>
      <c r="G19" s="1"/>
      <c r="H19" s="1"/>
      <c r="I19" s="1"/>
      <c r="J19" s="1"/>
      <c r="K19" s="1"/>
      <c r="L19" s="1"/>
      <c r="M19" s="1"/>
    </row>
    <row r="20" spans="1:17">
      <c r="A20" s="1"/>
      <c r="B20" s="1"/>
      <c r="C20" s="1"/>
      <c r="D20" s="1"/>
      <c r="E20" s="1"/>
      <c r="F20" s="1"/>
      <c r="G20" s="1"/>
      <c r="H20" s="1"/>
      <c r="I20" s="1"/>
      <c r="J20" s="1"/>
      <c r="K20" s="1"/>
      <c r="L20" s="1"/>
      <c r="M20" s="1"/>
    </row>
    <row r="21" spans="1:17">
      <c r="A21" s="1"/>
      <c r="B21" s="1"/>
      <c r="C21" s="1"/>
      <c r="D21" s="1"/>
      <c r="E21" s="1"/>
      <c r="F21" s="1"/>
      <c r="G21" s="1"/>
      <c r="H21" s="1"/>
      <c r="I21" s="1"/>
      <c r="J21" s="1"/>
      <c r="K21" s="1"/>
      <c r="L21" s="1"/>
      <c r="M21" s="1"/>
    </row>
    <row r="22" spans="1:17">
      <c r="A22" s="1"/>
      <c r="B22" s="1"/>
      <c r="C22" s="1"/>
      <c r="D22" s="1"/>
      <c r="E22" s="1"/>
      <c r="F22" s="1"/>
      <c r="G22" s="1"/>
      <c r="H22" s="1"/>
      <c r="I22" s="1"/>
      <c r="J22" s="1"/>
      <c r="K22" s="1"/>
      <c r="L22" s="1"/>
      <c r="M22" s="1"/>
    </row>
    <row r="23" spans="1:17">
      <c r="A23" s="1"/>
      <c r="B23" s="1"/>
      <c r="C23" s="1"/>
      <c r="D23" s="1"/>
      <c r="E23" s="1"/>
      <c r="F23" s="1"/>
      <c r="G23" s="1"/>
      <c r="H23" s="1"/>
      <c r="I23" s="1"/>
      <c r="J23" s="1"/>
      <c r="K23" s="1"/>
      <c r="L23" s="1"/>
      <c r="M23" s="1"/>
    </row>
    <row r="24" spans="1:17">
      <c r="A24" s="1"/>
      <c r="B24" s="1"/>
      <c r="C24" s="1"/>
      <c r="D24" s="1"/>
      <c r="E24" s="1"/>
      <c r="F24" s="1"/>
      <c r="G24" s="1"/>
      <c r="H24" s="1"/>
      <c r="I24" s="1"/>
      <c r="J24" s="1"/>
      <c r="K24" s="1"/>
      <c r="L24" s="1"/>
      <c r="M24" s="1"/>
    </row>
    <row r="25" spans="1:17">
      <c r="A25" s="1"/>
      <c r="B25" s="1"/>
      <c r="C25" s="1"/>
      <c r="D25" s="1"/>
      <c r="E25" s="1"/>
      <c r="F25" s="1"/>
      <c r="G25" s="1"/>
      <c r="H25" s="1"/>
      <c r="I25" s="1"/>
      <c r="J25" s="1"/>
      <c r="K25" s="1"/>
      <c r="L25" s="1"/>
      <c r="M25" s="1"/>
    </row>
    <row r="26" spans="1:17" ht="30.75" customHeight="1">
      <c r="A26" s="55" t="s">
        <v>1</v>
      </c>
      <c r="B26" s="60"/>
      <c r="C26" s="60"/>
      <c r="D26" s="60"/>
      <c r="E26" s="60"/>
      <c r="F26" s="60"/>
      <c r="G26" s="60"/>
      <c r="H26" s="60"/>
      <c r="I26" s="60"/>
      <c r="J26" s="60"/>
      <c r="K26" s="60"/>
      <c r="L26" s="60"/>
      <c r="M26" s="60"/>
    </row>
    <row r="27" spans="1:17" ht="37.5" customHeight="1">
      <c r="A27" s="55" t="s">
        <v>2</v>
      </c>
      <c r="B27" s="60"/>
      <c r="C27" s="60"/>
      <c r="D27" s="60"/>
      <c r="E27" s="60"/>
      <c r="F27" s="60"/>
      <c r="G27" s="60"/>
      <c r="H27" s="60"/>
      <c r="I27" s="60"/>
      <c r="J27" s="60"/>
      <c r="K27" s="60"/>
      <c r="L27" s="60"/>
      <c r="M27" s="60"/>
    </row>
    <row r="28" spans="1:17" ht="14.4">
      <c r="A28" s="3" t="s">
        <v>3</v>
      </c>
      <c r="B28" s="3" t="s">
        <v>4</v>
      </c>
    </row>
    <row r="29" spans="1:17" ht="43.2">
      <c r="B29" s="4" t="s">
        <v>5</v>
      </c>
      <c r="C29" s="5" t="s">
        <v>6</v>
      </c>
      <c r="D29" s="5" t="s">
        <v>7</v>
      </c>
      <c r="E29" s="5" t="s">
        <v>8</v>
      </c>
      <c r="F29" s="5" t="s">
        <v>9</v>
      </c>
      <c r="G29" s="5" t="s">
        <v>10</v>
      </c>
      <c r="H29" s="5" t="s">
        <v>11</v>
      </c>
      <c r="I29" s="5" t="s">
        <v>12</v>
      </c>
      <c r="J29" s="5" t="s">
        <v>13</v>
      </c>
      <c r="K29" s="5" t="s">
        <v>14</v>
      </c>
      <c r="L29" s="5" t="s">
        <v>15</v>
      </c>
      <c r="M29" s="5" t="s">
        <v>16</v>
      </c>
      <c r="N29" s="5" t="s">
        <v>17</v>
      </c>
      <c r="O29" s="5" t="s">
        <v>18</v>
      </c>
      <c r="P29" s="5" t="s">
        <v>19</v>
      </c>
      <c r="Q29" s="5" t="s">
        <v>20</v>
      </c>
    </row>
    <row r="30" spans="1:17" ht="14.4">
      <c r="B30" s="6"/>
      <c r="C30" s="7">
        <v>2000</v>
      </c>
      <c r="D30" s="7">
        <v>2001</v>
      </c>
      <c r="E30" s="7">
        <v>2002</v>
      </c>
      <c r="F30" s="7">
        <v>2003</v>
      </c>
      <c r="G30" s="7">
        <v>2004</v>
      </c>
      <c r="H30" s="7">
        <v>2005</v>
      </c>
      <c r="I30" s="7">
        <v>2006</v>
      </c>
      <c r="J30" s="7">
        <v>2007</v>
      </c>
      <c r="K30" s="7">
        <v>2008</v>
      </c>
      <c r="L30" s="7">
        <v>2009</v>
      </c>
      <c r="M30" s="7">
        <v>2010</v>
      </c>
      <c r="N30" s="7">
        <v>2011</v>
      </c>
      <c r="O30" s="7">
        <v>2012</v>
      </c>
      <c r="P30" s="7">
        <v>2013</v>
      </c>
      <c r="Q30" s="7">
        <v>2014</v>
      </c>
    </row>
    <row r="31" spans="1:17">
      <c r="B31" t="s">
        <v>21</v>
      </c>
      <c r="C31" s="8">
        <v>5.836901767209639</v>
      </c>
      <c r="D31" s="8">
        <v>4.1848784687036149</v>
      </c>
      <c r="E31" s="8">
        <v>5.2987136630207852</v>
      </c>
      <c r="F31" s="8">
        <v>6.5832333112517825</v>
      </c>
      <c r="G31" s="8">
        <v>7.668124103568239</v>
      </c>
      <c r="H31" s="8">
        <v>7.7292785637707944</v>
      </c>
      <c r="I31" s="8">
        <v>8.0913538826431672</v>
      </c>
      <c r="J31" s="8">
        <v>7.9173077291376117</v>
      </c>
      <c r="K31" s="8">
        <v>5.1941459667877039</v>
      </c>
      <c r="L31" s="8">
        <v>2.1079599076248079</v>
      </c>
      <c r="M31" s="8">
        <v>6.5221360104180439</v>
      </c>
      <c r="N31" s="8">
        <v>5.7094797925077838</v>
      </c>
      <c r="O31" s="8">
        <v>5.5408542821491249</v>
      </c>
      <c r="P31" s="8">
        <v>5.8775014537644967</v>
      </c>
      <c r="Q31" s="8">
        <v>5.1628450101993915</v>
      </c>
    </row>
    <row r="32" spans="1:17">
      <c r="A32" t="s">
        <v>22</v>
      </c>
      <c r="B32" t="s">
        <v>23</v>
      </c>
      <c r="C32" s="8">
        <v>4.8913823529411768</v>
      </c>
      <c r="D32" s="8">
        <v>2.0992352941176469</v>
      </c>
      <c r="E32" s="8">
        <v>2.4037647058823528</v>
      </c>
      <c r="F32" s="8">
        <v>2.4466470588235292</v>
      </c>
      <c r="G32" s="8">
        <v>4.0615000000000014</v>
      </c>
      <c r="H32" s="8">
        <v>3.603088235294118</v>
      </c>
      <c r="I32" s="8">
        <v>4.3834117647058823</v>
      </c>
      <c r="J32" s="8">
        <v>4.2717647058823536</v>
      </c>
      <c r="K32" s="8">
        <v>0.8673823529411766</v>
      </c>
      <c r="L32" s="8">
        <v>-3.8579411764705887</v>
      </c>
      <c r="M32" s="8">
        <v>2.6255882352941167</v>
      </c>
      <c r="N32" s="8">
        <v>2.2074411764705881</v>
      </c>
      <c r="O32" s="8">
        <v>0.5914117647058823</v>
      </c>
      <c r="P32" s="8">
        <v>0.97726470588235304</v>
      </c>
      <c r="Q32" s="8">
        <v>1.9478235294117652</v>
      </c>
    </row>
  </sheetData>
  <mergeCells count="2">
    <mergeCell ref="A26:M26"/>
    <mergeCell ref="A27:M27"/>
  </mergeCells>
  <phoneticPr fontId="3"/>
  <pageMargins left="0.70866141732283472" right="0.70866141732283472" top="0.74803149606299213" bottom="0.74803149606299213"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3"/>
  <sheetViews>
    <sheetView topLeftCell="A16" zoomScale="75" zoomScaleNormal="75" workbookViewId="0">
      <selection activeCell="S29" sqref="S29"/>
    </sheetView>
  </sheetViews>
  <sheetFormatPr defaultColWidth="9.109375" defaultRowHeight="14.4"/>
  <cols>
    <col min="1" max="1" width="20.6640625" style="40" bestFit="1" customWidth="1"/>
    <col min="2" max="2" width="24.88671875" style="40" bestFit="1" customWidth="1"/>
    <col min="3" max="16" width="12.109375" style="40" customWidth="1"/>
    <col min="17" max="337" width="21.5546875" style="40" customWidth="1"/>
    <col min="338" max="338" width="21.5546875" style="40" bestFit="1" customWidth="1"/>
    <col min="339" max="349" width="21.5546875" style="40" customWidth="1"/>
    <col min="350" max="350" width="21.5546875" style="40" bestFit="1" customWidth="1"/>
    <col min="351" max="355" width="21.5546875" style="40" customWidth="1"/>
    <col min="356" max="356" width="21.5546875" style="40" bestFit="1" customWidth="1"/>
    <col min="357" max="361" width="21.5546875" style="40" customWidth="1"/>
    <col min="362" max="362" width="21.5546875" style="40" bestFit="1" customWidth="1"/>
    <col min="363" max="379" width="21.5546875" style="40" customWidth="1"/>
    <col min="380" max="380" width="21.5546875" style="40" bestFit="1" customWidth="1"/>
    <col min="381" max="397" width="21.5546875" style="40" customWidth="1"/>
    <col min="398" max="398" width="21.5546875" style="40" bestFit="1" customWidth="1"/>
    <col min="399" max="425" width="21.5546875" style="40" customWidth="1"/>
    <col min="426" max="427" width="26.5546875" style="40" customWidth="1"/>
    <col min="428" max="428" width="13.88671875" style="40" customWidth="1"/>
    <col min="429" max="430" width="21.88671875" style="40" customWidth="1"/>
    <col min="431" max="431" width="13.88671875" style="40" customWidth="1"/>
    <col min="432" max="432" width="20.6640625" style="40" customWidth="1"/>
    <col min="433" max="433" width="21.88671875" style="40" customWidth="1"/>
    <col min="434" max="434" width="13.88671875" style="40" bestFit="1" customWidth="1"/>
    <col min="435" max="435" width="21.88671875" style="40" bestFit="1" customWidth="1"/>
    <col min="436" max="436" width="21.88671875" style="40" customWidth="1"/>
    <col min="437" max="437" width="13.88671875" style="40" customWidth="1"/>
    <col min="438" max="439" width="21.88671875" style="40" customWidth="1"/>
    <col min="440" max="440" width="13.88671875" style="40" bestFit="1" customWidth="1"/>
    <col min="441" max="441" width="20.6640625" style="40" customWidth="1"/>
    <col min="442" max="442" width="19.6640625" style="40" customWidth="1"/>
    <col min="443" max="443" width="13.88671875" style="40" customWidth="1"/>
    <col min="444" max="444" width="21.88671875" style="40" bestFit="1" customWidth="1"/>
    <col min="445" max="445" width="21.88671875" style="40" customWidth="1"/>
    <col min="446" max="446" width="13.88671875" style="40" bestFit="1" customWidth="1"/>
    <col min="447" max="447" width="21.88671875" style="40" bestFit="1" customWidth="1"/>
    <col min="448" max="448" width="21.88671875" style="40" customWidth="1"/>
    <col min="449" max="449" width="13.88671875" style="40" customWidth="1"/>
    <col min="450" max="450" width="21.88671875" style="40" customWidth="1"/>
    <col min="451" max="451" width="20.6640625" style="40" customWidth="1"/>
    <col min="452" max="452" width="13.88671875" style="40" bestFit="1" customWidth="1"/>
    <col min="453" max="453" width="21.88671875" style="40" bestFit="1" customWidth="1"/>
    <col min="454" max="454" width="21.88671875" style="40" customWidth="1"/>
    <col min="455" max="455" width="13.88671875" style="40" customWidth="1"/>
    <col min="456" max="457" width="21.88671875" style="40" bestFit="1" customWidth="1"/>
    <col min="458" max="458" width="13.88671875" style="40" bestFit="1" customWidth="1"/>
    <col min="459" max="459" width="20.6640625" style="40" customWidth="1"/>
    <col min="460" max="460" width="21.88671875" style="40" bestFit="1" customWidth="1"/>
    <col min="461" max="461" width="13.88671875" style="40" customWidth="1"/>
    <col min="462" max="463" width="21.88671875" style="40" bestFit="1" customWidth="1"/>
    <col min="464" max="464" width="13.88671875" style="40" bestFit="1" customWidth="1"/>
    <col min="465" max="466" width="21.88671875" style="40" bestFit="1" customWidth="1"/>
    <col min="467" max="467" width="13.88671875" style="40" customWidth="1"/>
    <col min="468" max="469" width="21.88671875" style="40" customWidth="1"/>
    <col min="470" max="470" width="13.88671875" style="40" customWidth="1"/>
    <col min="471" max="471" width="21.88671875" style="40" customWidth="1"/>
    <col min="472" max="472" width="21.88671875" style="40" bestFit="1" customWidth="1"/>
    <col min="473" max="473" width="13.88671875" style="40" customWidth="1"/>
    <col min="474" max="474" width="21.88671875" style="40" bestFit="1" customWidth="1"/>
    <col min="475" max="475" width="21.88671875" style="40" customWidth="1"/>
    <col min="476" max="476" width="13.88671875" style="40" customWidth="1"/>
    <col min="477" max="477" width="21.88671875" style="40" customWidth="1"/>
    <col min="478" max="478" width="21.88671875" style="40" bestFit="1" customWidth="1"/>
    <col min="479" max="479" width="13.88671875" style="40" customWidth="1"/>
    <col min="480" max="480" width="21.88671875" style="40" customWidth="1"/>
    <col min="481" max="481" width="19.6640625" style="40" customWidth="1"/>
    <col min="482" max="482" width="13.88671875" style="40" bestFit="1" customWidth="1"/>
    <col min="483" max="483" width="20.6640625" style="40" customWidth="1"/>
    <col min="484" max="484" width="21.88671875" style="40" bestFit="1" customWidth="1"/>
    <col min="485" max="485" width="13.88671875" style="40" customWidth="1"/>
    <col min="486" max="486" width="21.88671875" style="40" customWidth="1"/>
    <col min="487" max="487" width="21.88671875" style="40" bestFit="1" customWidth="1"/>
    <col min="488" max="488" width="13.88671875" style="40" bestFit="1" customWidth="1"/>
    <col min="489" max="489" width="21.88671875" style="40" customWidth="1"/>
    <col min="490" max="490" width="21.88671875" style="40" bestFit="1" customWidth="1"/>
    <col min="491" max="491" width="13.88671875" style="40" customWidth="1"/>
    <col min="492" max="493" width="21.88671875" style="40" bestFit="1" customWidth="1"/>
    <col min="494" max="494" width="13.88671875" style="40" bestFit="1" customWidth="1"/>
    <col min="495" max="496" width="21.88671875" style="40" bestFit="1" customWidth="1"/>
    <col min="497" max="497" width="13.88671875" style="40" customWidth="1"/>
    <col min="498" max="498" width="21.88671875" style="40" customWidth="1"/>
    <col min="499" max="499" width="21.88671875" style="40" bestFit="1" customWidth="1"/>
    <col min="500" max="500" width="13.88671875" style="40" bestFit="1" customWidth="1"/>
    <col min="501" max="501" width="21.88671875" style="40" customWidth="1"/>
    <col min="502" max="502" width="21.88671875" style="40" bestFit="1" customWidth="1"/>
    <col min="503" max="503" width="13.88671875" style="40" customWidth="1"/>
    <col min="504" max="505" width="21.88671875" style="40" bestFit="1" customWidth="1"/>
    <col min="506" max="506" width="13.88671875" style="40" bestFit="1" customWidth="1"/>
    <col min="507" max="508" width="21.88671875" style="40" bestFit="1" customWidth="1"/>
    <col min="509" max="509" width="13.88671875" style="40" customWidth="1"/>
    <col min="510" max="510" width="7" style="40" customWidth="1"/>
    <col min="511" max="511" width="21.88671875" style="40" bestFit="1" customWidth="1"/>
    <col min="512" max="512" width="13.88671875" style="40" bestFit="1" customWidth="1"/>
    <col min="513" max="514" width="21.88671875" style="40" bestFit="1" customWidth="1"/>
    <col min="515" max="515" width="13.88671875" style="40" customWidth="1"/>
    <col min="516" max="516" width="21.88671875" style="40" customWidth="1"/>
    <col min="517" max="517" width="21.88671875" style="40" bestFit="1" customWidth="1"/>
    <col min="518" max="518" width="13.88671875" style="40" customWidth="1"/>
    <col min="519" max="519" width="21.88671875" style="40" customWidth="1"/>
    <col min="520" max="520" width="21.88671875" style="40" bestFit="1" customWidth="1"/>
    <col min="521" max="521" width="13.88671875" style="40" customWidth="1"/>
    <col min="522" max="522" width="20.6640625" style="40" customWidth="1"/>
    <col min="523" max="523" width="21.88671875" style="40" bestFit="1" customWidth="1"/>
    <col min="524" max="524" width="13.88671875" style="40" bestFit="1" customWidth="1"/>
    <col min="525" max="525" width="21.88671875" style="40" customWidth="1"/>
    <col min="526" max="526" width="21.88671875" style="40" bestFit="1" customWidth="1"/>
    <col min="527" max="527" width="13.88671875" style="40" customWidth="1"/>
    <col min="528" max="528" width="21.88671875" style="40" customWidth="1"/>
    <col min="529" max="529" width="21.88671875" style="40" bestFit="1" customWidth="1"/>
    <col min="530" max="530" width="13.88671875" style="40" bestFit="1" customWidth="1"/>
    <col min="531" max="532" width="21.88671875" style="40" bestFit="1" customWidth="1"/>
    <col min="533" max="533" width="13.88671875" style="40" customWidth="1"/>
    <col min="534" max="534" width="21.88671875" style="40" customWidth="1"/>
    <col min="535" max="535" width="21.88671875" style="40" bestFit="1" customWidth="1"/>
    <col min="536" max="536" width="13.88671875" style="40" bestFit="1" customWidth="1"/>
    <col min="537" max="538" width="21.88671875" style="40" bestFit="1" customWidth="1"/>
    <col min="539" max="539" width="13.88671875" style="40" customWidth="1"/>
    <col min="540" max="540" width="21.88671875" style="40" customWidth="1"/>
    <col min="541" max="541" width="21.88671875" style="40" bestFit="1" customWidth="1"/>
    <col min="542" max="542" width="13.88671875" style="40" bestFit="1" customWidth="1"/>
    <col min="543" max="544" width="21.88671875" style="40" bestFit="1" customWidth="1"/>
    <col min="545" max="545" width="13.88671875" style="40" customWidth="1"/>
    <col min="546" max="547" width="21.88671875" style="40" bestFit="1" customWidth="1"/>
    <col min="548" max="548" width="13.88671875" style="40" bestFit="1" customWidth="1"/>
    <col min="549" max="549" width="20.6640625" style="40" customWidth="1"/>
    <col min="550" max="550" width="21.88671875" style="40" bestFit="1" customWidth="1"/>
    <col min="551" max="551" width="13.88671875" style="40" customWidth="1"/>
    <col min="552" max="553" width="21.88671875" style="40" bestFit="1" customWidth="1"/>
    <col min="554" max="554" width="13.88671875" style="40" bestFit="1" customWidth="1"/>
    <col min="555" max="555" width="21.88671875" style="40" customWidth="1"/>
    <col min="556" max="556" width="21.88671875" style="40" bestFit="1" customWidth="1"/>
    <col min="557" max="557" width="13.88671875" style="40" customWidth="1"/>
    <col min="558" max="559" width="21.88671875" style="40" bestFit="1" customWidth="1"/>
    <col min="560" max="560" width="13.88671875" style="40" bestFit="1" customWidth="1"/>
    <col min="561" max="562" width="21.88671875" style="40" bestFit="1" customWidth="1"/>
    <col min="563" max="563" width="13.88671875" style="40" customWidth="1"/>
    <col min="564" max="564" width="21.88671875" style="40" customWidth="1"/>
    <col min="565" max="565" width="21.88671875" style="40" bestFit="1" customWidth="1"/>
    <col min="566" max="566" width="13.88671875" style="40" bestFit="1" customWidth="1"/>
    <col min="567" max="568" width="21.88671875" style="40" bestFit="1" customWidth="1"/>
    <col min="569" max="569" width="13.88671875" style="40" customWidth="1"/>
    <col min="570" max="571" width="21.88671875" style="40" bestFit="1" customWidth="1"/>
    <col min="572" max="572" width="13.88671875" style="40" bestFit="1" customWidth="1"/>
    <col min="573" max="574" width="21.88671875" style="40" bestFit="1" customWidth="1"/>
    <col min="575" max="575" width="13.88671875" style="40" customWidth="1"/>
    <col min="576" max="576" width="21.88671875" style="40" customWidth="1"/>
    <col min="577" max="577" width="21.88671875" style="40" bestFit="1" customWidth="1"/>
    <col min="578" max="578" width="13.88671875" style="40" customWidth="1"/>
    <col min="579" max="579" width="21.88671875" style="40" customWidth="1"/>
    <col min="580" max="580" width="21.88671875" style="40" bestFit="1" customWidth="1"/>
    <col min="581" max="581" width="13.88671875" style="40" customWidth="1"/>
    <col min="582" max="583" width="21.88671875" style="40" bestFit="1" customWidth="1"/>
    <col min="584" max="584" width="13.88671875" style="40" bestFit="1" customWidth="1"/>
    <col min="585" max="586" width="21.88671875" style="40" bestFit="1" customWidth="1"/>
    <col min="587" max="587" width="13.88671875" style="40" customWidth="1"/>
    <col min="588" max="588" width="21.88671875" style="40" bestFit="1" customWidth="1"/>
    <col min="589" max="589" width="20.6640625" style="40" customWidth="1"/>
    <col min="590" max="590" width="13.88671875" style="40" bestFit="1" customWidth="1"/>
    <col min="591" max="591" width="20.6640625" style="40" customWidth="1"/>
    <col min="592" max="592" width="21.88671875" style="40" bestFit="1" customWidth="1"/>
    <col min="593" max="593" width="13.88671875" style="40" customWidth="1"/>
    <col min="594" max="594" width="20.6640625" style="40" customWidth="1"/>
    <col min="595" max="595" width="21.88671875" style="40" bestFit="1" customWidth="1"/>
    <col min="596" max="596" width="13.88671875" style="40" bestFit="1" customWidth="1"/>
    <col min="597" max="598" width="21.88671875" style="40" bestFit="1" customWidth="1"/>
    <col min="599" max="599" width="13.88671875" style="40" customWidth="1"/>
    <col min="600" max="600" width="21.88671875" style="40" customWidth="1"/>
    <col min="601" max="601" width="21.88671875" style="40" bestFit="1" customWidth="1"/>
    <col min="602" max="602" width="13.88671875" style="40" bestFit="1" customWidth="1"/>
    <col min="603" max="603" width="21.88671875" style="40" customWidth="1"/>
    <col min="604" max="604" width="21.88671875" style="40" bestFit="1" customWidth="1"/>
    <col min="605" max="605" width="13.88671875" style="40" customWidth="1"/>
    <col min="606" max="606" width="21.88671875" style="40" customWidth="1"/>
    <col min="607" max="607" width="21.88671875" style="40" bestFit="1" customWidth="1"/>
    <col min="608" max="608" width="13.88671875" style="40" bestFit="1" customWidth="1"/>
    <col min="609" max="610" width="21.88671875" style="40" bestFit="1" customWidth="1"/>
    <col min="611" max="611" width="13.88671875" style="40" customWidth="1"/>
    <col min="612" max="612" width="21.88671875" style="40" customWidth="1"/>
    <col min="613" max="613" width="21.88671875" style="40" bestFit="1" customWidth="1"/>
    <col min="614" max="614" width="13.88671875" style="40" bestFit="1" customWidth="1"/>
    <col min="615" max="615" width="21.88671875" style="40" customWidth="1"/>
    <col min="616" max="616" width="21.88671875" style="40" bestFit="1" customWidth="1"/>
    <col min="617" max="617" width="13.88671875" style="40" customWidth="1"/>
    <col min="618" max="619" width="21.88671875" style="40" bestFit="1" customWidth="1"/>
    <col min="620" max="620" width="13.88671875" style="40" bestFit="1" customWidth="1"/>
    <col min="621" max="621" width="21.88671875" style="40" customWidth="1"/>
    <col min="622" max="622" width="20.6640625" style="40" customWidth="1"/>
    <col min="623" max="623" width="13.88671875" style="40" customWidth="1"/>
    <col min="624" max="624" width="21.88671875" style="40" bestFit="1" customWidth="1"/>
    <col min="625" max="625" width="20.6640625" style="40" customWidth="1"/>
    <col min="626" max="626" width="13.88671875" style="40" customWidth="1"/>
    <col min="627" max="627" width="21.88671875" style="40" customWidth="1"/>
    <col min="628" max="628" width="21.88671875" style="40" bestFit="1" customWidth="1"/>
    <col min="629" max="629" width="13.88671875" style="40" customWidth="1"/>
    <col min="630" max="631" width="21.88671875" style="40" bestFit="1" customWidth="1"/>
    <col min="632" max="632" width="13.88671875" style="40" customWidth="1"/>
    <col min="633" max="634" width="20.6640625" style="40" customWidth="1"/>
    <col min="635" max="635" width="13.88671875" style="40" customWidth="1"/>
    <col min="636" max="636" width="21.88671875" style="40" customWidth="1"/>
    <col min="637" max="637" width="21.88671875" style="40" bestFit="1" customWidth="1"/>
    <col min="638" max="638" width="13.88671875" style="40" bestFit="1" customWidth="1"/>
    <col min="639" max="639" width="21.88671875" style="40" customWidth="1"/>
    <col min="640" max="640" width="21.88671875" style="40" bestFit="1" customWidth="1"/>
    <col min="641" max="641" width="13.88671875" style="40" customWidth="1"/>
    <col min="642" max="642" width="21.88671875" style="40" bestFit="1" customWidth="1"/>
    <col min="643" max="643" width="13.88671875" style="40" customWidth="1"/>
    <col min="644" max="644" width="21.88671875" style="40" bestFit="1" customWidth="1"/>
    <col min="645" max="645" width="12" style="40" customWidth="1"/>
    <col min="646" max="646" width="2.109375" style="40" customWidth="1"/>
    <col min="647" max="648" width="7" style="40" customWidth="1"/>
    <col min="649" max="649" width="11.33203125" style="40" customWidth="1"/>
    <col min="650" max="650" width="13.88671875" style="40" bestFit="1" customWidth="1"/>
    <col min="651" max="652" width="21.88671875" style="40" bestFit="1" customWidth="1"/>
    <col min="653" max="653" width="13.88671875" style="40" customWidth="1"/>
    <col min="654" max="655" width="21.88671875" style="40" bestFit="1" customWidth="1"/>
    <col min="656" max="656" width="14.5546875" style="40" bestFit="1" customWidth="1"/>
    <col min="657" max="657" width="23.5546875" style="40" bestFit="1" customWidth="1"/>
    <col min="658" max="658" width="21.88671875" style="40" bestFit="1" customWidth="1"/>
    <col min="659" max="659" width="13.88671875" style="40" customWidth="1"/>
    <col min="660" max="661" width="21.88671875" style="40" bestFit="1" customWidth="1"/>
    <col min="662" max="662" width="13.88671875" style="40" bestFit="1" customWidth="1"/>
    <col min="663" max="664" width="21.88671875" style="40" bestFit="1" customWidth="1"/>
    <col min="665" max="665" width="13.88671875" style="40" customWidth="1"/>
    <col min="666" max="667" width="21.88671875" style="40" bestFit="1" customWidth="1"/>
    <col min="668" max="668" width="13.88671875" style="40" bestFit="1" customWidth="1"/>
    <col min="669" max="670" width="21.88671875" style="40" bestFit="1" customWidth="1"/>
    <col min="671" max="671" width="13.88671875" style="40" customWidth="1"/>
    <col min="672" max="672" width="21.88671875" style="40" bestFit="1" customWidth="1"/>
    <col min="673" max="673" width="20.6640625" style="40" customWidth="1"/>
    <col min="674" max="674" width="13.88671875" style="40" bestFit="1" customWidth="1"/>
    <col min="675" max="676" width="21.88671875" style="40" bestFit="1" customWidth="1"/>
    <col min="677" max="677" width="13.88671875" style="40" customWidth="1"/>
    <col min="678" max="679" width="21.88671875" style="40" bestFit="1" customWidth="1"/>
    <col min="680" max="680" width="14.5546875" style="40" bestFit="1" customWidth="1"/>
    <col min="681" max="681" width="23.5546875" style="40" bestFit="1" customWidth="1"/>
    <col min="682" max="682" width="20.6640625" style="40" bestFit="1" customWidth="1"/>
    <col min="683" max="683" width="13.88671875" style="40" customWidth="1"/>
    <col min="684" max="685" width="21.88671875" style="40" bestFit="1" customWidth="1"/>
    <col min="686" max="686" width="14.5546875" style="40" bestFit="1" customWidth="1"/>
    <col min="687" max="687" width="22.5546875" style="40" bestFit="1" customWidth="1"/>
    <col min="688" max="688" width="21.88671875" style="40" bestFit="1" customWidth="1"/>
    <col min="689" max="689" width="13.88671875" style="40" customWidth="1"/>
    <col min="690" max="691" width="21.88671875" style="40" bestFit="1" customWidth="1"/>
    <col min="692" max="692" width="13.88671875" style="40" bestFit="1" customWidth="1"/>
    <col min="693" max="694" width="21.88671875" style="40" bestFit="1" customWidth="1"/>
    <col min="695" max="695" width="13.88671875" style="40" customWidth="1"/>
    <col min="696" max="697" width="21.88671875" style="40" bestFit="1" customWidth="1"/>
    <col min="698" max="698" width="14.5546875" style="40" bestFit="1" customWidth="1"/>
    <col min="699" max="699" width="22.5546875" style="40" bestFit="1" customWidth="1"/>
    <col min="700" max="700" width="21.88671875" style="40" bestFit="1" customWidth="1"/>
    <col min="701" max="701" width="13.88671875" style="40" customWidth="1"/>
    <col min="702" max="702" width="20.6640625" style="40" bestFit="1" customWidth="1"/>
    <col min="703" max="703" width="21.88671875" style="40" bestFit="1" customWidth="1"/>
    <col min="704" max="704" width="13.88671875" style="40" bestFit="1" customWidth="1"/>
    <col min="705" max="706" width="21.88671875" style="40" bestFit="1" customWidth="1"/>
    <col min="707" max="707" width="14.5546875" style="40" customWidth="1"/>
    <col min="708" max="708" width="23.5546875" style="40" bestFit="1" customWidth="1"/>
    <col min="709" max="709" width="21.88671875" style="40" bestFit="1" customWidth="1"/>
    <col min="710" max="710" width="13.88671875" style="40" bestFit="1" customWidth="1"/>
    <col min="711" max="712" width="21.88671875" style="40" bestFit="1" customWidth="1"/>
    <col min="713" max="713" width="13.88671875" style="40" customWidth="1"/>
    <col min="714" max="715" width="21.88671875" style="40" bestFit="1" customWidth="1"/>
    <col min="716" max="716" width="13.88671875" style="40" bestFit="1" customWidth="1"/>
    <col min="717" max="718" width="21.88671875" style="40" bestFit="1" customWidth="1"/>
    <col min="719" max="719" width="13.88671875" style="40" customWidth="1"/>
    <col min="720" max="721" width="21.88671875" style="40" bestFit="1" customWidth="1"/>
    <col min="722" max="722" width="13.88671875" style="40" bestFit="1" customWidth="1"/>
    <col min="723" max="724" width="21.88671875" style="40" bestFit="1" customWidth="1"/>
    <col min="725" max="725" width="13.88671875" style="40" customWidth="1"/>
    <col min="726" max="727" width="21.88671875" style="40" bestFit="1" customWidth="1"/>
    <col min="728" max="728" width="14.5546875" style="40" bestFit="1" customWidth="1"/>
    <col min="729" max="729" width="23.5546875" style="40" bestFit="1" customWidth="1"/>
    <col min="730" max="730" width="21.88671875" style="40" bestFit="1" customWidth="1"/>
    <col min="731" max="731" width="13.88671875" style="40" customWidth="1"/>
    <col min="732" max="733" width="21.88671875" style="40" bestFit="1" customWidth="1"/>
    <col min="734" max="734" width="13.88671875" style="40" bestFit="1" customWidth="1"/>
    <col min="735" max="736" width="21.88671875" style="40" bestFit="1" customWidth="1"/>
    <col min="737" max="737" width="13.88671875" style="40" customWidth="1"/>
    <col min="738" max="739" width="21.88671875" style="40" bestFit="1" customWidth="1"/>
    <col min="740" max="740" width="13.88671875" style="40" bestFit="1" customWidth="1"/>
    <col min="741" max="742" width="21.88671875" style="40" bestFit="1" customWidth="1"/>
    <col min="743" max="743" width="13.88671875" style="40" customWidth="1"/>
    <col min="744" max="745" width="21.88671875" style="40" bestFit="1" customWidth="1"/>
    <col min="746" max="746" width="14.5546875" style="40" bestFit="1" customWidth="1"/>
    <col min="747" max="747" width="23.5546875" style="40" bestFit="1" customWidth="1"/>
    <col min="748" max="748" width="21.88671875" style="40" bestFit="1" customWidth="1"/>
    <col min="749" max="749" width="13.88671875" style="40" customWidth="1"/>
    <col min="750" max="751" width="21.88671875" style="40" bestFit="1" customWidth="1"/>
    <col min="752" max="752" width="13.88671875" style="40" bestFit="1" customWidth="1"/>
    <col min="753" max="754" width="21.88671875" style="40" bestFit="1" customWidth="1"/>
    <col min="755" max="755" width="13.88671875" style="40" customWidth="1"/>
    <col min="756" max="757" width="21.88671875" style="40" bestFit="1" customWidth="1"/>
    <col min="758" max="758" width="13.88671875" style="40" bestFit="1" customWidth="1"/>
    <col min="759" max="760" width="21.88671875" style="40" bestFit="1" customWidth="1"/>
    <col min="761" max="761" width="13.88671875" style="40" customWidth="1"/>
    <col min="762" max="763" width="21.88671875" style="40" bestFit="1" customWidth="1"/>
    <col min="764" max="764" width="14.5546875" style="40" bestFit="1" customWidth="1"/>
    <col min="765" max="765" width="23.5546875" style="40" bestFit="1" customWidth="1"/>
    <col min="766" max="766" width="21.88671875" style="40" bestFit="1" customWidth="1"/>
    <col min="767" max="767" width="13.88671875" style="40" customWidth="1"/>
    <col min="768" max="769" width="21.88671875" style="40" bestFit="1" customWidth="1"/>
    <col min="770" max="770" width="13.88671875" style="40" bestFit="1" customWidth="1"/>
    <col min="771" max="772" width="21.88671875" style="40" bestFit="1" customWidth="1"/>
    <col min="773" max="773" width="13.88671875" style="40" customWidth="1"/>
    <col min="774" max="775" width="21.88671875" style="40" bestFit="1" customWidth="1"/>
    <col min="776" max="776" width="13.88671875" style="40" bestFit="1" customWidth="1"/>
    <col min="777" max="777" width="21.88671875" style="40" bestFit="1" customWidth="1"/>
    <col min="778" max="778" width="20.6640625" style="40" bestFit="1" customWidth="1"/>
    <col min="779" max="779" width="13.88671875" style="40" customWidth="1"/>
    <col min="780" max="781" width="21.88671875" style="40" bestFit="1" customWidth="1"/>
    <col min="782" max="782" width="14.5546875" style="40" bestFit="1" customWidth="1"/>
    <col min="783" max="783" width="23.5546875" style="40" bestFit="1" customWidth="1"/>
    <col min="784" max="784" width="21.88671875" style="40" bestFit="1" customWidth="1"/>
    <col min="785" max="785" width="13.88671875" style="40" customWidth="1"/>
    <col min="786" max="787" width="21.88671875" style="40" bestFit="1" customWidth="1"/>
    <col min="788" max="788" width="14.5546875" style="40" bestFit="1" customWidth="1"/>
    <col min="789" max="789" width="22.5546875" style="40" bestFit="1" customWidth="1"/>
    <col min="790" max="790" width="20.6640625" style="40" bestFit="1" customWidth="1"/>
    <col min="791" max="791" width="14.5546875" style="40" customWidth="1"/>
    <col min="792" max="792" width="22.5546875" style="40" bestFit="1" customWidth="1"/>
    <col min="793" max="793" width="21.88671875" style="40" bestFit="1" customWidth="1"/>
    <col min="794" max="794" width="13.88671875" style="40" bestFit="1" customWidth="1"/>
    <col min="795" max="796" width="21.88671875" style="40" bestFit="1" customWidth="1"/>
    <col min="797" max="797" width="13.88671875" style="40" customWidth="1"/>
    <col min="798" max="799" width="21.88671875" style="40" bestFit="1" customWidth="1"/>
    <col min="800" max="800" width="13.88671875" style="40" bestFit="1" customWidth="1"/>
    <col min="801" max="802" width="21.88671875" style="40" bestFit="1" customWidth="1"/>
    <col min="803" max="803" width="13.88671875" style="40" customWidth="1"/>
    <col min="804" max="805" width="21.88671875" style="40" bestFit="1" customWidth="1"/>
    <col min="806" max="806" width="13.88671875" style="40" customWidth="1"/>
    <col min="807" max="808" width="21.88671875" style="40" bestFit="1" customWidth="1"/>
    <col min="809" max="809" width="13.88671875" style="40" customWidth="1"/>
    <col min="810" max="811" width="21.88671875" style="40" bestFit="1" customWidth="1"/>
    <col min="812" max="812" width="13.88671875" style="40" bestFit="1" customWidth="1"/>
    <col min="813" max="814" width="21.88671875" style="40" bestFit="1" customWidth="1"/>
    <col min="815" max="815" width="13.88671875" style="40" customWidth="1"/>
    <col min="816" max="816" width="21.88671875" style="40" bestFit="1" customWidth="1"/>
    <col min="817" max="817" width="20.6640625" style="40" customWidth="1"/>
    <col min="818" max="818" width="13.88671875" style="40" bestFit="1" customWidth="1"/>
    <col min="819" max="820" width="21.88671875" style="40" bestFit="1" customWidth="1"/>
    <col min="821" max="821" width="13.88671875" style="40" customWidth="1"/>
    <col min="822" max="823" width="21.88671875" style="40" bestFit="1" customWidth="1"/>
    <col min="824" max="824" width="13.88671875" style="40" bestFit="1" customWidth="1"/>
    <col min="825" max="826" width="21.88671875" style="40" bestFit="1" customWidth="1"/>
    <col min="827" max="827" width="13.88671875" style="40" customWidth="1"/>
    <col min="828" max="828" width="21.88671875" style="40" bestFit="1" customWidth="1"/>
    <col min="829" max="829" width="20.6640625" style="40" customWidth="1"/>
    <col min="830" max="830" width="13.88671875" style="40" bestFit="1" customWidth="1"/>
    <col min="831" max="831" width="22.88671875" style="40" bestFit="1" customWidth="1"/>
    <col min="832" max="832" width="21.88671875" style="40" bestFit="1" customWidth="1"/>
    <col min="833" max="833" width="13.88671875" style="40" customWidth="1"/>
    <col min="834" max="835" width="21.88671875" style="40" bestFit="1" customWidth="1"/>
    <col min="836" max="836" width="13.88671875" style="40" bestFit="1" customWidth="1"/>
    <col min="837" max="838" width="21.88671875" style="40" bestFit="1" customWidth="1"/>
    <col min="839" max="839" width="13.88671875" style="40" customWidth="1"/>
    <col min="840" max="841" width="21.88671875" style="40" bestFit="1" customWidth="1"/>
    <col min="842" max="842" width="13.88671875" style="40" bestFit="1" customWidth="1"/>
    <col min="843" max="843" width="20.6640625" style="40" customWidth="1"/>
    <col min="844" max="844" width="21.88671875" style="40" bestFit="1" customWidth="1"/>
    <col min="845" max="845" width="13.88671875" style="40" customWidth="1"/>
    <col min="846" max="846" width="21.88671875" style="40" bestFit="1" customWidth="1"/>
    <col min="847" max="847" width="20.6640625" style="40" customWidth="1"/>
    <col min="848" max="848" width="13.88671875" style="40" bestFit="1" customWidth="1"/>
    <col min="849" max="850" width="21.88671875" style="40" bestFit="1" customWidth="1"/>
    <col min="851" max="851" width="13.88671875" style="40" customWidth="1"/>
    <col min="852" max="853" width="21.88671875" style="40" bestFit="1" customWidth="1"/>
    <col min="854" max="854" width="13.88671875" style="40" bestFit="1" customWidth="1"/>
    <col min="855" max="856" width="21.88671875" style="40" bestFit="1" customWidth="1"/>
    <col min="857" max="857" width="13.88671875" style="40" customWidth="1"/>
    <col min="858" max="859" width="21.88671875" style="40" bestFit="1" customWidth="1"/>
    <col min="860" max="860" width="13.88671875" style="40" bestFit="1" customWidth="1"/>
    <col min="861" max="862" width="21.88671875" style="40" bestFit="1" customWidth="1"/>
    <col min="863" max="863" width="13.88671875" style="40" customWidth="1"/>
    <col min="864" max="865" width="21.88671875" style="40" bestFit="1" customWidth="1"/>
    <col min="866" max="866" width="13.88671875" style="40" bestFit="1" customWidth="1"/>
    <col min="867" max="868" width="21.88671875" style="40" bestFit="1" customWidth="1"/>
    <col min="869" max="869" width="13.88671875" style="40" customWidth="1"/>
    <col min="870" max="871" width="21.88671875" style="40" bestFit="1" customWidth="1"/>
    <col min="872" max="872" width="13.88671875" style="40" bestFit="1" customWidth="1"/>
    <col min="873" max="874" width="21.88671875" style="40" bestFit="1" customWidth="1"/>
    <col min="875" max="875" width="14.5546875" style="40" customWidth="1"/>
    <col min="876" max="876" width="23.5546875" style="40" bestFit="1" customWidth="1"/>
    <col min="877" max="877" width="20.6640625" style="40" customWidth="1"/>
    <col min="878" max="878" width="13.88671875" style="40" bestFit="1" customWidth="1"/>
    <col min="879" max="880" width="21.88671875" style="40" bestFit="1" customWidth="1"/>
    <col min="881" max="881" width="13.88671875" style="40" customWidth="1"/>
    <col min="882" max="882" width="21.88671875" style="40" bestFit="1" customWidth="1"/>
    <col min="883" max="883" width="20.6640625" style="40" customWidth="1"/>
    <col min="884" max="884" width="13.88671875" style="40" bestFit="1" customWidth="1"/>
    <col min="885" max="885" width="22.88671875" style="40" bestFit="1" customWidth="1"/>
    <col min="886" max="886" width="21.88671875" style="40" bestFit="1" customWidth="1"/>
    <col min="887" max="887" width="13.88671875" style="40" customWidth="1"/>
    <col min="888" max="889" width="21.88671875" style="40" bestFit="1" customWidth="1"/>
    <col min="890" max="890" width="13.88671875" style="40" bestFit="1" customWidth="1"/>
    <col min="891" max="892" width="21.88671875" style="40" bestFit="1" customWidth="1"/>
    <col min="893" max="893" width="13.88671875" style="40" customWidth="1"/>
    <col min="894" max="894" width="21.88671875" style="40" bestFit="1" customWidth="1"/>
    <col min="895" max="895" width="20.6640625" style="40" bestFit="1" customWidth="1"/>
    <col min="896" max="896" width="13.88671875" style="40" bestFit="1" customWidth="1"/>
    <col min="897" max="897" width="20.6640625" style="40" customWidth="1"/>
    <col min="898" max="898" width="20.6640625" style="40" bestFit="1" customWidth="1"/>
    <col min="899" max="899" width="13.88671875" style="40" customWidth="1"/>
    <col min="900" max="900" width="22.88671875" style="40" bestFit="1" customWidth="1"/>
    <col min="901" max="901" width="21.88671875" style="40" bestFit="1" customWidth="1"/>
    <col min="902" max="902" width="13.88671875" style="40" bestFit="1" customWidth="1"/>
    <col min="903" max="904" width="21.88671875" style="40" bestFit="1" customWidth="1"/>
    <col min="905" max="905" width="14.5546875" style="40" customWidth="1"/>
    <col min="906" max="906" width="22.5546875" style="40" bestFit="1" customWidth="1"/>
    <col min="907" max="907" width="21.88671875" style="40" bestFit="1" customWidth="1"/>
    <col min="908" max="908" width="13.88671875" style="40" bestFit="1" customWidth="1"/>
    <col min="909" max="910" width="21.88671875" style="40" bestFit="1" customWidth="1"/>
    <col min="911" max="911" width="14.5546875" style="40" customWidth="1"/>
    <col min="912" max="912" width="22.5546875" style="40" bestFit="1" customWidth="1"/>
    <col min="913" max="913" width="21.88671875" style="40" bestFit="1" customWidth="1"/>
    <col min="914" max="914" width="13.88671875" style="40" bestFit="1" customWidth="1"/>
    <col min="915" max="916" width="21.88671875" style="40" bestFit="1" customWidth="1"/>
    <col min="917" max="917" width="13.88671875" style="40" customWidth="1"/>
    <col min="918" max="918" width="21.88671875" style="40" bestFit="1" customWidth="1"/>
    <col min="919" max="919" width="20.6640625" style="40" customWidth="1"/>
    <col min="920" max="920" width="13.88671875" style="40" bestFit="1" customWidth="1"/>
    <col min="921" max="922" width="21.88671875" style="40" bestFit="1" customWidth="1"/>
    <col min="923" max="923" width="13.88671875" style="40" customWidth="1"/>
    <col min="924" max="925" width="21.88671875" style="40" bestFit="1" customWidth="1"/>
    <col min="926" max="926" width="14.5546875" style="40" bestFit="1" customWidth="1"/>
    <col min="927" max="927" width="22.5546875" style="40" bestFit="1" customWidth="1"/>
    <col min="928" max="928" width="21.88671875" style="40" bestFit="1" customWidth="1"/>
    <col min="929" max="929" width="13.88671875" style="40" customWidth="1"/>
    <col min="930" max="930" width="22.88671875" style="40" bestFit="1" customWidth="1"/>
    <col min="931" max="931" width="21.88671875" style="40" bestFit="1" customWidth="1"/>
    <col min="932" max="932" width="13.88671875" style="40" bestFit="1" customWidth="1"/>
    <col min="933" max="934" width="21.88671875" style="40" bestFit="1" customWidth="1"/>
    <col min="935" max="935" width="13.88671875" style="40" customWidth="1"/>
    <col min="936" max="937" width="21.88671875" style="40" bestFit="1" customWidth="1"/>
    <col min="938" max="938" width="13.88671875" style="40" bestFit="1" customWidth="1"/>
    <col min="939" max="940" width="21.88671875" style="40" bestFit="1" customWidth="1"/>
    <col min="941" max="941" width="13.88671875" style="40" customWidth="1"/>
    <col min="942" max="942" width="20.6640625" style="40" bestFit="1" customWidth="1"/>
    <col min="943" max="943" width="21.88671875" style="40" bestFit="1" customWidth="1"/>
    <col min="944" max="944" width="13.88671875" style="40" bestFit="1" customWidth="1"/>
    <col min="945" max="945" width="22.88671875" style="40" bestFit="1" customWidth="1"/>
    <col min="946" max="946" width="21.88671875" style="40" bestFit="1" customWidth="1"/>
    <col min="947" max="947" width="12.88671875" style="40" customWidth="1"/>
    <col min="948" max="948" width="20.6640625" style="40" bestFit="1" customWidth="1"/>
    <col min="949" max="949" width="21.88671875" style="40" bestFit="1" customWidth="1"/>
    <col min="950" max="950" width="13.88671875" style="40" bestFit="1" customWidth="1"/>
    <col min="951" max="952" width="21.88671875" style="40" bestFit="1" customWidth="1"/>
    <col min="953" max="953" width="13.88671875" style="40" customWidth="1"/>
    <col min="954" max="955" width="21.88671875" style="40" bestFit="1" customWidth="1"/>
    <col min="956" max="956" width="13.88671875" style="40" bestFit="1" customWidth="1"/>
    <col min="957" max="958" width="21.88671875" style="40" bestFit="1" customWidth="1"/>
    <col min="959" max="959" width="13.88671875" style="40" customWidth="1"/>
    <col min="960" max="960" width="20.6640625" style="40" bestFit="1" customWidth="1"/>
    <col min="961" max="961" width="21.88671875" style="40" bestFit="1" customWidth="1"/>
    <col min="962" max="962" width="13.88671875" style="40" bestFit="1" customWidth="1"/>
    <col min="963" max="963" width="21.88671875" style="40" bestFit="1" customWidth="1"/>
    <col min="964" max="964" width="20.6640625" style="40" bestFit="1" customWidth="1"/>
    <col min="965" max="965" width="13.88671875" style="40" customWidth="1"/>
    <col min="966" max="967" width="21.88671875" style="40" bestFit="1" customWidth="1"/>
    <col min="968" max="968" width="13.88671875" style="40" bestFit="1" customWidth="1"/>
    <col min="969" max="970" width="21.88671875" style="40" bestFit="1" customWidth="1"/>
    <col min="971" max="971" width="13.88671875" style="40" customWidth="1"/>
    <col min="972" max="973" width="21.88671875" style="40" bestFit="1" customWidth="1"/>
    <col min="974" max="974" width="14.5546875" style="40" bestFit="1" customWidth="1"/>
    <col min="975" max="975" width="22.5546875" style="40" bestFit="1" customWidth="1"/>
    <col min="976" max="976" width="21.88671875" style="40" bestFit="1" customWidth="1"/>
    <col min="977" max="977" width="13.88671875" style="40" customWidth="1"/>
    <col min="978" max="978" width="22.88671875" style="40" bestFit="1" customWidth="1"/>
    <col min="979" max="979" width="21.88671875" style="40" bestFit="1" customWidth="1"/>
    <col min="980" max="980" width="14.5546875" style="40" bestFit="1" customWidth="1"/>
    <col min="981" max="981" width="22.5546875" style="40" bestFit="1" customWidth="1"/>
    <col min="982" max="982" width="21.88671875" style="40" bestFit="1" customWidth="1"/>
    <col min="983" max="983" width="13.88671875" style="40" customWidth="1"/>
    <col min="984" max="985" width="21.88671875" style="40" bestFit="1" customWidth="1"/>
    <col min="986" max="986" width="13.88671875" style="40" bestFit="1" customWidth="1"/>
    <col min="987" max="988" width="21.88671875" style="40" bestFit="1" customWidth="1"/>
    <col min="989" max="989" width="13.88671875" style="40" customWidth="1"/>
    <col min="990" max="991" width="21.88671875" style="40" bestFit="1" customWidth="1"/>
    <col min="992" max="992" width="14.5546875" style="40" bestFit="1" customWidth="1"/>
    <col min="993" max="993" width="22.5546875" style="40" bestFit="1" customWidth="1"/>
    <col min="994" max="994" width="21.88671875" style="40" bestFit="1" customWidth="1"/>
    <col min="995" max="995" width="13.88671875" style="40" customWidth="1"/>
    <col min="996" max="997" width="21.88671875" style="40" bestFit="1" customWidth="1"/>
    <col min="998" max="998" width="13.88671875" style="40" bestFit="1" customWidth="1"/>
    <col min="999" max="1000" width="21.88671875" style="40" bestFit="1" customWidth="1"/>
    <col min="1001" max="1001" width="13.88671875" style="40" customWidth="1"/>
    <col min="1002" max="1003" width="21.88671875" style="40" bestFit="1" customWidth="1"/>
    <col min="1004" max="1004" width="13.88671875" style="40" bestFit="1" customWidth="1"/>
    <col min="1005" max="1006" width="21.88671875" style="40" bestFit="1" customWidth="1"/>
    <col min="1007" max="1007" width="13.88671875" style="40" customWidth="1"/>
    <col min="1008" max="1008" width="21.88671875" style="40" bestFit="1" customWidth="1"/>
    <col min="1009" max="1009" width="21.88671875" style="40" customWidth="1"/>
    <col min="1010" max="1010" width="13.88671875" style="40" bestFit="1" customWidth="1"/>
    <col min="1011" max="1011" width="20.6640625" style="40" customWidth="1"/>
    <col min="1012" max="1012" width="21.88671875" style="40" bestFit="1" customWidth="1"/>
    <col min="1013" max="1013" width="13.88671875" style="40" customWidth="1"/>
    <col min="1014" max="1015" width="21.88671875" style="40" bestFit="1" customWidth="1"/>
    <col min="1016" max="1016" width="13.88671875" style="40" bestFit="1" customWidth="1"/>
    <col min="1017" max="1018" width="21.88671875" style="40" bestFit="1" customWidth="1"/>
    <col min="1019" max="1019" width="13.88671875" style="40" customWidth="1"/>
    <col min="1020" max="1021" width="21.88671875" style="40" bestFit="1" customWidth="1"/>
    <col min="1022" max="1022" width="13.88671875" style="40" bestFit="1" customWidth="1"/>
    <col min="1023" max="1023" width="20.6640625" style="40" customWidth="1"/>
    <col min="1024" max="1024" width="21.88671875" style="40" bestFit="1" customWidth="1"/>
    <col min="1025" max="1025" width="13.88671875" style="40" customWidth="1"/>
    <col min="1026" max="1026" width="22.88671875" style="40" bestFit="1" customWidth="1"/>
    <col min="1027" max="1027" width="20.6640625" style="40" customWidth="1"/>
    <col min="1028" max="1028" width="13.88671875" style="40" bestFit="1" customWidth="1"/>
    <col min="1029" max="1030" width="21.88671875" style="40" bestFit="1" customWidth="1"/>
    <col min="1031" max="1031" width="13.88671875" style="40" customWidth="1"/>
    <col min="1032" max="1033" width="21.88671875" style="40" bestFit="1" customWidth="1"/>
    <col min="1034" max="1034" width="13.88671875" style="40" bestFit="1" customWidth="1"/>
    <col min="1035" max="1036" width="21.88671875" style="40" bestFit="1" customWidth="1"/>
    <col min="1037" max="1037" width="13.88671875" style="40" customWidth="1"/>
    <col min="1038" max="1039" width="21.88671875" style="40" bestFit="1" customWidth="1"/>
    <col min="1040" max="1040" width="13.88671875" style="40" bestFit="1" customWidth="1"/>
    <col min="1041" max="1042" width="21.88671875" style="40" bestFit="1" customWidth="1"/>
    <col min="1043" max="1043" width="13.88671875" style="40" customWidth="1"/>
    <col min="1044" max="1045" width="21.88671875" style="40" bestFit="1" customWidth="1"/>
    <col min="1046" max="1046" width="13.88671875" style="40" bestFit="1" customWidth="1"/>
    <col min="1047" max="1048" width="21.88671875" style="40" bestFit="1" customWidth="1"/>
    <col min="1049" max="1049" width="13.88671875" style="40" customWidth="1"/>
    <col min="1050" max="1051" width="21.88671875" style="40" bestFit="1" customWidth="1"/>
    <col min="1052" max="1052" width="13.5546875" style="40" bestFit="1" customWidth="1"/>
    <col min="1053" max="1053" width="23.5546875" style="40" bestFit="1" customWidth="1"/>
    <col min="1054" max="1054" width="21.88671875" style="40" bestFit="1" customWidth="1"/>
    <col min="1055" max="1055" width="14.5546875" style="40" customWidth="1"/>
    <col min="1056" max="1056" width="22.5546875" style="40" bestFit="1" customWidth="1"/>
    <col min="1057" max="1057" width="21.88671875" style="40" bestFit="1" customWidth="1"/>
    <col min="1058" max="1058" width="13.88671875" style="40" bestFit="1" customWidth="1"/>
    <col min="1059" max="1059" width="22.88671875" style="40" bestFit="1" customWidth="1"/>
    <col min="1060" max="1060" width="21.88671875" style="40" bestFit="1" customWidth="1"/>
    <col min="1061" max="1061" width="13.88671875" style="40" customWidth="1"/>
    <col min="1062" max="1063" width="21.88671875" style="40" bestFit="1" customWidth="1"/>
    <col min="1064" max="1064" width="13.88671875" style="40" bestFit="1" customWidth="1"/>
    <col min="1065" max="1066" width="21.88671875" style="40" bestFit="1" customWidth="1"/>
    <col min="1067" max="1067" width="13.88671875" style="40" customWidth="1"/>
    <col min="1068" max="1069" width="21.88671875" style="40" bestFit="1" customWidth="1"/>
    <col min="1070" max="1070" width="13.88671875" style="40" bestFit="1" customWidth="1"/>
    <col min="1071" max="1072" width="21.88671875" style="40" bestFit="1" customWidth="1"/>
    <col min="1073" max="1073" width="13.88671875" style="40" customWidth="1"/>
    <col min="1074" max="1075" width="21.88671875" style="40" bestFit="1" customWidth="1"/>
    <col min="1076" max="1076" width="13.88671875" style="40" bestFit="1" customWidth="1"/>
    <col min="1077" max="1077" width="21.88671875" style="40" bestFit="1" customWidth="1"/>
    <col min="1078" max="1078" width="20.6640625" style="40" bestFit="1" customWidth="1"/>
    <col min="1079" max="1079" width="13.88671875" style="40" customWidth="1"/>
    <col min="1080" max="1081" width="21.88671875" style="40" bestFit="1" customWidth="1"/>
    <col min="1082" max="1082" width="13.88671875" style="40" bestFit="1" customWidth="1"/>
    <col min="1083" max="1084" width="21.88671875" style="40" bestFit="1" customWidth="1"/>
    <col min="1085" max="1085" width="12.88671875" style="40" customWidth="1"/>
    <col min="1086" max="1087" width="21.88671875" style="40" bestFit="1" customWidth="1"/>
    <col min="1088" max="1088" width="13.88671875" style="40" bestFit="1" customWidth="1"/>
    <col min="1089" max="1089" width="22.88671875" style="40" bestFit="1" customWidth="1"/>
    <col min="1090" max="1090" width="21.88671875" style="40" bestFit="1" customWidth="1"/>
    <col min="1091" max="1091" width="13.88671875" style="40" customWidth="1"/>
    <col min="1092" max="1093" width="21.88671875" style="40" bestFit="1" customWidth="1"/>
    <col min="1094" max="1094" width="13.88671875" style="40" bestFit="1" customWidth="1"/>
    <col min="1095" max="1096" width="21.88671875" style="40" bestFit="1" customWidth="1"/>
    <col min="1097" max="1097" width="13.88671875" style="40" customWidth="1"/>
    <col min="1098" max="1099" width="21.88671875" style="40" bestFit="1" customWidth="1"/>
    <col min="1100" max="1100" width="13.88671875" style="40" bestFit="1" customWidth="1"/>
    <col min="1101" max="1101" width="22.88671875" style="40" bestFit="1" customWidth="1"/>
    <col min="1102" max="1102" width="21.88671875" style="40" bestFit="1" customWidth="1"/>
    <col min="1103" max="1103" width="13.88671875" style="40" customWidth="1"/>
    <col min="1104" max="1105" width="21.88671875" style="40" bestFit="1" customWidth="1"/>
    <col min="1106" max="1106" width="14.5546875" style="40" bestFit="1" customWidth="1"/>
    <col min="1107" max="1107" width="23.5546875" style="40" bestFit="1" customWidth="1"/>
    <col min="1108" max="1108" width="21.88671875" style="40" bestFit="1" customWidth="1"/>
    <col min="1109" max="1109" width="13.88671875" style="40" customWidth="1"/>
    <col min="1110" max="1111" width="21.88671875" style="40" bestFit="1" customWidth="1"/>
    <col min="1112" max="1112" width="13.88671875" style="40" bestFit="1" customWidth="1"/>
    <col min="1113" max="1113" width="20.6640625" style="40" customWidth="1"/>
    <col min="1114" max="1114" width="21.88671875" style="40" bestFit="1" customWidth="1"/>
    <col min="1115" max="1115" width="14.5546875" style="40" customWidth="1"/>
    <col min="1116" max="1116" width="22.5546875" style="40" bestFit="1" customWidth="1"/>
    <col min="1117" max="1117" width="21.88671875" style="40" bestFit="1" customWidth="1"/>
    <col min="1118" max="1118" width="13.88671875" style="40" bestFit="1" customWidth="1"/>
    <col min="1119" max="1120" width="21.88671875" style="40" bestFit="1" customWidth="1"/>
    <col min="1121" max="1121" width="13.88671875" style="40" customWidth="1"/>
    <col min="1122" max="1123" width="21.88671875" style="40" bestFit="1" customWidth="1"/>
    <col min="1124" max="1124" width="13.88671875" style="40" bestFit="1" customWidth="1"/>
    <col min="1125" max="1126" width="21.88671875" style="40" bestFit="1" customWidth="1"/>
    <col min="1127" max="1127" width="13.88671875" style="40" customWidth="1"/>
    <col min="1128" max="1129" width="21.88671875" style="40" bestFit="1" customWidth="1"/>
    <col min="1130" max="1130" width="14.5546875" style="40" bestFit="1" customWidth="1"/>
    <col min="1131" max="1131" width="23.5546875" style="40" bestFit="1" customWidth="1"/>
    <col min="1132" max="1132" width="21.88671875" style="40" bestFit="1" customWidth="1"/>
    <col min="1133" max="1133" width="14.5546875" style="40" customWidth="1"/>
    <col min="1134" max="1134" width="23.5546875" style="40" bestFit="1" customWidth="1"/>
    <col min="1135" max="1135" width="21.88671875" style="40" bestFit="1" customWidth="1"/>
    <col min="1136" max="1136" width="13.88671875" style="40" bestFit="1" customWidth="1"/>
    <col min="1137" max="1138" width="21.88671875" style="40" bestFit="1" customWidth="1"/>
    <col min="1139" max="1139" width="13.88671875" style="40" customWidth="1"/>
    <col min="1140" max="1141" width="21.88671875" style="40" bestFit="1" customWidth="1"/>
    <col min="1142" max="1142" width="14.5546875" style="40" bestFit="1" customWidth="1"/>
    <col min="1143" max="1143" width="22.5546875" style="40" bestFit="1" customWidth="1"/>
    <col min="1144" max="1144" width="21.88671875" style="40" bestFit="1" customWidth="1"/>
    <col min="1145" max="1145" width="14.5546875" style="40" customWidth="1"/>
    <col min="1146" max="1146" width="23.5546875" style="40" bestFit="1" customWidth="1"/>
    <col min="1147" max="1147" width="21.88671875" style="40" bestFit="1" customWidth="1"/>
    <col min="1148" max="1148" width="13.88671875" style="40" bestFit="1" customWidth="1"/>
    <col min="1149" max="1150" width="21.88671875" style="40" bestFit="1" customWidth="1"/>
    <col min="1151" max="1151" width="14.5546875" style="40" customWidth="1"/>
    <col min="1152" max="1152" width="22.5546875" style="40" bestFit="1" customWidth="1"/>
    <col min="1153" max="1153" width="21.88671875" style="40" bestFit="1" customWidth="1"/>
    <col min="1154" max="1154" width="13.88671875" style="40" bestFit="1" customWidth="1"/>
    <col min="1155" max="1155" width="22.88671875" style="40" bestFit="1" customWidth="1"/>
    <col min="1156" max="1156" width="21.88671875" style="40" bestFit="1" customWidth="1"/>
    <col min="1157" max="1157" width="13.88671875" style="40" customWidth="1"/>
    <col min="1158" max="1159" width="21.88671875" style="40" bestFit="1" customWidth="1"/>
    <col min="1160" max="1160" width="13.88671875" style="40" bestFit="1" customWidth="1"/>
    <col min="1161" max="1162" width="21.88671875" style="40" bestFit="1" customWidth="1"/>
    <col min="1163" max="1163" width="13.88671875" style="40" customWidth="1"/>
    <col min="1164" max="1165" width="21.88671875" style="40" bestFit="1" customWidth="1"/>
    <col min="1166" max="1166" width="13.88671875" style="40" bestFit="1" customWidth="1"/>
    <col min="1167" max="1167" width="21.88671875" style="40" bestFit="1" customWidth="1"/>
    <col min="1168" max="1168" width="20.6640625" style="40" bestFit="1" customWidth="1"/>
    <col min="1169" max="1169" width="13.88671875" style="40" customWidth="1"/>
    <col min="1170" max="1171" width="21.88671875" style="40" bestFit="1" customWidth="1"/>
    <col min="1172" max="1172" width="13.88671875" style="40" bestFit="1" customWidth="1"/>
    <col min="1173" max="1173" width="22.5546875" style="40" bestFit="1" customWidth="1"/>
    <col min="1174" max="1174" width="21.88671875" style="40" bestFit="1" customWidth="1"/>
    <col min="1175" max="1175" width="14.5546875" style="40" customWidth="1"/>
    <col min="1176" max="1176" width="22.5546875" style="40" bestFit="1" customWidth="1"/>
    <col min="1177" max="1177" width="20.6640625" style="40" customWidth="1"/>
    <col min="1178" max="1178" width="14.5546875" style="40" bestFit="1" customWidth="1"/>
    <col min="1179" max="1179" width="22.5546875" style="40" bestFit="1" customWidth="1"/>
    <col min="1180" max="1180" width="21.88671875" style="40" bestFit="1" customWidth="1"/>
    <col min="1181" max="1181" width="14.5546875" style="40" customWidth="1"/>
    <col min="1182" max="1182" width="21.5546875" style="40" bestFit="1" customWidth="1"/>
    <col min="1183" max="1183" width="21.88671875" style="40" bestFit="1" customWidth="1"/>
    <col min="1184" max="1184" width="13.88671875" style="40" bestFit="1" customWidth="1"/>
    <col min="1185" max="1186" width="21.88671875" style="40" bestFit="1" customWidth="1"/>
    <col min="1187" max="1187" width="13.88671875" style="40" customWidth="1"/>
    <col min="1188" max="1189" width="21.88671875" style="40" bestFit="1" customWidth="1"/>
    <col min="1190" max="1190" width="13.88671875" style="40" bestFit="1" customWidth="1"/>
    <col min="1191" max="1191" width="7" style="40" customWidth="1"/>
    <col min="1192" max="1192" width="19.6640625" style="40" bestFit="1" customWidth="1"/>
    <col min="1193" max="1193" width="13.88671875" style="40" customWidth="1"/>
    <col min="1194" max="1194" width="20.6640625" style="40" bestFit="1" customWidth="1"/>
    <col min="1195" max="1195" width="21.88671875" style="40" bestFit="1" customWidth="1"/>
    <col min="1196" max="1196" width="13.88671875" style="40" bestFit="1" customWidth="1"/>
    <col min="1197" max="1198" width="21.88671875" style="40" bestFit="1" customWidth="1"/>
    <col min="1199" max="1199" width="13.88671875" style="40" customWidth="1"/>
    <col min="1200" max="1201" width="21.88671875" style="40" bestFit="1" customWidth="1"/>
    <col min="1202" max="1202" width="13.88671875" style="40" bestFit="1" customWidth="1"/>
    <col min="1203" max="1204" width="21.88671875" style="40" bestFit="1" customWidth="1"/>
    <col min="1205" max="1205" width="13.88671875" style="40" customWidth="1"/>
    <col min="1206" max="1207" width="21.88671875" style="40" bestFit="1" customWidth="1"/>
    <col min="1208" max="1208" width="13.88671875" style="40" bestFit="1" customWidth="1"/>
    <col min="1209" max="1210" width="21.88671875" style="40" bestFit="1" customWidth="1"/>
    <col min="1211" max="1211" width="13.88671875" style="40" customWidth="1"/>
    <col min="1212" max="1213" width="21.88671875" style="40" bestFit="1" customWidth="1"/>
    <col min="1214" max="1214" width="13.88671875" style="40" bestFit="1" customWidth="1"/>
    <col min="1215" max="1216" width="21.88671875" style="40" bestFit="1" customWidth="1"/>
    <col min="1217" max="1217" width="13.88671875" style="40" customWidth="1"/>
    <col min="1218" max="1219" width="21.88671875" style="40" bestFit="1" customWidth="1"/>
    <col min="1220" max="1220" width="13.88671875" style="40" bestFit="1" customWidth="1"/>
    <col min="1221" max="1222" width="21.88671875" style="40" bestFit="1" customWidth="1"/>
    <col min="1223" max="1223" width="13.88671875" style="40" customWidth="1"/>
    <col min="1224" max="1225" width="21.88671875" style="40" bestFit="1" customWidth="1"/>
    <col min="1226" max="1226" width="13.88671875" style="40" bestFit="1" customWidth="1"/>
    <col min="1227" max="1228" width="21.88671875" style="40" bestFit="1" customWidth="1"/>
    <col min="1229" max="1229" width="13.88671875" style="40" customWidth="1"/>
    <col min="1230" max="1231" width="21.88671875" style="40" bestFit="1" customWidth="1"/>
    <col min="1232" max="1232" width="13.88671875" style="40" bestFit="1" customWidth="1"/>
    <col min="1233" max="1234" width="21.88671875" style="40" bestFit="1" customWidth="1"/>
    <col min="1235" max="1235" width="13.88671875" style="40" customWidth="1"/>
    <col min="1236" max="1237" width="21.88671875" style="40" bestFit="1" customWidth="1"/>
    <col min="1238" max="1238" width="13.88671875" style="40" bestFit="1" customWidth="1"/>
    <col min="1239" max="1239" width="21.88671875" style="40" bestFit="1" customWidth="1"/>
    <col min="1240" max="1240" width="20.6640625" style="40" bestFit="1" customWidth="1"/>
    <col min="1241" max="1241" width="13.88671875" style="40" customWidth="1"/>
    <col min="1242" max="1243" width="21.88671875" style="40" bestFit="1" customWidth="1"/>
    <col min="1244" max="1244" width="13.88671875" style="40" bestFit="1" customWidth="1"/>
    <col min="1245" max="1246" width="21.88671875" style="40" bestFit="1" customWidth="1"/>
    <col min="1247" max="1247" width="13.88671875" style="40" customWidth="1"/>
    <col min="1248" max="1249" width="21.88671875" style="40" bestFit="1" customWidth="1"/>
    <col min="1250" max="1250" width="13.88671875" style="40" bestFit="1" customWidth="1"/>
    <col min="1251" max="1252" width="21.88671875" style="40" bestFit="1" customWidth="1"/>
    <col min="1253" max="1253" width="13.88671875" style="40" customWidth="1"/>
    <col min="1254" max="1255" width="21.88671875" style="40" bestFit="1" customWidth="1"/>
    <col min="1256" max="1256" width="13.88671875" style="40" bestFit="1" customWidth="1"/>
    <col min="1257" max="1257" width="7" style="40" customWidth="1"/>
    <col min="1258" max="1258" width="21.88671875" style="40" bestFit="1" customWidth="1"/>
    <col min="1259" max="1259" width="13.88671875" style="40" customWidth="1"/>
    <col min="1260" max="1261" width="21.88671875" style="40" bestFit="1" customWidth="1"/>
    <col min="1262" max="1262" width="13.88671875" style="40" bestFit="1" customWidth="1"/>
    <col min="1263" max="1264" width="21.88671875" style="40" bestFit="1" customWidth="1"/>
    <col min="1265" max="1265" width="13.88671875" style="40" customWidth="1"/>
    <col min="1266" max="1267" width="21.88671875" style="40" bestFit="1" customWidth="1"/>
    <col min="1268" max="1268" width="13.88671875" style="40" bestFit="1" customWidth="1"/>
    <col min="1269" max="1270" width="21.88671875" style="40" bestFit="1" customWidth="1"/>
    <col min="1271" max="1271" width="13.88671875" style="40" customWidth="1"/>
    <col min="1272" max="1273" width="21.88671875" style="40" bestFit="1" customWidth="1"/>
    <col min="1274" max="1274" width="13.88671875" style="40" bestFit="1" customWidth="1"/>
    <col min="1275" max="1276" width="21.88671875" style="40" bestFit="1" customWidth="1"/>
    <col min="1277" max="1277" width="13.88671875" style="40" customWidth="1"/>
    <col min="1278" max="1279" width="21.88671875" style="40" bestFit="1" customWidth="1"/>
    <col min="1280" max="1280" width="13.88671875" style="40" bestFit="1" customWidth="1"/>
    <col min="1281" max="1282" width="21.88671875" style="40" bestFit="1" customWidth="1"/>
    <col min="1283" max="1283" width="13.88671875" style="40" customWidth="1"/>
    <col min="1284" max="1284" width="21.88671875" style="40" bestFit="1" customWidth="1"/>
    <col min="1285" max="1285" width="20.6640625" style="40" customWidth="1"/>
    <col min="1286" max="1286" width="13.88671875" style="40" bestFit="1" customWidth="1"/>
    <col min="1287" max="1288" width="21.88671875" style="40" bestFit="1" customWidth="1"/>
    <col min="1289" max="1289" width="13.88671875" style="40" customWidth="1"/>
    <col min="1290" max="1290" width="20.6640625" style="40" bestFit="1" customWidth="1"/>
    <col min="1291" max="1291" width="21.88671875" style="40" bestFit="1" customWidth="1"/>
    <col min="1292" max="1292" width="13.88671875" style="40" bestFit="1" customWidth="1"/>
    <col min="1293" max="1294" width="21.88671875" style="40" bestFit="1" customWidth="1"/>
    <col min="1295" max="1295" width="13.88671875" style="40" customWidth="1"/>
    <col min="1296" max="1297" width="21.88671875" style="40" bestFit="1" customWidth="1"/>
    <col min="1298" max="1298" width="13.88671875" style="40" bestFit="1" customWidth="1"/>
    <col min="1299" max="1300" width="21.88671875" style="40" bestFit="1" customWidth="1"/>
    <col min="1301" max="1301" width="13.88671875" style="40" customWidth="1"/>
    <col min="1302" max="1303" width="21.88671875" style="40" bestFit="1" customWidth="1"/>
    <col min="1304" max="1304" width="13.88671875" style="40" bestFit="1" customWidth="1"/>
    <col min="1305" max="1306" width="21.88671875" style="40" bestFit="1" customWidth="1"/>
    <col min="1307" max="1307" width="13.88671875" style="40" customWidth="1"/>
    <col min="1308" max="1308" width="21.88671875" style="40" bestFit="1" customWidth="1"/>
    <col min="1309" max="1309" width="20.6640625" style="40" customWidth="1"/>
    <col min="1310" max="1310" width="13.88671875" style="40" bestFit="1" customWidth="1"/>
    <col min="1311" max="1312" width="21.88671875" style="40" bestFit="1" customWidth="1"/>
    <col min="1313" max="1313" width="13.88671875" style="40" customWidth="1"/>
    <col min="1314" max="1315" width="21.88671875" style="40" bestFit="1" customWidth="1"/>
    <col min="1316" max="1316" width="13.88671875" style="40" bestFit="1" customWidth="1"/>
    <col min="1317" max="1318" width="21.88671875" style="40" bestFit="1" customWidth="1"/>
    <col min="1319" max="1319" width="13.88671875" style="40" customWidth="1"/>
    <col min="1320" max="1321" width="21.88671875" style="40" bestFit="1" customWidth="1"/>
    <col min="1322" max="1322" width="13.88671875" style="40" bestFit="1" customWidth="1"/>
    <col min="1323" max="1324" width="21.88671875" style="40" bestFit="1" customWidth="1"/>
    <col min="1325" max="1325" width="13.88671875" style="40" customWidth="1"/>
    <col min="1326" max="1327" width="21.88671875" style="40" bestFit="1" customWidth="1"/>
    <col min="1328" max="1328" width="13.88671875" style="40" bestFit="1" customWidth="1"/>
    <col min="1329" max="1330" width="21.88671875" style="40" bestFit="1" customWidth="1"/>
    <col min="1331" max="1331" width="13.88671875" style="40" customWidth="1"/>
    <col min="1332" max="1332" width="20.6640625" style="40" bestFit="1" customWidth="1"/>
    <col min="1333" max="1333" width="20.6640625" style="40" customWidth="1"/>
    <col min="1334" max="1334" width="13.88671875" style="40" bestFit="1" customWidth="1"/>
    <col min="1335" max="1336" width="21.88671875" style="40" bestFit="1" customWidth="1"/>
    <col min="1337" max="1337" width="13.88671875" style="40" customWidth="1"/>
    <col min="1338" max="1339" width="21.88671875" style="40" bestFit="1" customWidth="1"/>
    <col min="1340" max="1340" width="12.88671875" style="40" customWidth="1"/>
    <col min="1341" max="1341" width="20.6640625" style="40" customWidth="1"/>
    <col min="1342" max="1342" width="20.6640625" style="40" bestFit="1" customWidth="1"/>
    <col min="1343" max="1343" width="13.88671875" style="40" customWidth="1"/>
    <col min="1344" max="1344" width="20.6640625" style="40" bestFit="1" customWidth="1"/>
    <col min="1345" max="1345" width="21.88671875" style="40" bestFit="1" customWidth="1"/>
    <col min="1346" max="1346" width="13.88671875" style="40" bestFit="1" customWidth="1"/>
    <col min="1347" max="1347" width="20.6640625" style="40" customWidth="1"/>
    <col min="1348" max="1348" width="21.88671875" style="40" bestFit="1" customWidth="1"/>
    <col min="1349" max="1349" width="13.88671875" style="40" customWidth="1"/>
    <col min="1350" max="1351" width="21.88671875" style="40" bestFit="1" customWidth="1"/>
    <col min="1352" max="1352" width="13.88671875" style="40" bestFit="1" customWidth="1"/>
    <col min="1353" max="1353" width="20.6640625" style="40" customWidth="1"/>
    <col min="1354" max="1354" width="21.88671875" style="40" bestFit="1" customWidth="1"/>
    <col min="1355" max="1355" width="13.88671875" style="40" customWidth="1"/>
    <col min="1356" max="1357" width="21.88671875" style="40" bestFit="1" customWidth="1"/>
    <col min="1358" max="1358" width="13.88671875" style="40" bestFit="1" customWidth="1"/>
    <col min="1359" max="1360" width="21.88671875" style="40" bestFit="1" customWidth="1"/>
    <col min="1361" max="1361" width="13.88671875" style="40" customWidth="1"/>
    <col min="1362" max="1363" width="21.88671875" style="40" bestFit="1" customWidth="1"/>
    <col min="1364" max="1364" width="13.88671875" style="40" bestFit="1" customWidth="1"/>
    <col min="1365" max="1366" width="21.88671875" style="40" bestFit="1" customWidth="1"/>
    <col min="1367" max="1367" width="13.88671875" style="40" customWidth="1"/>
    <col min="1368" max="1369" width="21.88671875" style="40" bestFit="1" customWidth="1"/>
    <col min="1370" max="1370" width="13.88671875" style="40" bestFit="1" customWidth="1"/>
    <col min="1371" max="1372" width="21.88671875" style="40" bestFit="1" customWidth="1"/>
    <col min="1373" max="1373" width="13.88671875" style="40" customWidth="1"/>
    <col min="1374" max="1375" width="21.88671875" style="40" bestFit="1" customWidth="1"/>
    <col min="1376" max="1376" width="13.88671875" style="40" bestFit="1" customWidth="1"/>
    <col min="1377" max="1378" width="21.88671875" style="40" bestFit="1" customWidth="1"/>
    <col min="1379" max="1379" width="13.88671875" style="40" customWidth="1"/>
    <col min="1380" max="1381" width="21.88671875" style="40" bestFit="1" customWidth="1"/>
    <col min="1382" max="1382" width="13.88671875" style="40" bestFit="1" customWidth="1"/>
    <col min="1383" max="1384" width="21.88671875" style="40" bestFit="1" customWidth="1"/>
    <col min="1385" max="1385" width="13.88671875" style="40" customWidth="1"/>
    <col min="1386" max="1387" width="21.88671875" style="40" bestFit="1" customWidth="1"/>
    <col min="1388" max="1388" width="13.88671875" style="40" bestFit="1" customWidth="1"/>
    <col min="1389" max="1390" width="21.88671875" style="40" bestFit="1" customWidth="1"/>
    <col min="1391" max="1391" width="13.88671875" style="40" customWidth="1"/>
    <col min="1392" max="1392" width="21.88671875" style="40" bestFit="1" customWidth="1"/>
    <col min="1393" max="1393" width="20.6640625" style="40" customWidth="1"/>
    <col min="1394" max="1394" width="13.88671875" style="40" bestFit="1" customWidth="1"/>
    <col min="1395" max="1395" width="21.88671875" style="40" bestFit="1" customWidth="1"/>
    <col min="1396" max="1396" width="20.6640625" style="40" bestFit="1" customWidth="1"/>
    <col min="1397" max="1397" width="13.88671875" style="40" customWidth="1"/>
    <col min="1398" max="1399" width="21.88671875" style="40" bestFit="1" customWidth="1"/>
    <col min="1400" max="1400" width="13.88671875" style="40" bestFit="1" customWidth="1"/>
    <col min="1401" max="1402" width="21.88671875" style="40" bestFit="1" customWidth="1"/>
    <col min="1403" max="1403" width="13.88671875" style="40" customWidth="1"/>
    <col min="1404" max="1405" width="21.88671875" style="40" bestFit="1" customWidth="1"/>
    <col min="1406" max="1406" width="13.88671875" style="40" bestFit="1" customWidth="1"/>
    <col min="1407" max="1407" width="20.6640625" style="40" customWidth="1"/>
    <col min="1408" max="1408" width="21.88671875" style="40" bestFit="1" customWidth="1"/>
    <col min="1409" max="1409" width="13.88671875" style="40" customWidth="1"/>
    <col min="1410" max="1410" width="21.88671875" style="40" bestFit="1" customWidth="1"/>
    <col min="1411" max="1411" width="20.6640625" style="40" customWidth="1"/>
    <col min="1412" max="1412" width="13.88671875" style="40" bestFit="1" customWidth="1"/>
    <col min="1413" max="1413" width="21.88671875" style="40" bestFit="1" customWidth="1"/>
    <col min="1414" max="1414" width="20.6640625" style="40" bestFit="1" customWidth="1"/>
    <col min="1415" max="1415" width="13.88671875" style="40" customWidth="1"/>
    <col min="1416" max="1417" width="21.88671875" style="40" bestFit="1" customWidth="1"/>
    <col min="1418" max="1418" width="13.88671875" style="40" bestFit="1" customWidth="1"/>
    <col min="1419" max="1420" width="21.88671875" style="40" bestFit="1" customWidth="1"/>
    <col min="1421" max="1421" width="13.88671875" style="40" customWidth="1"/>
    <col min="1422" max="1423" width="21.88671875" style="40" bestFit="1" customWidth="1"/>
    <col min="1424" max="1424" width="13.88671875" style="40" bestFit="1" customWidth="1"/>
    <col min="1425" max="1426" width="21.88671875" style="40" bestFit="1" customWidth="1"/>
    <col min="1427" max="1427" width="13.88671875" style="40" customWidth="1"/>
    <col min="1428" max="1429" width="21.88671875" style="40" bestFit="1" customWidth="1"/>
    <col min="1430" max="1430" width="13.88671875" style="40" bestFit="1" customWidth="1"/>
    <col min="1431" max="1432" width="21.88671875" style="40" bestFit="1" customWidth="1"/>
    <col min="1433" max="1433" width="13.88671875" style="40" customWidth="1"/>
    <col min="1434" max="1435" width="21.88671875" style="40" bestFit="1" customWidth="1"/>
    <col min="1436" max="1436" width="13.88671875" style="40" bestFit="1" customWidth="1"/>
    <col min="1437" max="1438" width="21.88671875" style="40" bestFit="1" customWidth="1"/>
    <col min="1439" max="1439" width="13.88671875" style="40" customWidth="1"/>
    <col min="1440" max="1441" width="21.88671875" style="40" bestFit="1" customWidth="1"/>
    <col min="1442" max="1442" width="13.88671875" style="40" bestFit="1" customWidth="1"/>
    <col min="1443" max="1443" width="21.88671875" style="40" bestFit="1" customWidth="1"/>
    <col min="1444" max="1444" width="20.6640625" style="40" bestFit="1" customWidth="1"/>
    <col min="1445" max="1445" width="13.88671875" style="40" customWidth="1"/>
    <col min="1446" max="1447" width="21.88671875" style="40" bestFit="1" customWidth="1"/>
    <col min="1448" max="1448" width="13.88671875" style="40" bestFit="1" customWidth="1"/>
    <col min="1449" max="1450" width="21.88671875" style="40" bestFit="1" customWidth="1"/>
    <col min="1451" max="1451" width="13.88671875" style="40" customWidth="1"/>
    <col min="1452" max="1453" width="21.88671875" style="40" bestFit="1" customWidth="1"/>
    <col min="1454" max="1454" width="13.88671875" style="40" bestFit="1" customWidth="1"/>
    <col min="1455" max="1456" width="21.88671875" style="40" bestFit="1" customWidth="1"/>
    <col min="1457" max="1457" width="13.88671875" style="40" customWidth="1"/>
    <col min="1458" max="1459" width="21.88671875" style="40" bestFit="1" customWidth="1"/>
    <col min="1460" max="1460" width="13.88671875" style="40" bestFit="1" customWidth="1"/>
    <col min="1461" max="1462" width="21.88671875" style="40" bestFit="1" customWidth="1"/>
    <col min="1463" max="1463" width="13.88671875" style="40" customWidth="1"/>
    <col min="1464" max="1465" width="21.88671875" style="40" bestFit="1" customWidth="1"/>
    <col min="1466" max="1466" width="13.88671875" style="40" bestFit="1" customWidth="1"/>
    <col min="1467" max="1467" width="20.6640625" style="40" customWidth="1"/>
    <col min="1468" max="1468" width="21.88671875" style="40" bestFit="1" customWidth="1"/>
    <col min="1469" max="1469" width="13.88671875" style="40" customWidth="1"/>
    <col min="1470" max="1471" width="21.88671875" style="40" bestFit="1" customWidth="1"/>
    <col min="1472" max="1472" width="13.88671875" style="40" bestFit="1" customWidth="1"/>
    <col min="1473" max="1473" width="20.6640625" style="40" customWidth="1"/>
    <col min="1474" max="1474" width="21.88671875" style="40" bestFit="1" customWidth="1"/>
    <col min="1475" max="1475" width="13.88671875" style="40" customWidth="1"/>
    <col min="1476" max="1477" width="21.88671875" style="40" bestFit="1" customWidth="1"/>
    <col min="1478" max="1478" width="13.88671875" style="40" bestFit="1" customWidth="1"/>
    <col min="1479" max="1479" width="21.88671875" style="40" bestFit="1" customWidth="1"/>
    <col min="1480" max="1480" width="19.6640625" style="40" bestFit="1" customWidth="1"/>
    <col min="1481" max="1481" width="13.88671875" style="40" customWidth="1"/>
    <col min="1482" max="1483" width="21.88671875" style="40" bestFit="1" customWidth="1"/>
    <col min="1484" max="1484" width="13.88671875" style="40" bestFit="1" customWidth="1"/>
    <col min="1485" max="1486" width="21.88671875" style="40" bestFit="1" customWidth="1"/>
    <col min="1487" max="1487" width="13.88671875" style="40" customWidth="1"/>
    <col min="1488" max="1489" width="21.88671875" style="40" bestFit="1" customWidth="1"/>
    <col min="1490" max="1490" width="13.88671875" style="40" bestFit="1" customWidth="1"/>
    <col min="1491" max="1492" width="21.88671875" style="40" bestFit="1" customWidth="1"/>
    <col min="1493" max="1493" width="13.88671875" style="40" customWidth="1"/>
    <col min="1494" max="1495" width="21.88671875" style="40" bestFit="1" customWidth="1"/>
    <col min="1496" max="1496" width="13.88671875" style="40" bestFit="1" customWidth="1"/>
    <col min="1497" max="1498" width="21.88671875" style="40" bestFit="1" customWidth="1"/>
    <col min="1499" max="1499" width="13.88671875" style="40" customWidth="1"/>
    <col min="1500" max="1501" width="21.88671875" style="40" bestFit="1" customWidth="1"/>
    <col min="1502" max="1502" width="13.88671875" style="40" bestFit="1" customWidth="1"/>
    <col min="1503" max="1504" width="21.88671875" style="40" bestFit="1" customWidth="1"/>
    <col min="1505" max="1505" width="13.88671875" style="40" customWidth="1"/>
    <col min="1506" max="1507" width="21.88671875" style="40" bestFit="1" customWidth="1"/>
    <col min="1508" max="1508" width="13.88671875" style="40" bestFit="1" customWidth="1"/>
    <col min="1509" max="1510" width="21.88671875" style="40" bestFit="1" customWidth="1"/>
    <col min="1511" max="1511" width="13.88671875" style="40" customWidth="1"/>
    <col min="1512" max="1513" width="21.88671875" style="40" bestFit="1" customWidth="1"/>
    <col min="1514" max="1514" width="13.88671875" style="40" bestFit="1" customWidth="1"/>
    <col min="1515" max="1516" width="21.88671875" style="40" bestFit="1" customWidth="1"/>
    <col min="1517" max="1517" width="13.88671875" style="40" customWidth="1"/>
    <col min="1518" max="1519" width="21.88671875" style="40" bestFit="1" customWidth="1"/>
    <col min="1520" max="1520" width="13.88671875" style="40" bestFit="1" customWidth="1"/>
    <col min="1521" max="1522" width="21.88671875" style="40" bestFit="1" customWidth="1"/>
    <col min="1523" max="1523" width="13.88671875" style="40" customWidth="1"/>
    <col min="1524" max="1525" width="21.88671875" style="40" bestFit="1" customWidth="1"/>
    <col min="1526" max="1526" width="13.88671875" style="40" bestFit="1" customWidth="1"/>
    <col min="1527" max="1528" width="21.88671875" style="40" bestFit="1" customWidth="1"/>
    <col min="1529" max="1529" width="13.88671875" style="40" customWidth="1"/>
    <col min="1530" max="1531" width="21.88671875" style="40" bestFit="1" customWidth="1"/>
    <col min="1532" max="1532" width="13.88671875" style="40" bestFit="1" customWidth="1"/>
    <col min="1533" max="1534" width="21.88671875" style="40" bestFit="1" customWidth="1"/>
    <col min="1535" max="1535" width="13.88671875" style="40" customWidth="1"/>
    <col min="1536" max="1537" width="21.88671875" style="40" bestFit="1" customWidth="1"/>
    <col min="1538" max="1538" width="13.88671875" style="40" bestFit="1" customWidth="1"/>
    <col min="1539" max="1540" width="21.88671875" style="40" bestFit="1" customWidth="1"/>
    <col min="1541" max="1541" width="13.88671875" style="40" customWidth="1"/>
    <col min="1542" max="1543" width="21.88671875" style="40" bestFit="1" customWidth="1"/>
    <col min="1544" max="1544" width="13.88671875" style="40" bestFit="1" customWidth="1"/>
    <col min="1545" max="1546" width="21.88671875" style="40" bestFit="1" customWidth="1"/>
    <col min="1547" max="1547" width="13.88671875" style="40" customWidth="1"/>
    <col min="1548" max="1549" width="21.88671875" style="40" bestFit="1" customWidth="1"/>
    <col min="1550" max="1550" width="13.88671875" style="40" bestFit="1" customWidth="1"/>
    <col min="1551" max="1552" width="21.88671875" style="40" bestFit="1" customWidth="1"/>
    <col min="1553" max="1553" width="13.88671875" style="40" customWidth="1"/>
    <col min="1554" max="1555" width="21.88671875" style="40" bestFit="1" customWidth="1"/>
    <col min="1556" max="1556" width="13.88671875" style="40" bestFit="1" customWidth="1"/>
    <col min="1557" max="1558" width="21.88671875" style="40" bestFit="1" customWidth="1"/>
    <col min="1559" max="1559" width="13.88671875" style="40" customWidth="1"/>
    <col min="1560" max="1561" width="21.88671875" style="40" bestFit="1" customWidth="1"/>
    <col min="1562" max="1562" width="13.88671875" style="40" bestFit="1" customWidth="1"/>
    <col min="1563" max="1564" width="21.88671875" style="40" bestFit="1" customWidth="1"/>
    <col min="1565" max="1565" width="13.88671875" style="40" customWidth="1"/>
    <col min="1566" max="1567" width="21.88671875" style="40" bestFit="1" customWidth="1"/>
    <col min="1568" max="1568" width="13.88671875" style="40" bestFit="1" customWidth="1"/>
    <col min="1569" max="1570" width="21.88671875" style="40" bestFit="1" customWidth="1"/>
    <col min="1571" max="1571" width="13.88671875" style="40" customWidth="1"/>
    <col min="1572" max="1573" width="21.88671875" style="40" bestFit="1" customWidth="1"/>
    <col min="1574" max="1574" width="12.88671875" style="40" customWidth="1"/>
    <col min="1575" max="1576" width="21.88671875" style="40" bestFit="1" customWidth="1"/>
    <col min="1577" max="1577" width="13.88671875" style="40" customWidth="1"/>
    <col min="1578" max="1579" width="21.88671875" style="40" bestFit="1" customWidth="1"/>
    <col min="1580" max="1580" width="13.88671875" style="40" bestFit="1" customWidth="1"/>
    <col min="1581" max="1582" width="21.88671875" style="40" bestFit="1" customWidth="1"/>
    <col min="1583" max="1583" width="13.88671875" style="40" customWidth="1"/>
    <col min="1584" max="1585" width="21.88671875" style="40" bestFit="1" customWidth="1"/>
    <col min="1586" max="1586" width="13.88671875" style="40" bestFit="1" customWidth="1"/>
    <col min="1587" max="1588" width="21.88671875" style="40" bestFit="1" customWidth="1"/>
    <col min="1589" max="1589" width="13.88671875" style="40" customWidth="1"/>
    <col min="1590" max="1591" width="21.88671875" style="40" bestFit="1" customWidth="1"/>
    <col min="1592" max="1592" width="13.88671875" style="40" bestFit="1" customWidth="1"/>
    <col min="1593" max="1594" width="21.88671875" style="40" bestFit="1" customWidth="1"/>
    <col min="1595" max="1595" width="13.88671875" style="40" customWidth="1"/>
    <col min="1596" max="1597" width="21.88671875" style="40" bestFit="1" customWidth="1"/>
    <col min="1598" max="1598" width="13.88671875" style="40" bestFit="1" customWidth="1"/>
    <col min="1599" max="1600" width="21.88671875" style="40" bestFit="1" customWidth="1"/>
    <col min="1601" max="1601" width="13.88671875" style="40" customWidth="1"/>
    <col min="1602" max="1603" width="21.88671875" style="40" bestFit="1" customWidth="1"/>
    <col min="1604" max="1604" width="13.88671875" style="40" bestFit="1" customWidth="1"/>
    <col min="1605" max="1606" width="21.88671875" style="40" bestFit="1" customWidth="1"/>
    <col min="1607" max="1607" width="13.88671875" style="40" customWidth="1"/>
    <col min="1608" max="1609" width="21.88671875" style="40" bestFit="1" customWidth="1"/>
    <col min="1610" max="1610" width="13.88671875" style="40" bestFit="1" customWidth="1"/>
    <col min="1611" max="1611" width="21.88671875" style="40" bestFit="1" customWidth="1"/>
    <col min="1612" max="1612" width="20.6640625" style="40" bestFit="1" customWidth="1"/>
    <col min="1613" max="1613" width="13.88671875" style="40" customWidth="1"/>
    <col min="1614" max="1615" width="21.88671875" style="40" bestFit="1" customWidth="1"/>
    <col min="1616" max="1616" width="12.88671875" style="40" customWidth="1"/>
    <col min="1617" max="1618" width="21.88671875" style="40" bestFit="1" customWidth="1"/>
    <col min="1619" max="1619" width="13.88671875" style="40" customWidth="1"/>
    <col min="1620" max="1621" width="21.88671875" style="40" bestFit="1" customWidth="1"/>
    <col min="1622" max="1622" width="13.88671875" style="40" bestFit="1" customWidth="1"/>
    <col min="1623" max="1624" width="21.88671875" style="40" bestFit="1" customWidth="1"/>
    <col min="1625" max="1625" width="12.88671875" style="40" customWidth="1"/>
    <col min="1626" max="1627" width="21.88671875" style="40" bestFit="1" customWidth="1"/>
    <col min="1628" max="1628" width="13.88671875" style="40" bestFit="1" customWidth="1"/>
    <col min="1629" max="1629" width="21.88671875" style="40" bestFit="1" customWidth="1"/>
    <col min="1630" max="1630" width="20.6640625" style="40" bestFit="1" customWidth="1"/>
    <col min="1631" max="1631" width="13.88671875" style="40" customWidth="1"/>
    <col min="1632" max="1633" width="21.88671875" style="40" bestFit="1" customWidth="1"/>
    <col min="1634" max="1634" width="13.88671875" style="40" bestFit="1" customWidth="1"/>
    <col min="1635" max="1636" width="21.88671875" style="40" bestFit="1" customWidth="1"/>
    <col min="1637" max="1637" width="13.88671875" style="40" customWidth="1"/>
    <col min="1638" max="1638" width="21.88671875" style="40" bestFit="1" customWidth="1"/>
    <col min="1639" max="1639" width="20.6640625" style="40" customWidth="1"/>
    <col min="1640" max="1640" width="13.88671875" style="40" bestFit="1" customWidth="1"/>
    <col min="1641" max="1642" width="21.88671875" style="40" bestFit="1" customWidth="1"/>
    <col min="1643" max="1643" width="13.88671875" style="40" customWidth="1"/>
    <col min="1644" max="1644" width="21.88671875" style="40" bestFit="1" customWidth="1"/>
    <col min="1645" max="1645" width="20.6640625" style="40" customWidth="1"/>
    <col min="1646" max="1646" width="13.88671875" style="40" bestFit="1" customWidth="1"/>
    <col min="1647" max="1648" width="21.88671875" style="40" bestFit="1" customWidth="1"/>
    <col min="1649" max="1649" width="13.88671875" style="40" customWidth="1"/>
    <col min="1650" max="1651" width="21.88671875" style="40" bestFit="1" customWidth="1"/>
    <col min="1652" max="1652" width="13.88671875" style="40" bestFit="1" customWidth="1"/>
    <col min="1653" max="1654" width="21.88671875" style="40" bestFit="1" customWidth="1"/>
    <col min="1655" max="1655" width="13.88671875" style="40" customWidth="1"/>
    <col min="1656" max="1656" width="21.88671875" style="40" bestFit="1" customWidth="1"/>
    <col min="1657" max="1657" width="20.6640625" style="40" customWidth="1"/>
    <col min="1658" max="1658" width="13.88671875" style="40" bestFit="1" customWidth="1"/>
    <col min="1659" max="1659" width="20.6640625" style="40" customWidth="1"/>
    <col min="1660" max="1660" width="21.88671875" style="40" bestFit="1" customWidth="1"/>
    <col min="1661" max="1661" width="13.88671875" style="40" customWidth="1"/>
    <col min="1662" max="1663" width="21.88671875" style="40" bestFit="1" customWidth="1"/>
    <col min="1664" max="1664" width="13.88671875" style="40" bestFit="1" customWidth="1"/>
    <col min="1665" max="1666" width="21.88671875" style="40" bestFit="1" customWidth="1"/>
    <col min="1667" max="1667" width="13.88671875" style="40" customWidth="1"/>
    <col min="1668" max="1669" width="21.88671875" style="40" bestFit="1" customWidth="1"/>
    <col min="1670" max="1670" width="13.88671875" style="40" bestFit="1" customWidth="1"/>
    <col min="1671" max="1672" width="21.88671875" style="40" bestFit="1" customWidth="1"/>
    <col min="1673" max="1673" width="13.88671875" style="40" customWidth="1"/>
    <col min="1674" max="1675" width="21.88671875" style="40" bestFit="1" customWidth="1"/>
    <col min="1676" max="1676" width="13.88671875" style="40" bestFit="1" customWidth="1"/>
    <col min="1677" max="1677" width="20.6640625" style="40" customWidth="1"/>
    <col min="1678" max="1678" width="21.88671875" style="40" bestFit="1" customWidth="1"/>
    <col min="1679" max="1679" width="13.88671875" style="40" customWidth="1"/>
    <col min="1680" max="1681" width="21.88671875" style="40" bestFit="1" customWidth="1"/>
    <col min="1682" max="1682" width="13.88671875" style="40" bestFit="1" customWidth="1"/>
    <col min="1683" max="1684" width="21.88671875" style="40" bestFit="1" customWidth="1"/>
    <col min="1685" max="1685" width="13.88671875" style="40" customWidth="1"/>
    <col min="1686" max="1687" width="21.88671875" style="40" bestFit="1" customWidth="1"/>
    <col min="1688" max="1688" width="13.88671875" style="40" bestFit="1" customWidth="1"/>
    <col min="1689" max="1690" width="21.88671875" style="40" bestFit="1" customWidth="1"/>
    <col min="1691" max="1691" width="13.88671875" style="40" customWidth="1"/>
    <col min="1692" max="1693" width="21.88671875" style="40" bestFit="1" customWidth="1"/>
    <col min="1694" max="1694" width="13.88671875" style="40" bestFit="1" customWidth="1"/>
    <col min="1695" max="1695" width="21.88671875" style="40" bestFit="1" customWidth="1"/>
    <col min="1696" max="1696" width="20.6640625" style="40" bestFit="1" customWidth="1"/>
    <col min="1697" max="1697" width="13.88671875" style="40" customWidth="1"/>
    <col min="1698" max="1699" width="21.88671875" style="40" bestFit="1" customWidth="1"/>
    <col min="1700" max="1700" width="13.88671875" style="40" bestFit="1" customWidth="1"/>
    <col min="1701" max="1702" width="21.88671875" style="40" bestFit="1" customWidth="1"/>
    <col min="1703" max="1703" width="13.88671875" style="40" customWidth="1"/>
    <col min="1704" max="1705" width="21.88671875" style="40" bestFit="1" customWidth="1"/>
    <col min="1706" max="1706" width="13.88671875" style="40" bestFit="1" customWidth="1"/>
    <col min="1707" max="1708" width="21.88671875" style="40" bestFit="1" customWidth="1"/>
    <col min="1709" max="1709" width="13.88671875" style="40" customWidth="1"/>
    <col min="1710" max="1711" width="21.88671875" style="40" bestFit="1" customWidth="1"/>
    <col min="1712" max="1712" width="13.88671875" style="40" bestFit="1" customWidth="1"/>
    <col min="1713" max="1714" width="21.88671875" style="40" bestFit="1" customWidth="1"/>
    <col min="1715" max="1715" width="13.88671875" style="40" customWidth="1"/>
    <col min="1716" max="1717" width="21.88671875" style="40" bestFit="1" customWidth="1"/>
    <col min="1718" max="1718" width="13.88671875" style="40" bestFit="1" customWidth="1"/>
    <col min="1719" max="1719" width="21.88671875" style="40" bestFit="1" customWidth="1"/>
    <col min="1720" max="1720" width="20.6640625" style="40" bestFit="1" customWidth="1"/>
    <col min="1721" max="1721" width="13.88671875" style="40" customWidth="1"/>
    <col min="1722" max="1723" width="21.88671875" style="40" bestFit="1" customWidth="1"/>
    <col min="1724" max="1724" width="13.88671875" style="40" bestFit="1" customWidth="1"/>
    <col min="1725" max="1726" width="21.88671875" style="40" bestFit="1" customWidth="1"/>
    <col min="1727" max="1727" width="13.88671875" style="40" customWidth="1"/>
    <col min="1728" max="1729" width="21.88671875" style="40" bestFit="1" customWidth="1"/>
    <col min="1730" max="1730" width="13.88671875" style="40" bestFit="1" customWidth="1"/>
    <col min="1731" max="1732" width="21.88671875" style="40" bestFit="1" customWidth="1"/>
    <col min="1733" max="1733" width="13.88671875" style="40" customWidth="1"/>
    <col min="1734" max="1734" width="20.6640625" style="40" bestFit="1" customWidth="1"/>
    <col min="1735" max="1735" width="21.88671875" style="40" bestFit="1" customWidth="1"/>
    <col min="1736" max="1736" width="13.88671875" style="40" bestFit="1" customWidth="1"/>
    <col min="1737" max="1738" width="21.88671875" style="40" bestFit="1" customWidth="1"/>
    <col min="1739" max="1739" width="13.88671875" style="40" customWidth="1"/>
    <col min="1740" max="1741" width="21.88671875" style="40" bestFit="1" customWidth="1"/>
    <col min="1742" max="1742" width="13.88671875" style="40" bestFit="1" customWidth="1"/>
    <col min="1743" max="1744" width="21.88671875" style="40" bestFit="1" customWidth="1"/>
    <col min="1745" max="1745" width="13.88671875" style="40" customWidth="1"/>
    <col min="1746" max="1747" width="21.88671875" style="40" bestFit="1" customWidth="1"/>
    <col min="1748" max="1748" width="13.88671875" style="40" bestFit="1" customWidth="1"/>
    <col min="1749" max="1750" width="21.88671875" style="40" bestFit="1" customWidth="1"/>
    <col min="1751" max="1751" width="13.88671875" style="40" customWidth="1"/>
    <col min="1752" max="1753" width="21.88671875" style="40" bestFit="1" customWidth="1"/>
    <col min="1754" max="1754" width="13.88671875" style="40" bestFit="1" customWidth="1"/>
    <col min="1755" max="1756" width="21.88671875" style="40" bestFit="1" customWidth="1"/>
    <col min="1757" max="1757" width="13.88671875" style="40" customWidth="1"/>
    <col min="1758" max="1759" width="21.88671875" style="40" bestFit="1" customWidth="1"/>
    <col min="1760" max="1760" width="13.88671875" style="40" bestFit="1" customWidth="1"/>
    <col min="1761" max="1761" width="20.6640625" style="40" customWidth="1"/>
    <col min="1762" max="1762" width="21.88671875" style="40" bestFit="1" customWidth="1"/>
    <col min="1763" max="1763" width="13.88671875" style="40" customWidth="1"/>
    <col min="1764" max="1765" width="21.88671875" style="40" bestFit="1" customWidth="1"/>
    <col min="1766" max="1766" width="13.88671875" style="40" bestFit="1" customWidth="1"/>
    <col min="1767" max="1768" width="21.88671875" style="40" bestFit="1" customWidth="1"/>
    <col min="1769" max="1769" width="13.88671875" style="40" customWidth="1"/>
    <col min="1770" max="1771" width="21.88671875" style="40" bestFit="1" customWidth="1"/>
    <col min="1772" max="1772" width="13.88671875" style="40" bestFit="1" customWidth="1"/>
    <col min="1773" max="1774" width="21.88671875" style="40" bestFit="1" customWidth="1"/>
    <col min="1775" max="1775" width="13.88671875" style="40" customWidth="1"/>
    <col min="1776" max="1777" width="21.88671875" style="40" bestFit="1" customWidth="1"/>
    <col min="1778" max="1778" width="13.88671875" style="40" bestFit="1" customWidth="1"/>
    <col min="1779" max="1780" width="21.88671875" style="40" bestFit="1" customWidth="1"/>
    <col min="1781" max="1781" width="13.88671875" style="40" customWidth="1"/>
    <col min="1782" max="1783" width="21.88671875" style="40" bestFit="1" customWidth="1"/>
    <col min="1784" max="1784" width="13.88671875" style="40" bestFit="1" customWidth="1"/>
    <col min="1785" max="1786" width="21.88671875" style="40" bestFit="1" customWidth="1"/>
    <col min="1787" max="1787" width="13.88671875" style="40" customWidth="1"/>
    <col min="1788" max="1789" width="21.88671875" style="40" bestFit="1" customWidth="1"/>
    <col min="1790" max="1790" width="13.88671875" style="40" bestFit="1" customWidth="1"/>
    <col min="1791" max="1792" width="21.88671875" style="40" bestFit="1" customWidth="1"/>
    <col min="1793" max="1793" width="13.88671875" style="40" customWidth="1"/>
    <col min="1794" max="1795" width="21.88671875" style="40" bestFit="1" customWidth="1"/>
    <col min="1796" max="1796" width="13.88671875" style="40" bestFit="1" customWidth="1"/>
    <col min="1797" max="1797" width="21.88671875" style="40" bestFit="1" customWidth="1"/>
    <col min="1798" max="1798" width="19.6640625" style="40" bestFit="1" customWidth="1"/>
    <col min="1799" max="1799" width="13.88671875" style="40" customWidth="1"/>
    <col min="1800" max="1801" width="21.88671875" style="40" bestFit="1" customWidth="1"/>
    <col min="1802" max="1802" width="13.88671875" style="40" bestFit="1" customWidth="1"/>
    <col min="1803" max="1804" width="21.88671875" style="40" bestFit="1" customWidth="1"/>
    <col min="1805" max="1805" width="13.88671875" style="40" customWidth="1"/>
    <col min="1806" max="1807" width="21.88671875" style="40" bestFit="1" customWidth="1"/>
    <col min="1808" max="1808" width="13.88671875" style="40" bestFit="1" customWidth="1"/>
    <col min="1809" max="1810" width="21.88671875" style="40" bestFit="1" customWidth="1"/>
    <col min="1811" max="1811" width="13.88671875" style="40" customWidth="1"/>
    <col min="1812" max="1812" width="21.88671875" style="40" bestFit="1" customWidth="1"/>
    <col min="1813" max="1813" width="20.6640625" style="40" customWidth="1"/>
    <col min="1814" max="1814" width="13.88671875" style="40" bestFit="1" customWidth="1"/>
    <col min="1815" max="1816" width="21.88671875" style="40" bestFit="1" customWidth="1"/>
    <col min="1817" max="1817" width="13.88671875" style="40" customWidth="1"/>
    <col min="1818" max="1818" width="20.6640625" style="40" bestFit="1" customWidth="1"/>
    <col min="1819" max="1819" width="21.88671875" style="40" bestFit="1" customWidth="1"/>
    <col min="1820" max="1820" width="13.88671875" style="40" bestFit="1" customWidth="1"/>
    <col min="1821" max="1822" width="21.88671875" style="40" bestFit="1" customWidth="1"/>
    <col min="1823" max="1823" width="13.88671875" style="40" customWidth="1"/>
    <col min="1824" max="1825" width="21.88671875" style="40" bestFit="1" customWidth="1"/>
    <col min="1826" max="1826" width="13.88671875" style="40" bestFit="1" customWidth="1"/>
    <col min="1827" max="1828" width="21.88671875" style="40" bestFit="1" customWidth="1"/>
    <col min="1829" max="1829" width="13.88671875" style="40" customWidth="1"/>
    <col min="1830" max="1831" width="21.88671875" style="40" bestFit="1" customWidth="1"/>
    <col min="1832" max="1832" width="13.88671875" style="40" bestFit="1" customWidth="1"/>
    <col min="1833" max="1834" width="21.88671875" style="40" bestFit="1" customWidth="1"/>
    <col min="1835" max="1835" width="13.88671875" style="40" customWidth="1"/>
    <col min="1836" max="1837" width="21.88671875" style="40" bestFit="1" customWidth="1"/>
    <col min="1838" max="1838" width="13.88671875" style="40" bestFit="1" customWidth="1"/>
    <col min="1839" max="1839" width="21.88671875" style="40" bestFit="1" customWidth="1"/>
    <col min="1840" max="1840" width="20.6640625" style="40" bestFit="1" customWidth="1"/>
    <col min="1841" max="1841" width="13.88671875" style="40" customWidth="1"/>
    <col min="1842" max="1842" width="20.6640625" style="40" bestFit="1" customWidth="1"/>
    <col min="1843" max="1843" width="21.88671875" style="40" bestFit="1" customWidth="1"/>
    <col min="1844" max="1844" width="13.88671875" style="40" bestFit="1" customWidth="1"/>
    <col min="1845" max="1846" width="21.88671875" style="40" bestFit="1" customWidth="1"/>
    <col min="1847" max="1847" width="13.88671875" style="40" customWidth="1"/>
    <col min="1848" max="1849" width="21.88671875" style="40" bestFit="1" customWidth="1"/>
    <col min="1850" max="1850" width="13.88671875" style="40" bestFit="1" customWidth="1"/>
    <col min="1851" max="1851" width="21.88671875" style="40" bestFit="1" customWidth="1"/>
    <col min="1852" max="1852" width="20.6640625" style="40" bestFit="1" customWidth="1"/>
    <col min="1853" max="1853" width="13.88671875" style="40" customWidth="1"/>
    <col min="1854" max="1855" width="21.88671875" style="40" bestFit="1" customWidth="1"/>
    <col min="1856" max="1856" width="13.88671875" style="40" bestFit="1" customWidth="1"/>
    <col min="1857" max="1858" width="21.88671875" style="40" bestFit="1" customWidth="1"/>
    <col min="1859" max="1859" width="13.88671875" style="40" customWidth="1"/>
    <col min="1860" max="1861" width="21.88671875" style="40" bestFit="1" customWidth="1"/>
    <col min="1862" max="1862" width="13.88671875" style="40" bestFit="1" customWidth="1"/>
    <col min="1863" max="1864" width="21.88671875" style="40" bestFit="1" customWidth="1"/>
    <col min="1865" max="1865" width="13.88671875" style="40" customWidth="1"/>
    <col min="1866" max="1867" width="21.88671875" style="40" bestFit="1" customWidth="1"/>
    <col min="1868" max="1868" width="13.88671875" style="40" bestFit="1" customWidth="1"/>
    <col min="1869" max="1870" width="21.88671875" style="40" bestFit="1" customWidth="1"/>
    <col min="1871" max="1871" width="13.88671875" style="40" customWidth="1"/>
    <col min="1872" max="1872" width="21.88671875" style="40" bestFit="1" customWidth="1"/>
    <col min="1873" max="1873" width="20.6640625" style="40" customWidth="1"/>
    <col min="1874" max="1874" width="13.88671875" style="40" bestFit="1" customWidth="1"/>
    <col min="1875" max="1876" width="21.88671875" style="40" bestFit="1" customWidth="1"/>
    <col min="1877" max="1877" width="13.88671875" style="40" customWidth="1"/>
    <col min="1878" max="1879" width="21.88671875" style="40" bestFit="1" customWidth="1"/>
    <col min="1880" max="1880" width="13.88671875" style="40" bestFit="1" customWidth="1"/>
    <col min="1881" max="1881" width="20.6640625" style="40" customWidth="1"/>
    <col min="1882" max="1882" width="21.88671875" style="40" bestFit="1" customWidth="1"/>
    <col min="1883" max="1883" width="13.88671875" style="40" customWidth="1"/>
    <col min="1884" max="1885" width="21.88671875" style="40" bestFit="1" customWidth="1"/>
    <col min="1886" max="1886" width="13.88671875" style="40" bestFit="1" customWidth="1"/>
    <col min="1887" max="1888" width="21.88671875" style="40" bestFit="1" customWidth="1"/>
    <col min="1889" max="1889" width="13.88671875" style="40" customWidth="1"/>
    <col min="1890" max="1891" width="21.88671875" style="40" bestFit="1" customWidth="1"/>
    <col min="1892" max="1892" width="13.88671875" style="40" bestFit="1" customWidth="1"/>
    <col min="1893" max="1894" width="21.88671875" style="40" bestFit="1" customWidth="1"/>
    <col min="1895" max="1895" width="13.88671875" style="40" customWidth="1"/>
    <col min="1896" max="1896" width="21.88671875" style="40" bestFit="1" customWidth="1"/>
    <col min="1897" max="1897" width="20.6640625" style="40" customWidth="1"/>
    <col min="1898" max="1898" width="13.88671875" style="40" bestFit="1" customWidth="1"/>
    <col min="1899" max="1900" width="21.88671875" style="40" bestFit="1" customWidth="1"/>
    <col min="1901" max="1901" width="13.88671875" style="40" customWidth="1"/>
    <col min="1902" max="1903" width="21.88671875" style="40" bestFit="1" customWidth="1"/>
    <col min="1904" max="1904" width="13.88671875" style="40" bestFit="1" customWidth="1"/>
    <col min="1905" max="1906" width="21.88671875" style="40" bestFit="1" customWidth="1"/>
    <col min="1907" max="1907" width="13.88671875" style="40" customWidth="1"/>
    <col min="1908" max="1909" width="21.88671875" style="40" bestFit="1" customWidth="1"/>
    <col min="1910" max="1910" width="13.88671875" style="40" bestFit="1" customWidth="1"/>
    <col min="1911" max="1912" width="21.88671875" style="40" bestFit="1" customWidth="1"/>
    <col min="1913" max="1913" width="13.88671875" style="40" customWidth="1"/>
    <col min="1914" max="1915" width="21.88671875" style="40" bestFit="1" customWidth="1"/>
    <col min="1916" max="1916" width="13.88671875" style="40" bestFit="1" customWidth="1"/>
    <col min="1917" max="1918" width="21.88671875" style="40" bestFit="1" customWidth="1"/>
    <col min="1919" max="1919" width="13.88671875" style="40" customWidth="1"/>
    <col min="1920" max="1921" width="21.88671875" style="40" bestFit="1" customWidth="1"/>
    <col min="1922" max="1922" width="13.88671875" style="40" bestFit="1" customWidth="1"/>
    <col min="1923" max="1923" width="20.6640625" style="40" customWidth="1"/>
    <col min="1924" max="1924" width="21.88671875" style="40" bestFit="1" customWidth="1"/>
    <col min="1925" max="1925" width="13.88671875" style="40" customWidth="1"/>
    <col min="1926" max="1927" width="21.88671875" style="40" bestFit="1" customWidth="1"/>
    <col min="1928" max="1928" width="13.88671875" style="40" bestFit="1" customWidth="1"/>
    <col min="1929" max="1930" width="21.88671875" style="40" bestFit="1" customWidth="1"/>
    <col min="1931" max="1931" width="13.88671875" style="40" customWidth="1"/>
    <col min="1932" max="1933" width="21.88671875" style="40" bestFit="1" customWidth="1"/>
    <col min="1934" max="1934" width="13.88671875" style="40" bestFit="1" customWidth="1"/>
    <col min="1935" max="1936" width="21.88671875" style="40" bestFit="1" customWidth="1"/>
    <col min="1937" max="1937" width="13.88671875" style="40" customWidth="1"/>
    <col min="1938" max="1938" width="20.6640625" style="40" bestFit="1" customWidth="1"/>
    <col min="1939" max="1939" width="21.88671875" style="40" bestFit="1" customWidth="1"/>
    <col min="1940" max="1940" width="13.88671875" style="40" bestFit="1" customWidth="1"/>
    <col min="1941" max="1942" width="21.88671875" style="40" bestFit="1" customWidth="1"/>
    <col min="1943" max="1943" width="13.88671875" style="40" customWidth="1"/>
    <col min="1944" max="1945" width="21.88671875" style="40" bestFit="1" customWidth="1"/>
    <col min="1946" max="1946" width="13.88671875" style="40" bestFit="1" customWidth="1"/>
    <col min="1947" max="1948" width="21.88671875" style="40" bestFit="1" customWidth="1"/>
    <col min="1949" max="1949" width="13.88671875" style="40" customWidth="1"/>
    <col min="1950" max="1951" width="21.88671875" style="40" bestFit="1" customWidth="1"/>
    <col min="1952" max="1952" width="13.88671875" style="40" bestFit="1" customWidth="1"/>
    <col min="1953" max="1954" width="21.88671875" style="40" bestFit="1" customWidth="1"/>
    <col min="1955" max="1955" width="13.88671875" style="40" customWidth="1"/>
    <col min="1956" max="1957" width="21.88671875" style="40" bestFit="1" customWidth="1"/>
    <col min="1958" max="1958" width="13.88671875" style="40" bestFit="1" customWidth="1"/>
    <col min="1959" max="1960" width="21.88671875" style="40" bestFit="1" customWidth="1"/>
    <col min="1961" max="1961" width="13.88671875" style="40" customWidth="1"/>
    <col min="1962" max="1963" width="21.88671875" style="40" bestFit="1" customWidth="1"/>
    <col min="1964" max="1964" width="13.88671875" style="40" bestFit="1" customWidth="1"/>
    <col min="1965" max="1966" width="21.88671875" style="40" bestFit="1" customWidth="1"/>
    <col min="1967" max="1967" width="13.88671875" style="40" customWidth="1"/>
    <col min="1968" max="1969" width="21.88671875" style="40" bestFit="1" customWidth="1"/>
    <col min="1970" max="1970" width="13.88671875" style="40" bestFit="1" customWidth="1"/>
    <col min="1971" max="1972" width="21.88671875" style="40" bestFit="1" customWidth="1"/>
    <col min="1973" max="1973" width="13.88671875" style="40" customWidth="1"/>
    <col min="1974" max="1974" width="19.6640625" style="40" bestFit="1" customWidth="1"/>
    <col min="1975" max="1975" width="21.88671875" style="40" bestFit="1" customWidth="1"/>
    <col min="1976" max="1976" width="13.88671875" style="40" bestFit="1" customWidth="1"/>
    <col min="1977" max="1978" width="21.88671875" style="40" bestFit="1" customWidth="1"/>
    <col min="1979" max="1979" width="13.88671875" style="40" customWidth="1"/>
    <col min="1980" max="1981" width="21.88671875" style="40" bestFit="1" customWidth="1"/>
    <col min="1982" max="1982" width="13.88671875" style="40" bestFit="1" customWidth="1"/>
    <col min="1983" max="1984" width="21.88671875" style="40" bestFit="1" customWidth="1"/>
    <col min="1985" max="1985" width="13.88671875" style="40" customWidth="1"/>
    <col min="1986" max="1986" width="21.88671875" style="40" bestFit="1" customWidth="1"/>
    <col min="1987" max="1987" width="20.6640625" style="40" customWidth="1"/>
    <col min="1988" max="1988" width="13.88671875" style="40" bestFit="1" customWidth="1"/>
    <col min="1989" max="1990" width="21.88671875" style="40" bestFit="1" customWidth="1"/>
    <col min="1991" max="1991" width="13.88671875" style="40" customWidth="1"/>
    <col min="1992" max="1993" width="21.88671875" style="40" bestFit="1" customWidth="1"/>
    <col min="1994" max="1994" width="13.88671875" style="40" bestFit="1" customWidth="1"/>
    <col min="1995" max="1996" width="21.88671875" style="40" bestFit="1" customWidth="1"/>
    <col min="1997" max="1997" width="13.88671875" style="40" customWidth="1"/>
    <col min="1998" max="1999" width="21.88671875" style="40" bestFit="1" customWidth="1"/>
    <col min="2000" max="2000" width="13.88671875" style="40" bestFit="1" customWidth="1"/>
    <col min="2001" max="2002" width="21.88671875" style="40" bestFit="1" customWidth="1"/>
    <col min="2003" max="2003" width="13.88671875" style="40" customWidth="1"/>
    <col min="2004" max="2004" width="7" style="40" customWidth="1"/>
    <col min="2005" max="2005" width="21.88671875" style="40" bestFit="1" customWidth="1"/>
    <col min="2006" max="2006" width="13.88671875" style="40" bestFit="1" customWidth="1"/>
    <col min="2007" max="2007" width="20.6640625" style="40" customWidth="1"/>
    <col min="2008" max="2008" width="21.88671875" style="40" bestFit="1" customWidth="1"/>
    <col min="2009" max="2009" width="13.88671875" style="40" customWidth="1"/>
    <col min="2010" max="2011" width="21.88671875" style="40" bestFit="1" customWidth="1"/>
    <col min="2012" max="2012" width="13.88671875" style="40" bestFit="1" customWidth="1"/>
    <col min="2013" max="2014" width="21.88671875" style="40" bestFit="1" customWidth="1"/>
    <col min="2015" max="2015" width="13.88671875" style="40" customWidth="1"/>
    <col min="2016" max="2016" width="20.6640625" style="40" bestFit="1" customWidth="1"/>
    <col min="2017" max="2017" width="21.88671875" style="40" bestFit="1" customWidth="1"/>
    <col min="2018" max="2018" width="13.88671875" style="40" bestFit="1" customWidth="1"/>
    <col min="2019" max="2020" width="21.88671875" style="40" bestFit="1" customWidth="1"/>
    <col min="2021" max="2021" width="13.88671875" style="40" bestFit="1" customWidth="1"/>
    <col min="2022" max="2022" width="21.88671875" style="40" customWidth="1"/>
    <col min="2023" max="2023" width="21.88671875" style="40" bestFit="1" customWidth="1"/>
    <col min="2024" max="2024" width="13.88671875" style="40" bestFit="1" customWidth="1"/>
    <col min="2025" max="2026" width="21.88671875" style="40" bestFit="1" customWidth="1"/>
    <col min="2027" max="2027" width="13.88671875" style="40" bestFit="1" customWidth="1"/>
    <col min="2028" max="2029" width="21.88671875" style="40" bestFit="1" customWidth="1"/>
    <col min="2030" max="2030" width="13.88671875" style="40" bestFit="1" customWidth="1"/>
    <col min="2031" max="2031" width="21.88671875" style="40" bestFit="1" customWidth="1"/>
    <col min="2032" max="2032" width="20.6640625" style="40" customWidth="1"/>
    <col min="2033" max="2033" width="13.88671875" style="40" bestFit="1" customWidth="1"/>
    <col min="2034" max="2034" width="20.6640625" style="40" bestFit="1" customWidth="1"/>
    <col min="2035" max="2035" width="21.88671875" style="40" bestFit="1" customWidth="1"/>
    <col min="2036" max="2036" width="13.88671875" style="40" bestFit="1" customWidth="1"/>
    <col min="2037" max="2038" width="21.88671875" style="40" bestFit="1" customWidth="1"/>
    <col min="2039" max="2039" width="13.88671875" style="40" bestFit="1" customWidth="1"/>
    <col min="2040" max="2040" width="20.6640625" style="40" bestFit="1" customWidth="1"/>
    <col min="2041" max="2041" width="21.88671875" style="40" bestFit="1" customWidth="1"/>
    <col min="2042" max="2042" width="12.88671875" style="40" bestFit="1" customWidth="1"/>
    <col min="2043" max="2044" width="21.88671875" style="40" bestFit="1" customWidth="1"/>
    <col min="2045" max="2045" width="13.88671875" style="40" bestFit="1" customWidth="1"/>
    <col min="2046" max="2046" width="21.88671875" style="40" bestFit="1" customWidth="1"/>
    <col min="2047" max="2047" width="20.6640625" style="40" bestFit="1" customWidth="1"/>
    <col min="2048" max="2048" width="13.88671875" style="40" customWidth="1"/>
    <col min="2049" max="2049" width="21.88671875" style="40" customWidth="1"/>
    <col min="2050" max="2050" width="21.88671875" style="40" bestFit="1" customWidth="1"/>
    <col min="2051" max="2051" width="13.88671875" style="40" bestFit="1" customWidth="1"/>
    <col min="2052" max="2052" width="20.6640625" style="40" bestFit="1" customWidth="1"/>
    <col min="2053" max="2053" width="21.88671875" style="40" bestFit="1" customWidth="1"/>
    <col min="2054" max="2054" width="13.88671875" style="40" bestFit="1" customWidth="1"/>
    <col min="2055" max="2055" width="20.6640625" style="40" bestFit="1" customWidth="1"/>
    <col min="2056" max="2056" width="21.88671875" style="40" bestFit="1" customWidth="1"/>
    <col min="2057" max="2057" width="13.88671875" style="40" bestFit="1" customWidth="1"/>
    <col min="2058" max="2059" width="21.88671875" style="40" bestFit="1" customWidth="1"/>
    <col min="2060" max="2060" width="13.88671875" style="40" bestFit="1" customWidth="1"/>
    <col min="2061" max="2062" width="21.88671875" style="40" bestFit="1" customWidth="1"/>
    <col min="2063" max="2063" width="13.88671875" style="40" bestFit="1" customWidth="1"/>
    <col min="2064" max="2065" width="21.88671875" style="40" bestFit="1" customWidth="1"/>
    <col min="2066" max="2066" width="13.88671875" style="40" bestFit="1" customWidth="1"/>
    <col min="2067" max="2068" width="21.88671875" style="40" bestFit="1" customWidth="1"/>
    <col min="2069" max="2069" width="13.88671875" style="40" bestFit="1" customWidth="1"/>
    <col min="2070" max="2071" width="21.88671875" style="40" bestFit="1" customWidth="1"/>
    <col min="2072" max="2072" width="13.88671875" style="40" bestFit="1" customWidth="1"/>
    <col min="2073" max="2074" width="21.88671875" style="40" bestFit="1" customWidth="1"/>
    <col min="2075" max="2075" width="13.88671875" style="40" bestFit="1" customWidth="1"/>
    <col min="2076" max="2077" width="21.88671875" style="40" bestFit="1" customWidth="1"/>
    <col min="2078" max="2078" width="13.88671875" style="40" bestFit="1" customWidth="1"/>
    <col min="2079" max="2080" width="21.88671875" style="40" bestFit="1" customWidth="1"/>
    <col min="2081" max="2081" width="13.88671875" style="40" bestFit="1" customWidth="1"/>
    <col min="2082" max="2083" width="21.88671875" style="40" bestFit="1" customWidth="1"/>
    <col min="2084" max="2084" width="13.88671875" style="40" bestFit="1" customWidth="1"/>
    <col min="2085" max="2086" width="21.88671875" style="40" bestFit="1" customWidth="1"/>
    <col min="2087" max="2087" width="13.88671875" style="40" bestFit="1" customWidth="1"/>
    <col min="2088" max="2089" width="21.88671875" style="40" bestFit="1" customWidth="1"/>
    <col min="2090" max="2090" width="13.88671875" style="40" bestFit="1" customWidth="1"/>
    <col min="2091" max="2092" width="21.88671875" style="40" bestFit="1" customWidth="1"/>
    <col min="2093" max="2093" width="13.88671875" style="40" bestFit="1" customWidth="1"/>
    <col min="2094" max="2095" width="21.88671875" style="40" bestFit="1" customWidth="1"/>
    <col min="2096" max="2096" width="13.88671875" style="40" bestFit="1" customWidth="1"/>
    <col min="2097" max="2098" width="21.88671875" style="40" bestFit="1" customWidth="1"/>
    <col min="2099" max="2099" width="13.88671875" style="40" bestFit="1" customWidth="1"/>
    <col min="2100" max="2101" width="21.88671875" style="40" bestFit="1" customWidth="1"/>
    <col min="2102" max="2102" width="13.88671875" style="40" bestFit="1" customWidth="1"/>
    <col min="2103" max="2104" width="21.88671875" style="40" bestFit="1" customWidth="1"/>
    <col min="2105" max="2105" width="13.88671875" style="40" bestFit="1" customWidth="1"/>
    <col min="2106" max="2107" width="21.88671875" style="40" bestFit="1" customWidth="1"/>
    <col min="2108" max="2108" width="13.88671875" style="40" bestFit="1" customWidth="1"/>
    <col min="2109" max="2110" width="21.88671875" style="40" bestFit="1" customWidth="1"/>
    <col min="2111" max="2111" width="13.88671875" style="40" bestFit="1" customWidth="1"/>
    <col min="2112" max="2113" width="21.88671875" style="40" bestFit="1" customWidth="1"/>
    <col min="2114" max="2114" width="13.88671875" style="40" bestFit="1" customWidth="1"/>
    <col min="2115" max="2116" width="21.88671875" style="40" bestFit="1" customWidth="1"/>
    <col min="2117" max="2117" width="13.88671875" style="40" bestFit="1" customWidth="1"/>
    <col min="2118" max="2119" width="21.88671875" style="40" bestFit="1" customWidth="1"/>
    <col min="2120" max="2120" width="13.88671875" style="40" bestFit="1" customWidth="1"/>
    <col min="2121" max="2122" width="21.88671875" style="40" bestFit="1" customWidth="1"/>
    <col min="2123" max="2123" width="13.88671875" style="40" bestFit="1" customWidth="1"/>
    <col min="2124" max="2125" width="21.88671875" style="40" bestFit="1" customWidth="1"/>
    <col min="2126" max="2126" width="13.88671875" style="40" bestFit="1" customWidth="1"/>
    <col min="2127" max="2127" width="21.88671875" style="40" bestFit="1" customWidth="1"/>
    <col min="2128" max="2128" width="20.6640625" style="40" bestFit="1" customWidth="1"/>
    <col min="2129" max="2129" width="13.88671875" style="40" bestFit="1" customWidth="1"/>
    <col min="2130" max="2131" width="21.88671875" style="40" bestFit="1" customWidth="1"/>
    <col min="2132" max="2132" width="13.88671875" style="40" bestFit="1" customWidth="1"/>
    <col min="2133" max="2134" width="21.88671875" style="40" bestFit="1" customWidth="1"/>
    <col min="2135" max="2135" width="13.88671875" style="40" bestFit="1" customWidth="1"/>
    <col min="2136" max="2137" width="21.88671875" style="40" bestFit="1" customWidth="1"/>
    <col min="2138" max="2138" width="13.88671875" style="40" bestFit="1" customWidth="1"/>
    <col min="2139" max="2140" width="21.88671875" style="40" bestFit="1" customWidth="1"/>
    <col min="2141" max="2141" width="13.88671875" style="40" bestFit="1" customWidth="1"/>
    <col min="2142" max="2143" width="21.88671875" style="40" bestFit="1" customWidth="1"/>
    <col min="2144" max="2144" width="13.88671875" style="40" bestFit="1" customWidth="1"/>
    <col min="2145" max="2146" width="21.88671875" style="40" bestFit="1" customWidth="1"/>
    <col min="2147" max="2147" width="13.88671875" style="40" bestFit="1" customWidth="1"/>
    <col min="2148" max="2148" width="21.88671875" style="40" bestFit="1" customWidth="1"/>
    <col min="2149" max="2149" width="20.6640625" style="40" bestFit="1" customWidth="1"/>
    <col min="2150" max="2150" width="13.88671875" style="40" bestFit="1" customWidth="1"/>
    <col min="2151" max="2152" width="21.88671875" style="40" bestFit="1" customWidth="1"/>
    <col min="2153" max="2153" width="13.88671875" style="40" bestFit="1" customWidth="1"/>
    <col min="2154" max="2155" width="21.88671875" style="40" bestFit="1" customWidth="1"/>
    <col min="2156" max="2156" width="13.88671875" style="40" bestFit="1" customWidth="1"/>
    <col min="2157" max="2158" width="21.88671875" style="40" bestFit="1" customWidth="1"/>
    <col min="2159" max="2159" width="13.88671875" style="40" bestFit="1" customWidth="1"/>
    <col min="2160" max="2161" width="21.88671875" style="40" bestFit="1" customWidth="1"/>
    <col min="2162" max="2162" width="13.88671875" style="40" bestFit="1" customWidth="1"/>
    <col min="2163" max="2164" width="21.88671875" style="40" bestFit="1" customWidth="1"/>
    <col min="2165" max="2165" width="13.88671875" style="40" bestFit="1" customWidth="1"/>
    <col min="2166" max="2167" width="21.88671875" style="40" bestFit="1" customWidth="1"/>
    <col min="2168" max="2168" width="13.88671875" style="40" bestFit="1" customWidth="1"/>
    <col min="2169" max="2170" width="21.88671875" style="40" bestFit="1" customWidth="1"/>
    <col min="2171" max="2171" width="13.88671875" style="40" bestFit="1" customWidth="1"/>
    <col min="2172" max="2173" width="21.88671875" style="40" bestFit="1" customWidth="1"/>
    <col min="2174" max="2174" width="13.88671875" style="40" bestFit="1" customWidth="1"/>
    <col min="2175" max="2176" width="21.88671875" style="40" bestFit="1" customWidth="1"/>
    <col min="2177" max="2177" width="13.88671875" style="40" bestFit="1" customWidth="1"/>
    <col min="2178" max="2179" width="21.88671875" style="40" bestFit="1" customWidth="1"/>
    <col min="2180" max="2180" width="13.88671875" style="40" bestFit="1" customWidth="1"/>
    <col min="2181" max="2182" width="21.88671875" style="40" bestFit="1" customWidth="1"/>
    <col min="2183" max="2183" width="13.88671875" style="40" bestFit="1" customWidth="1"/>
    <col min="2184" max="2185" width="21.88671875" style="40" bestFit="1" customWidth="1"/>
    <col min="2186" max="2186" width="13.88671875" style="40" bestFit="1" customWidth="1"/>
    <col min="2187" max="2188" width="21.88671875" style="40" bestFit="1" customWidth="1"/>
    <col min="2189" max="2189" width="13.88671875" style="40" bestFit="1" customWidth="1"/>
    <col min="2190" max="2191" width="21.88671875" style="40" bestFit="1" customWidth="1"/>
    <col min="2192" max="2192" width="13.88671875" style="40" bestFit="1" customWidth="1"/>
    <col min="2193" max="2194" width="21.88671875" style="40" bestFit="1" customWidth="1"/>
    <col min="2195" max="2195" width="13.88671875" style="40" bestFit="1" customWidth="1"/>
    <col min="2196" max="2197" width="21.88671875" style="40" bestFit="1" customWidth="1"/>
    <col min="2198" max="2198" width="13.88671875" style="40" bestFit="1" customWidth="1"/>
    <col min="2199" max="2200" width="21.88671875" style="40" bestFit="1" customWidth="1"/>
    <col min="2201" max="2201" width="13.88671875" style="40" bestFit="1" customWidth="1"/>
    <col min="2202" max="2203" width="21.88671875" style="40" bestFit="1" customWidth="1"/>
    <col min="2204" max="2204" width="13.88671875" style="40" bestFit="1" customWidth="1"/>
    <col min="2205" max="2206" width="21.88671875" style="40" bestFit="1" customWidth="1"/>
    <col min="2207" max="2207" width="13.88671875" style="40" bestFit="1" customWidth="1"/>
    <col min="2208" max="2208" width="20.6640625" style="40" bestFit="1" customWidth="1"/>
    <col min="2209" max="2209" width="21.88671875" style="40" bestFit="1" customWidth="1"/>
    <col min="2210" max="2210" width="13.88671875" style="40" bestFit="1" customWidth="1"/>
    <col min="2211" max="2212" width="21.88671875" style="40" bestFit="1" customWidth="1"/>
    <col min="2213" max="2213" width="13.88671875" style="40" bestFit="1" customWidth="1"/>
    <col min="2214" max="2215" width="21.88671875" style="40" bestFit="1" customWidth="1"/>
    <col min="2216" max="2216" width="13.88671875" style="40" bestFit="1" customWidth="1"/>
    <col min="2217" max="2218" width="21.88671875" style="40" bestFit="1" customWidth="1"/>
    <col min="2219" max="2219" width="13.88671875" style="40" bestFit="1" customWidth="1"/>
    <col min="2220" max="2221" width="21.88671875" style="40" bestFit="1" customWidth="1"/>
    <col min="2222" max="2222" width="13.88671875" style="40" bestFit="1" customWidth="1"/>
    <col min="2223" max="2224" width="21.88671875" style="40" bestFit="1" customWidth="1"/>
    <col min="2225" max="2225" width="13.88671875" style="40" bestFit="1" customWidth="1"/>
    <col min="2226" max="2227" width="21.88671875" style="40" bestFit="1" customWidth="1"/>
    <col min="2228" max="2228" width="13.88671875" style="40" bestFit="1" customWidth="1"/>
    <col min="2229" max="2229" width="20.6640625" style="40" bestFit="1" customWidth="1"/>
    <col min="2230" max="2230" width="21.88671875" style="40" bestFit="1" customWidth="1"/>
    <col min="2231" max="2231" width="13.88671875" style="40" bestFit="1" customWidth="1"/>
    <col min="2232" max="2233" width="21.88671875" style="40" bestFit="1" customWidth="1"/>
    <col min="2234" max="2234" width="13.88671875" style="40" bestFit="1" customWidth="1"/>
    <col min="2235" max="2236" width="21.88671875" style="40" bestFit="1" customWidth="1"/>
    <col min="2237" max="2237" width="13.88671875" style="40" bestFit="1" customWidth="1"/>
    <col min="2238" max="2239" width="21.88671875" style="40" bestFit="1" customWidth="1"/>
    <col min="2240" max="2240" width="13.88671875" style="40" bestFit="1" customWidth="1"/>
    <col min="2241" max="2242" width="21.88671875" style="40" bestFit="1" customWidth="1"/>
    <col min="2243" max="2243" width="13.88671875" style="40" bestFit="1" customWidth="1"/>
    <col min="2244" max="2244" width="20.6640625" style="40" bestFit="1" customWidth="1"/>
    <col min="2245" max="2245" width="21.88671875" style="40" bestFit="1" customWidth="1"/>
    <col min="2246" max="2246" width="13.88671875" style="40" bestFit="1" customWidth="1"/>
    <col min="2247" max="2248" width="21.88671875" style="40" bestFit="1" customWidth="1"/>
    <col min="2249" max="2249" width="13.88671875" style="40" bestFit="1" customWidth="1"/>
    <col min="2250" max="2251" width="21.88671875" style="40" bestFit="1" customWidth="1"/>
    <col min="2252" max="2252" width="13.88671875" style="40" bestFit="1" customWidth="1"/>
    <col min="2253" max="2254" width="21.88671875" style="40" bestFit="1" customWidth="1"/>
    <col min="2255" max="2255" width="13.88671875" style="40" bestFit="1" customWidth="1"/>
    <col min="2256" max="2257" width="21.88671875" style="40" bestFit="1" customWidth="1"/>
    <col min="2258" max="2258" width="13.88671875" style="40" bestFit="1" customWidth="1"/>
    <col min="2259" max="2259" width="21.88671875" style="40" bestFit="1" customWidth="1"/>
    <col min="2260" max="2260" width="20.6640625" style="40" bestFit="1" customWidth="1"/>
    <col min="2261" max="2261" width="13.88671875" style="40" bestFit="1" customWidth="1"/>
    <col min="2262" max="2262" width="20.6640625" style="40" bestFit="1" customWidth="1"/>
    <col min="2263" max="2263" width="21.88671875" style="40" bestFit="1" customWidth="1"/>
    <col min="2264" max="2264" width="13.88671875" style="40" bestFit="1" customWidth="1"/>
    <col min="2265" max="2266" width="21.88671875" style="40" bestFit="1" customWidth="1"/>
    <col min="2267" max="2267" width="13.88671875" style="40" bestFit="1" customWidth="1"/>
    <col min="2268" max="2269" width="21.88671875" style="40" bestFit="1" customWidth="1"/>
    <col min="2270" max="2270" width="13.88671875" style="40" bestFit="1" customWidth="1"/>
    <col min="2271" max="2272" width="21.88671875" style="40" bestFit="1" customWidth="1"/>
    <col min="2273" max="2273" width="13.88671875" style="40" bestFit="1" customWidth="1"/>
    <col min="2274" max="2275" width="21.88671875" style="40" bestFit="1" customWidth="1"/>
    <col min="2276" max="2276" width="13.88671875" style="40" bestFit="1" customWidth="1"/>
    <col min="2277" max="2278" width="21.88671875" style="40" bestFit="1" customWidth="1"/>
    <col min="2279" max="2279" width="13.88671875" style="40" bestFit="1" customWidth="1"/>
    <col min="2280" max="2281" width="21.88671875" style="40" bestFit="1" customWidth="1"/>
    <col min="2282" max="2282" width="13.88671875" style="40" bestFit="1" customWidth="1"/>
    <col min="2283" max="2284" width="21.88671875" style="40" bestFit="1" customWidth="1"/>
    <col min="2285" max="2285" width="13.88671875" style="40" bestFit="1" customWidth="1"/>
    <col min="2286" max="2287" width="21.88671875" style="40" bestFit="1" customWidth="1"/>
    <col min="2288" max="2288" width="13.88671875" style="40" bestFit="1" customWidth="1"/>
    <col min="2289" max="2290" width="21.88671875" style="40" bestFit="1" customWidth="1"/>
    <col min="2291" max="2291" width="13.88671875" style="40" bestFit="1" customWidth="1"/>
    <col min="2292" max="2293" width="21.88671875" style="40" bestFit="1" customWidth="1"/>
    <col min="2294" max="2294" width="13.88671875" style="40" bestFit="1" customWidth="1"/>
    <col min="2295" max="2295" width="20.6640625" style="40" bestFit="1" customWidth="1"/>
    <col min="2296" max="2296" width="19.6640625" style="40" bestFit="1" customWidth="1"/>
    <col min="2297" max="2297" width="13.88671875" style="40" bestFit="1" customWidth="1"/>
    <col min="2298" max="2299" width="21.88671875" style="40" bestFit="1" customWidth="1"/>
    <col min="2300" max="2300" width="13.88671875" style="40" bestFit="1" customWidth="1"/>
    <col min="2301" max="2302" width="21.88671875" style="40" bestFit="1" customWidth="1"/>
    <col min="2303" max="2303" width="13.88671875" style="40" bestFit="1" customWidth="1"/>
    <col min="2304" max="2305" width="21.88671875" style="40" bestFit="1" customWidth="1"/>
    <col min="2306" max="2306" width="13.88671875" style="40" bestFit="1" customWidth="1"/>
    <col min="2307" max="2308" width="21.88671875" style="40" bestFit="1" customWidth="1"/>
    <col min="2309" max="2309" width="13.88671875" style="40" bestFit="1" customWidth="1"/>
    <col min="2310" max="2311" width="21.88671875" style="40" bestFit="1" customWidth="1"/>
    <col min="2312" max="2312" width="13.88671875" style="40" bestFit="1" customWidth="1"/>
    <col min="2313" max="2314" width="21.88671875" style="40" bestFit="1" customWidth="1"/>
    <col min="2315" max="2315" width="13.88671875" style="40" bestFit="1" customWidth="1"/>
    <col min="2316" max="2317" width="21.88671875" style="40" bestFit="1" customWidth="1"/>
    <col min="2318" max="2318" width="13.88671875" style="40" bestFit="1" customWidth="1"/>
    <col min="2319" max="2319" width="21.88671875" style="40" bestFit="1" customWidth="1"/>
    <col min="2320" max="2320" width="20.6640625" style="40" bestFit="1" customWidth="1"/>
    <col min="2321" max="2321" width="13.88671875" style="40" bestFit="1" customWidth="1"/>
    <col min="2322" max="2323" width="21.88671875" style="40" bestFit="1" customWidth="1"/>
    <col min="2324" max="2324" width="13.88671875" style="40" bestFit="1" customWidth="1"/>
    <col min="2325" max="2325" width="20.6640625" style="40" bestFit="1" customWidth="1"/>
    <col min="2326" max="2326" width="21.88671875" style="40" bestFit="1" customWidth="1"/>
    <col min="2327" max="2327" width="13.88671875" style="40" bestFit="1" customWidth="1"/>
    <col min="2328" max="2329" width="21.88671875" style="40" bestFit="1" customWidth="1"/>
    <col min="2330" max="2330" width="13.88671875" style="40" bestFit="1" customWidth="1"/>
    <col min="2331" max="2332" width="21.88671875" style="40" bestFit="1" customWidth="1"/>
    <col min="2333" max="2333" width="13.88671875" style="40" bestFit="1" customWidth="1"/>
    <col min="2334" max="2334" width="21.88671875" style="40" bestFit="1" customWidth="1"/>
    <col min="2335" max="2335" width="20.6640625" style="40" bestFit="1" customWidth="1"/>
    <col min="2336" max="2336" width="13.88671875" style="40" bestFit="1" customWidth="1"/>
    <col min="2337" max="2337" width="21.88671875" style="40" bestFit="1" customWidth="1"/>
    <col min="2338" max="2338" width="20.6640625" style="40" bestFit="1" customWidth="1"/>
    <col min="2339" max="2339" width="13.88671875" style="40" bestFit="1" customWidth="1"/>
    <col min="2340" max="2341" width="21.88671875" style="40" bestFit="1" customWidth="1"/>
    <col min="2342" max="2342" width="13.88671875" style="40" bestFit="1" customWidth="1"/>
    <col min="2343" max="2344" width="21.88671875" style="40" bestFit="1" customWidth="1"/>
    <col min="2345" max="2345" width="13.88671875" style="40" bestFit="1" customWidth="1"/>
    <col min="2346" max="2347" width="21.88671875" style="40" bestFit="1" customWidth="1"/>
    <col min="2348" max="2348" width="13.88671875" style="40" bestFit="1" customWidth="1"/>
    <col min="2349" max="2350" width="21.88671875" style="40" bestFit="1" customWidth="1"/>
    <col min="2351" max="2351" width="13.88671875" style="40" bestFit="1" customWidth="1"/>
    <col min="2352" max="2353" width="21.88671875" style="40" bestFit="1" customWidth="1"/>
    <col min="2354" max="2354" width="13.88671875" style="40" bestFit="1" customWidth="1"/>
    <col min="2355" max="2356" width="20.6640625" style="40" bestFit="1" customWidth="1"/>
    <col min="2357" max="2357" width="13.88671875" style="40" bestFit="1" customWidth="1"/>
    <col min="2358" max="2359" width="21.88671875" style="40" bestFit="1" customWidth="1"/>
    <col min="2360" max="2360" width="13.88671875" style="40" bestFit="1" customWidth="1"/>
    <col min="2361" max="2362" width="21.88671875" style="40" bestFit="1" customWidth="1"/>
    <col min="2363" max="2363" width="13.88671875" style="40" bestFit="1" customWidth="1"/>
    <col min="2364" max="2364" width="21.88671875" style="40" bestFit="1" customWidth="1"/>
    <col min="2365" max="2365" width="20.6640625" style="40" bestFit="1" customWidth="1"/>
    <col min="2366" max="2366" width="13.88671875" style="40" bestFit="1" customWidth="1"/>
    <col min="2367" max="2368" width="21.88671875" style="40" bestFit="1" customWidth="1"/>
    <col min="2369" max="2369" width="13.88671875" style="40" bestFit="1" customWidth="1"/>
    <col min="2370" max="2371" width="21.88671875" style="40" bestFit="1" customWidth="1"/>
    <col min="2372" max="2372" width="13.88671875" style="40" bestFit="1" customWidth="1"/>
    <col min="2373" max="2374" width="21.88671875" style="40" bestFit="1" customWidth="1"/>
    <col min="2375" max="2375" width="13.88671875" style="40" bestFit="1" customWidth="1"/>
    <col min="2376" max="2376" width="19.6640625" style="40" bestFit="1" customWidth="1"/>
    <col min="2377" max="2377" width="21.88671875" style="40" bestFit="1" customWidth="1"/>
    <col min="2378" max="2378" width="13.88671875" style="40" bestFit="1" customWidth="1"/>
    <col min="2379" max="2380" width="21.88671875" style="40" bestFit="1" customWidth="1"/>
    <col min="2381" max="2381" width="13.88671875" style="40" bestFit="1" customWidth="1"/>
    <col min="2382" max="2383" width="21.88671875" style="40" bestFit="1" customWidth="1"/>
    <col min="2384" max="2384" width="13.88671875" style="40" bestFit="1" customWidth="1"/>
    <col min="2385" max="2386" width="21.88671875" style="40" bestFit="1" customWidth="1"/>
    <col min="2387" max="2387" width="13.88671875" style="40" bestFit="1" customWidth="1"/>
    <col min="2388" max="2389" width="21.88671875" style="40" bestFit="1" customWidth="1"/>
    <col min="2390" max="2390" width="13.88671875" style="40" bestFit="1" customWidth="1"/>
    <col min="2391" max="2392" width="21.88671875" style="40" bestFit="1" customWidth="1"/>
    <col min="2393" max="2393" width="13.88671875" style="40" bestFit="1" customWidth="1"/>
    <col min="2394" max="2395" width="21.88671875" style="40" bestFit="1" customWidth="1"/>
    <col min="2396" max="2396" width="13.88671875" style="40" bestFit="1" customWidth="1"/>
    <col min="2397" max="2398" width="21.88671875" style="40" bestFit="1" customWidth="1"/>
    <col min="2399" max="2399" width="13.88671875" style="40" bestFit="1" customWidth="1"/>
    <col min="2400" max="2401" width="20.6640625" style="40" bestFit="1" customWidth="1"/>
    <col min="2402" max="2402" width="13.88671875" style="40" bestFit="1" customWidth="1"/>
    <col min="2403" max="2403" width="20.6640625" style="40" bestFit="1" customWidth="1"/>
    <col min="2404" max="2404" width="21.88671875" style="40" bestFit="1" customWidth="1"/>
    <col min="2405" max="2405" width="13.88671875" style="40" bestFit="1" customWidth="1"/>
    <col min="2406" max="2407" width="21.88671875" style="40" bestFit="1" customWidth="1"/>
    <col min="2408" max="2408" width="13.88671875" style="40" bestFit="1" customWidth="1"/>
    <col min="2409" max="2410" width="21.88671875" style="40" bestFit="1" customWidth="1"/>
    <col min="2411" max="2411" width="13.88671875" style="40" bestFit="1" customWidth="1"/>
    <col min="2412" max="2413" width="21.88671875" style="40" bestFit="1" customWidth="1"/>
    <col min="2414" max="2414" width="13.88671875" style="40" bestFit="1" customWidth="1"/>
    <col min="2415" max="2416" width="21.88671875" style="40" bestFit="1" customWidth="1"/>
    <col min="2417" max="2417" width="13.88671875" style="40" bestFit="1" customWidth="1"/>
    <col min="2418" max="2419" width="21.88671875" style="40" bestFit="1" customWidth="1"/>
    <col min="2420" max="2420" width="13.88671875" style="40" bestFit="1" customWidth="1"/>
    <col min="2421" max="2422" width="21.88671875" style="40" bestFit="1" customWidth="1"/>
    <col min="2423" max="2423" width="13.88671875" style="40" bestFit="1" customWidth="1"/>
    <col min="2424" max="2425" width="21.88671875" style="40" bestFit="1" customWidth="1"/>
    <col min="2426" max="2426" width="13.88671875" style="40" bestFit="1" customWidth="1"/>
    <col min="2427" max="2428" width="21.88671875" style="40" bestFit="1" customWidth="1"/>
    <col min="2429" max="2429" width="13.88671875" style="40" bestFit="1" customWidth="1"/>
    <col min="2430" max="2431" width="21.88671875" style="40" bestFit="1" customWidth="1"/>
    <col min="2432" max="2432" width="13.88671875" style="40" bestFit="1" customWidth="1"/>
    <col min="2433" max="2434" width="21.88671875" style="40" bestFit="1" customWidth="1"/>
    <col min="2435" max="2435" width="13.88671875" style="40" bestFit="1" customWidth="1"/>
    <col min="2436" max="2437" width="21.88671875" style="40" bestFit="1" customWidth="1"/>
    <col min="2438" max="2438" width="13.88671875" style="40" bestFit="1" customWidth="1"/>
    <col min="2439" max="2440" width="21.88671875" style="40" bestFit="1" customWidth="1"/>
    <col min="2441" max="2441" width="13.88671875" style="40" bestFit="1" customWidth="1"/>
    <col min="2442" max="2443" width="21.88671875" style="40" bestFit="1" customWidth="1"/>
    <col min="2444" max="2444" width="13.88671875" style="40" bestFit="1" customWidth="1"/>
    <col min="2445" max="2446" width="21.88671875" style="40" bestFit="1" customWidth="1"/>
    <col min="2447" max="2447" width="13.88671875" style="40" bestFit="1" customWidth="1"/>
    <col min="2448" max="2449" width="21.88671875" style="40" bestFit="1" customWidth="1"/>
    <col min="2450" max="2450" width="13.88671875" style="40" bestFit="1" customWidth="1"/>
    <col min="2451" max="2452" width="21.88671875" style="40" bestFit="1" customWidth="1"/>
    <col min="2453" max="2453" width="13.88671875" style="40" bestFit="1" customWidth="1"/>
    <col min="2454" max="2455" width="21.88671875" style="40" bestFit="1" customWidth="1"/>
    <col min="2456" max="2456" width="13.88671875" style="40" bestFit="1" customWidth="1"/>
    <col min="2457" max="2458" width="21.88671875" style="40" bestFit="1" customWidth="1"/>
    <col min="2459" max="2459" width="13.88671875" style="40" bestFit="1" customWidth="1"/>
    <col min="2460" max="2460" width="21.88671875" style="40" bestFit="1" customWidth="1"/>
    <col min="2461" max="2461" width="20.6640625" style="40" bestFit="1" customWidth="1"/>
    <col min="2462" max="2462" width="13.88671875" style="40" bestFit="1" customWidth="1"/>
    <col min="2463" max="2464" width="21.88671875" style="40" bestFit="1" customWidth="1"/>
    <col min="2465" max="2465" width="13.88671875" style="40" bestFit="1" customWidth="1"/>
    <col min="2466" max="2467" width="21.88671875" style="40" bestFit="1" customWidth="1"/>
    <col min="2468" max="2468" width="13.88671875" style="40" bestFit="1" customWidth="1"/>
    <col min="2469" max="2470" width="21.88671875" style="40" bestFit="1" customWidth="1"/>
    <col min="2471" max="2471" width="13.88671875" style="40" bestFit="1" customWidth="1"/>
    <col min="2472" max="2473" width="21.88671875" style="40" bestFit="1" customWidth="1"/>
    <col min="2474" max="2474" width="13.88671875" style="40" bestFit="1" customWidth="1"/>
    <col min="2475" max="2476" width="21.88671875" style="40" bestFit="1" customWidth="1"/>
    <col min="2477" max="2477" width="13.88671875" style="40" bestFit="1" customWidth="1"/>
    <col min="2478" max="2478" width="21.88671875" style="40" bestFit="1" customWidth="1"/>
    <col min="2479" max="2479" width="20.6640625" style="40" bestFit="1" customWidth="1"/>
    <col min="2480" max="2480" width="13.88671875" style="40" bestFit="1" customWidth="1"/>
    <col min="2481" max="2482" width="21.88671875" style="40" bestFit="1" customWidth="1"/>
    <col min="2483" max="2483" width="13.88671875" style="40" bestFit="1" customWidth="1"/>
    <col min="2484" max="2485" width="21.88671875" style="40" bestFit="1" customWidth="1"/>
    <col min="2486" max="2486" width="13.88671875" style="40" bestFit="1" customWidth="1"/>
    <col min="2487" max="2488" width="21.88671875" style="40" bestFit="1" customWidth="1"/>
    <col min="2489" max="2489" width="13.88671875" style="40" bestFit="1" customWidth="1"/>
    <col min="2490" max="2491" width="21.88671875" style="40" bestFit="1" customWidth="1"/>
    <col min="2492" max="2492" width="13.88671875" style="40" bestFit="1" customWidth="1"/>
    <col min="2493" max="2494" width="21.88671875" style="40" bestFit="1" customWidth="1"/>
    <col min="2495" max="2495" width="13.88671875" style="40" bestFit="1" customWidth="1"/>
    <col min="2496" max="2497" width="21.88671875" style="40" bestFit="1" customWidth="1"/>
    <col min="2498" max="2498" width="13.88671875" style="40" bestFit="1" customWidth="1"/>
    <col min="2499" max="2499" width="21.88671875" style="40" bestFit="1" customWidth="1"/>
    <col min="2500" max="2500" width="20.6640625" style="40" bestFit="1" customWidth="1"/>
    <col min="2501" max="2501" width="13.88671875" style="40" bestFit="1" customWidth="1"/>
    <col min="2502" max="2503" width="21.88671875" style="40" bestFit="1" customWidth="1"/>
    <col min="2504" max="2504" width="13.88671875" style="40" bestFit="1" customWidth="1"/>
    <col min="2505" max="2506" width="21.88671875" style="40" bestFit="1" customWidth="1"/>
    <col min="2507" max="2507" width="13.88671875" style="40" bestFit="1" customWidth="1"/>
    <col min="2508" max="2508" width="21.88671875" style="40" bestFit="1" customWidth="1"/>
    <col min="2509" max="2509" width="19.6640625" style="40" bestFit="1" customWidth="1"/>
    <col min="2510" max="2510" width="13.88671875" style="40" bestFit="1" customWidth="1"/>
    <col min="2511" max="2512" width="21.88671875" style="40" bestFit="1" customWidth="1"/>
    <col min="2513" max="2513" width="13.88671875" style="40" bestFit="1" customWidth="1"/>
    <col min="2514" max="2515" width="21.88671875" style="40" bestFit="1" customWidth="1"/>
    <col min="2516" max="2516" width="13.88671875" style="40" bestFit="1" customWidth="1"/>
    <col min="2517" max="2518" width="21.88671875" style="40" bestFit="1" customWidth="1"/>
    <col min="2519" max="2519" width="13.88671875" style="40" bestFit="1" customWidth="1"/>
    <col min="2520" max="2520" width="21.88671875" style="40" bestFit="1" customWidth="1"/>
    <col min="2521" max="2521" width="19.6640625" style="40" bestFit="1" customWidth="1"/>
    <col min="2522" max="2522" width="13.88671875" style="40" bestFit="1" customWidth="1"/>
    <col min="2523" max="2523" width="20.6640625" style="40" bestFit="1" customWidth="1"/>
    <col min="2524" max="2524" width="21.88671875" style="40" bestFit="1" customWidth="1"/>
    <col min="2525" max="2525" width="13.88671875" style="40" bestFit="1" customWidth="1"/>
    <col min="2526" max="2527" width="21.88671875" style="40" bestFit="1" customWidth="1"/>
    <col min="2528" max="2528" width="13.88671875" style="40" bestFit="1" customWidth="1"/>
    <col min="2529" max="2530" width="21.88671875" style="40" bestFit="1" customWidth="1"/>
    <col min="2531" max="2531" width="13.88671875" style="40" bestFit="1" customWidth="1"/>
    <col min="2532" max="2533" width="21.88671875" style="40" bestFit="1" customWidth="1"/>
    <col min="2534" max="2534" width="13.88671875" style="40" bestFit="1" customWidth="1"/>
    <col min="2535" max="2536" width="21.88671875" style="40" bestFit="1" customWidth="1"/>
    <col min="2537" max="2537" width="13.88671875" style="40" bestFit="1" customWidth="1"/>
    <col min="2538" max="2539" width="21.88671875" style="40" bestFit="1" customWidth="1"/>
    <col min="2540" max="2540" width="13.88671875" style="40" bestFit="1" customWidth="1"/>
    <col min="2541" max="2542" width="21.88671875" style="40" bestFit="1" customWidth="1"/>
    <col min="2543" max="2543" width="13.88671875" style="40" bestFit="1" customWidth="1"/>
    <col min="2544" max="2545" width="21.88671875" style="40" bestFit="1" customWidth="1"/>
    <col min="2546" max="2546" width="13.88671875" style="40" bestFit="1" customWidth="1"/>
    <col min="2547" max="2548" width="21.88671875" style="40" bestFit="1" customWidth="1"/>
    <col min="2549" max="2549" width="13.88671875" style="40" bestFit="1" customWidth="1"/>
    <col min="2550" max="2550" width="21.88671875" style="40" bestFit="1" customWidth="1"/>
    <col min="2551" max="2551" width="20.6640625" style="40" bestFit="1" customWidth="1"/>
    <col min="2552" max="2552" width="13.88671875" style="40" bestFit="1" customWidth="1"/>
    <col min="2553" max="2554" width="21.88671875" style="40" bestFit="1" customWidth="1"/>
    <col min="2555" max="2555" width="13.88671875" style="40" bestFit="1" customWidth="1"/>
    <col min="2556" max="2557" width="21.88671875" style="40" bestFit="1" customWidth="1"/>
    <col min="2558" max="2558" width="13.88671875" style="40" bestFit="1" customWidth="1"/>
    <col min="2559" max="2560" width="21.88671875" style="40" bestFit="1" customWidth="1"/>
    <col min="2561" max="2561" width="13.88671875" style="40" bestFit="1" customWidth="1"/>
    <col min="2562" max="2563" width="21.88671875" style="40" bestFit="1" customWidth="1"/>
    <col min="2564" max="2564" width="13.88671875" style="40" bestFit="1" customWidth="1"/>
    <col min="2565" max="2566" width="21.88671875" style="40" bestFit="1" customWidth="1"/>
    <col min="2567" max="2567" width="13.88671875" style="40" bestFit="1" customWidth="1"/>
    <col min="2568" max="2569" width="21.88671875" style="40" bestFit="1" customWidth="1"/>
    <col min="2570" max="2570" width="13.88671875" style="40" bestFit="1" customWidth="1"/>
    <col min="2571" max="2572" width="21.88671875" style="40" bestFit="1" customWidth="1"/>
    <col min="2573" max="2573" width="13.88671875" style="40" bestFit="1" customWidth="1"/>
    <col min="2574" max="2575" width="21.88671875" style="40" bestFit="1" customWidth="1"/>
    <col min="2576" max="2576" width="13.88671875" style="40" bestFit="1" customWidth="1"/>
    <col min="2577" max="2578" width="21.88671875" style="40" bestFit="1" customWidth="1"/>
    <col min="2579" max="2579" width="13.88671875" style="40" bestFit="1" customWidth="1"/>
    <col min="2580" max="2581" width="21.88671875" style="40" bestFit="1" customWidth="1"/>
    <col min="2582" max="2582" width="13.88671875" style="40" bestFit="1" customWidth="1"/>
    <col min="2583" max="2584" width="21.88671875" style="40" bestFit="1" customWidth="1"/>
    <col min="2585" max="2585" width="13.88671875" style="40" bestFit="1" customWidth="1"/>
    <col min="2586" max="2587" width="21.88671875" style="40" bestFit="1" customWidth="1"/>
    <col min="2588" max="2588" width="13.88671875" style="40" bestFit="1" customWidth="1"/>
    <col min="2589" max="2590" width="21.88671875" style="40" bestFit="1" customWidth="1"/>
    <col min="2591" max="2591" width="13.88671875" style="40" bestFit="1" customWidth="1"/>
    <col min="2592" max="2593" width="21.88671875" style="40" bestFit="1" customWidth="1"/>
    <col min="2594" max="2594" width="13.88671875" style="40" bestFit="1" customWidth="1"/>
    <col min="2595" max="2596" width="21.88671875" style="40" bestFit="1" customWidth="1"/>
    <col min="2597" max="2597" width="13.88671875" style="40" bestFit="1" customWidth="1"/>
    <col min="2598" max="2598" width="7" style="40" customWidth="1"/>
    <col min="2599" max="2599" width="21.88671875" style="40" bestFit="1" customWidth="1"/>
    <col min="2600" max="2600" width="13.88671875" style="40" bestFit="1" customWidth="1"/>
    <col min="2601" max="2602" width="21.88671875" style="40" bestFit="1" customWidth="1"/>
    <col min="2603" max="2603" width="13.88671875" style="40" bestFit="1" customWidth="1"/>
    <col min="2604" max="2604" width="21.88671875" style="40" bestFit="1" customWidth="1"/>
    <col min="2605" max="2605" width="20.6640625" style="40" bestFit="1" customWidth="1"/>
    <col min="2606" max="2606" width="13.88671875" style="40" bestFit="1" customWidth="1"/>
    <col min="2607" max="2608" width="21.88671875" style="40" bestFit="1" customWidth="1"/>
    <col min="2609" max="2609" width="13.88671875" style="40" bestFit="1" customWidth="1"/>
    <col min="2610" max="2611" width="21.88671875" style="40" bestFit="1" customWidth="1"/>
    <col min="2612" max="2612" width="13.88671875" style="40" bestFit="1" customWidth="1"/>
    <col min="2613" max="2614" width="21.88671875" style="40" bestFit="1" customWidth="1"/>
    <col min="2615" max="2615" width="13.88671875" style="40" bestFit="1" customWidth="1"/>
    <col min="2616" max="2617" width="21.88671875" style="40" bestFit="1" customWidth="1"/>
    <col min="2618" max="2618" width="13.88671875" style="40" bestFit="1" customWidth="1"/>
    <col min="2619" max="2620" width="21.88671875" style="40" bestFit="1" customWidth="1"/>
    <col min="2621" max="2621" width="13.88671875" style="40" bestFit="1" customWidth="1"/>
    <col min="2622" max="2623" width="21.88671875" style="40" bestFit="1" customWidth="1"/>
    <col min="2624" max="2624" width="13.88671875" style="40" bestFit="1" customWidth="1"/>
    <col min="2625" max="2625" width="21.88671875" style="40" bestFit="1" customWidth="1"/>
    <col min="2626" max="2626" width="20.6640625" style="40" bestFit="1" customWidth="1"/>
    <col min="2627" max="2627" width="13.88671875" style="40" bestFit="1" customWidth="1"/>
    <col min="2628" max="2629" width="21.88671875" style="40" bestFit="1" customWidth="1"/>
    <col min="2630" max="2630" width="13.88671875" style="40" bestFit="1" customWidth="1"/>
    <col min="2631" max="2632" width="21.88671875" style="40" bestFit="1" customWidth="1"/>
    <col min="2633" max="2633" width="13.88671875" style="40" bestFit="1" customWidth="1"/>
    <col min="2634" max="2635" width="21.88671875" style="40" bestFit="1" customWidth="1"/>
    <col min="2636" max="2636" width="13.88671875" style="40" bestFit="1" customWidth="1"/>
    <col min="2637" max="2638" width="21.88671875" style="40" bestFit="1" customWidth="1"/>
    <col min="2639" max="2639" width="13.88671875" style="40" bestFit="1" customWidth="1"/>
    <col min="2640" max="2641" width="21.88671875" style="40" bestFit="1" customWidth="1"/>
    <col min="2642" max="2642" width="13.88671875" style="40" bestFit="1" customWidth="1"/>
    <col min="2643" max="2643" width="20.6640625" style="40" bestFit="1" customWidth="1"/>
    <col min="2644" max="2644" width="21.88671875" style="40" bestFit="1" customWidth="1"/>
    <col min="2645" max="2645" width="13.88671875" style="40" bestFit="1" customWidth="1"/>
    <col min="2646" max="2646" width="20.6640625" style="40" bestFit="1" customWidth="1"/>
    <col min="2647" max="2647" width="21.88671875" style="40" bestFit="1" customWidth="1"/>
    <col min="2648" max="2648" width="13.88671875" style="40" bestFit="1" customWidth="1"/>
    <col min="2649" max="2650" width="21.88671875" style="40" bestFit="1" customWidth="1"/>
    <col min="2651" max="2651" width="13.88671875" style="40" bestFit="1" customWidth="1"/>
    <col min="2652" max="2653" width="21.88671875" style="40" bestFit="1" customWidth="1"/>
    <col min="2654" max="2654" width="13.88671875" style="40" bestFit="1" customWidth="1"/>
    <col min="2655" max="2656" width="21.88671875" style="40" bestFit="1" customWidth="1"/>
    <col min="2657" max="2657" width="13.88671875" style="40" bestFit="1" customWidth="1"/>
    <col min="2658" max="2659" width="21.88671875" style="40" bestFit="1" customWidth="1"/>
    <col min="2660" max="2660" width="13.88671875" style="40" bestFit="1" customWidth="1"/>
    <col min="2661" max="2662" width="21.88671875" style="40" bestFit="1" customWidth="1"/>
    <col min="2663" max="2663" width="13.88671875" style="40" bestFit="1" customWidth="1"/>
    <col min="2664" max="2665" width="21.88671875" style="40" bestFit="1" customWidth="1"/>
    <col min="2666" max="2666" width="13.88671875" style="40" bestFit="1" customWidth="1"/>
    <col min="2667" max="2668" width="21.88671875" style="40" bestFit="1" customWidth="1"/>
    <col min="2669" max="2669" width="13.88671875" style="40" bestFit="1" customWidth="1"/>
    <col min="2670" max="2671" width="21.88671875" style="40" bestFit="1" customWidth="1"/>
    <col min="2672" max="2672" width="13.88671875" style="40" bestFit="1" customWidth="1"/>
    <col min="2673" max="2674" width="21.88671875" style="40" bestFit="1" customWidth="1"/>
    <col min="2675" max="2675" width="13.88671875" style="40" bestFit="1" customWidth="1"/>
    <col min="2676" max="2677" width="21.88671875" style="40" bestFit="1" customWidth="1"/>
    <col min="2678" max="2678" width="13.88671875" style="40" bestFit="1" customWidth="1"/>
    <col min="2679" max="2679" width="20.6640625" style="40" bestFit="1" customWidth="1"/>
    <col min="2680" max="2680" width="21.88671875" style="40" bestFit="1" customWidth="1"/>
    <col min="2681" max="2681" width="13.88671875" style="40" bestFit="1" customWidth="1"/>
    <col min="2682" max="2683" width="21.88671875" style="40" bestFit="1" customWidth="1"/>
    <col min="2684" max="2684" width="13.88671875" style="40" bestFit="1" customWidth="1"/>
    <col min="2685" max="2686" width="21.88671875" style="40" bestFit="1" customWidth="1"/>
    <col min="2687" max="2687" width="13.88671875" style="40" bestFit="1" customWidth="1"/>
    <col min="2688" max="2689" width="21.88671875" style="40" bestFit="1" customWidth="1"/>
    <col min="2690" max="2690" width="13.88671875" style="40" bestFit="1" customWidth="1"/>
    <col min="2691" max="2692" width="21.88671875" style="40" bestFit="1" customWidth="1"/>
    <col min="2693" max="2693" width="13.88671875" style="40" bestFit="1" customWidth="1"/>
    <col min="2694" max="2695" width="21.88671875" style="40" bestFit="1" customWidth="1"/>
    <col min="2696" max="2696" width="13.88671875" style="40" bestFit="1" customWidth="1"/>
    <col min="2697" max="2698" width="21.88671875" style="40" bestFit="1" customWidth="1"/>
    <col min="2699" max="2699" width="13.88671875" style="40" bestFit="1" customWidth="1"/>
    <col min="2700" max="2701" width="21.88671875" style="40" bestFit="1" customWidth="1"/>
    <col min="2702" max="2702" width="13.88671875" style="40" bestFit="1" customWidth="1"/>
    <col min="2703" max="2704" width="21.88671875" style="40" bestFit="1" customWidth="1"/>
    <col min="2705" max="2705" width="13.88671875" style="40" bestFit="1" customWidth="1"/>
    <col min="2706" max="2707" width="21.88671875" style="40" bestFit="1" customWidth="1"/>
    <col min="2708" max="2708" width="13.88671875" style="40" bestFit="1" customWidth="1"/>
    <col min="2709" max="2710" width="21.88671875" style="40" bestFit="1" customWidth="1"/>
    <col min="2711" max="2711" width="13.88671875" style="40" bestFit="1" customWidth="1"/>
    <col min="2712" max="2712" width="21.88671875" style="40" bestFit="1" customWidth="1"/>
    <col min="2713" max="2713" width="20.6640625" style="40" bestFit="1" customWidth="1"/>
    <col min="2714" max="2714" width="13.88671875" style="40" bestFit="1" customWidth="1"/>
    <col min="2715" max="2715" width="20.6640625" style="40" bestFit="1" customWidth="1"/>
    <col min="2716" max="2716" width="21.88671875" style="40" bestFit="1" customWidth="1"/>
    <col min="2717" max="2717" width="13.88671875" style="40" bestFit="1" customWidth="1"/>
    <col min="2718" max="2719" width="21.88671875" style="40" bestFit="1" customWidth="1"/>
    <col min="2720" max="2720" width="13.88671875" style="40" bestFit="1" customWidth="1"/>
    <col min="2721" max="2722" width="21.88671875" style="40" bestFit="1" customWidth="1"/>
    <col min="2723" max="2723" width="13.88671875" style="40" bestFit="1" customWidth="1"/>
    <col min="2724" max="2725" width="21.88671875" style="40" bestFit="1" customWidth="1"/>
    <col min="2726" max="2726" width="13.88671875" style="40" bestFit="1" customWidth="1"/>
    <col min="2727" max="2728" width="21.88671875" style="40" bestFit="1" customWidth="1"/>
    <col min="2729" max="2729" width="13.88671875" style="40" bestFit="1" customWidth="1"/>
    <col min="2730" max="2731" width="21.88671875" style="40" bestFit="1" customWidth="1"/>
    <col min="2732" max="2732" width="13.88671875" style="40" bestFit="1" customWidth="1"/>
    <col min="2733" max="2734" width="21.88671875" style="40" bestFit="1" customWidth="1"/>
    <col min="2735" max="2735" width="13.88671875" style="40" bestFit="1" customWidth="1"/>
    <col min="2736" max="2737" width="21.88671875" style="40" bestFit="1" customWidth="1"/>
    <col min="2738" max="2738" width="13.88671875" style="40" bestFit="1" customWidth="1"/>
    <col min="2739" max="2740" width="21.88671875" style="40" bestFit="1" customWidth="1"/>
    <col min="2741" max="2741" width="12.88671875" style="40" bestFit="1" customWidth="1"/>
    <col min="2742" max="2742" width="21.88671875" style="40" bestFit="1" customWidth="1"/>
    <col min="2743" max="2743" width="20.6640625" style="40" bestFit="1" customWidth="1"/>
    <col min="2744" max="2744" width="13.88671875" style="40" bestFit="1" customWidth="1"/>
    <col min="2745" max="2746" width="21.88671875" style="40" bestFit="1" customWidth="1"/>
    <col min="2747" max="2747" width="13.88671875" style="40" bestFit="1" customWidth="1"/>
    <col min="2748" max="2749" width="21.88671875" style="40" bestFit="1" customWidth="1"/>
    <col min="2750" max="2750" width="13.88671875" style="40" bestFit="1" customWidth="1"/>
    <col min="2751" max="2752" width="21.88671875" style="40" bestFit="1" customWidth="1"/>
    <col min="2753" max="2753" width="13.88671875" style="40" bestFit="1" customWidth="1"/>
    <col min="2754" max="2755" width="21.88671875" style="40" bestFit="1" customWidth="1"/>
    <col min="2756" max="2756" width="13.88671875" style="40" bestFit="1" customWidth="1"/>
    <col min="2757" max="2758" width="21.88671875" style="40" bestFit="1" customWidth="1"/>
    <col min="2759" max="2759" width="13.88671875" style="40" bestFit="1" customWidth="1"/>
    <col min="2760" max="2761" width="21.88671875" style="40" bestFit="1" customWidth="1"/>
    <col min="2762" max="2762" width="13.88671875" style="40" bestFit="1" customWidth="1"/>
    <col min="2763" max="2764" width="21.88671875" style="40" bestFit="1" customWidth="1"/>
    <col min="2765" max="2765" width="13.88671875" style="40" bestFit="1" customWidth="1"/>
    <col min="2766" max="2767" width="21.88671875" style="40" bestFit="1" customWidth="1"/>
    <col min="2768" max="2768" width="13.88671875" style="40" bestFit="1" customWidth="1"/>
    <col min="2769" max="2770" width="21.88671875" style="40" bestFit="1" customWidth="1"/>
    <col min="2771" max="2771" width="13.88671875" style="40" bestFit="1" customWidth="1"/>
    <col min="2772" max="2773" width="21.88671875" style="40" bestFit="1" customWidth="1"/>
    <col min="2774" max="2774" width="13.88671875" style="40" bestFit="1" customWidth="1"/>
    <col min="2775" max="2775" width="20.6640625" style="40" bestFit="1" customWidth="1"/>
    <col min="2776" max="2776" width="21.88671875" style="40" bestFit="1" customWidth="1"/>
    <col min="2777" max="2777" width="13.88671875" style="40" bestFit="1" customWidth="1"/>
    <col min="2778" max="2779" width="21.88671875" style="40" bestFit="1" customWidth="1"/>
    <col min="2780" max="2780" width="13.88671875" style="40" bestFit="1" customWidth="1"/>
    <col min="2781" max="2782" width="21.88671875" style="40" bestFit="1" customWidth="1"/>
    <col min="2783" max="2783" width="13.88671875" style="40" bestFit="1" customWidth="1"/>
    <col min="2784" max="2785" width="21.88671875" style="40" bestFit="1" customWidth="1"/>
    <col min="2786" max="2786" width="13.88671875" style="40" bestFit="1" customWidth="1"/>
    <col min="2787" max="2788" width="21.88671875" style="40" bestFit="1" customWidth="1"/>
    <col min="2789" max="2789" width="13.88671875" style="40" bestFit="1" customWidth="1"/>
    <col min="2790" max="2791" width="21.88671875" style="40" bestFit="1" customWidth="1"/>
    <col min="2792" max="2792" width="13.88671875" style="40" bestFit="1" customWidth="1"/>
    <col min="2793" max="2794" width="21.88671875" style="40" bestFit="1" customWidth="1"/>
    <col min="2795" max="2795" width="13.88671875" style="40" bestFit="1" customWidth="1"/>
    <col min="2796" max="2797" width="21.88671875" style="40" bestFit="1" customWidth="1"/>
    <col min="2798" max="2798" width="13.88671875" style="40" bestFit="1" customWidth="1"/>
    <col min="2799" max="2800" width="21.88671875" style="40" bestFit="1" customWidth="1"/>
    <col min="2801" max="2801" width="13.88671875" style="40" bestFit="1" customWidth="1"/>
    <col min="2802" max="2803" width="21.88671875" style="40" bestFit="1" customWidth="1"/>
    <col min="2804" max="2804" width="13.88671875" style="40" bestFit="1" customWidth="1"/>
    <col min="2805" max="2806" width="21.88671875" style="40" bestFit="1" customWidth="1"/>
    <col min="2807" max="2807" width="13.88671875" style="40" bestFit="1" customWidth="1"/>
    <col min="2808" max="2808" width="20.6640625" style="40" bestFit="1" customWidth="1"/>
    <col min="2809" max="2809" width="21.88671875" style="40" bestFit="1" customWidth="1"/>
    <col min="2810" max="2810" width="13.88671875" style="40" bestFit="1" customWidth="1"/>
    <col min="2811" max="2812" width="21.88671875" style="40" bestFit="1" customWidth="1"/>
    <col min="2813" max="2813" width="13.88671875" style="40" bestFit="1" customWidth="1"/>
    <col min="2814" max="2814" width="19.6640625" style="40" bestFit="1" customWidth="1"/>
    <col min="2815" max="2815" width="21.88671875" style="40" bestFit="1" customWidth="1"/>
    <col min="2816" max="2816" width="13.88671875" style="40" bestFit="1" customWidth="1"/>
    <col min="2817" max="2818" width="21.88671875" style="40" bestFit="1" customWidth="1"/>
    <col min="2819" max="2819" width="13.88671875" style="40" bestFit="1" customWidth="1"/>
    <col min="2820" max="2821" width="21.88671875" style="40" bestFit="1" customWidth="1"/>
    <col min="2822" max="2822" width="13.88671875" style="40" bestFit="1" customWidth="1"/>
    <col min="2823" max="2824" width="21.88671875" style="40" bestFit="1" customWidth="1"/>
    <col min="2825" max="2825" width="13.88671875" style="40" bestFit="1" customWidth="1"/>
    <col min="2826" max="2827" width="21.88671875" style="40" bestFit="1" customWidth="1"/>
    <col min="2828" max="2828" width="13.88671875" style="40" bestFit="1" customWidth="1"/>
    <col min="2829" max="2830" width="21.88671875" style="40" bestFit="1" customWidth="1"/>
    <col min="2831" max="2831" width="13.88671875" style="40" bestFit="1" customWidth="1"/>
    <col min="2832" max="2832" width="21.88671875" style="40" bestFit="1" customWidth="1"/>
    <col min="2833" max="2833" width="20.6640625" style="40" bestFit="1" customWidth="1"/>
    <col min="2834" max="2834" width="13.88671875" style="40" bestFit="1" customWidth="1"/>
    <col min="2835" max="2835" width="20.6640625" style="40" bestFit="1" customWidth="1"/>
    <col min="2836" max="2836" width="21.88671875" style="40" bestFit="1" customWidth="1"/>
    <col min="2837" max="2837" width="13.88671875" style="40" bestFit="1" customWidth="1"/>
    <col min="2838" max="2839" width="21.88671875" style="40" bestFit="1" customWidth="1"/>
    <col min="2840" max="2840" width="13.88671875" style="40" bestFit="1" customWidth="1"/>
    <col min="2841" max="2841" width="20.6640625" style="40" bestFit="1" customWidth="1"/>
    <col min="2842" max="2842" width="21.88671875" style="40" bestFit="1" customWidth="1"/>
    <col min="2843" max="2843" width="13.88671875" style="40" bestFit="1" customWidth="1"/>
    <col min="2844" max="2845" width="21.88671875" style="40" bestFit="1" customWidth="1"/>
    <col min="2846" max="2846" width="13.88671875" style="40" bestFit="1" customWidth="1"/>
    <col min="2847" max="2847" width="21.88671875" style="40" bestFit="1" customWidth="1"/>
    <col min="2848" max="2848" width="19.6640625" style="40" bestFit="1" customWidth="1"/>
    <col min="2849" max="2849" width="13.88671875" style="40" bestFit="1" customWidth="1"/>
    <col min="2850" max="2851" width="21.88671875" style="40" bestFit="1" customWidth="1"/>
    <col min="2852" max="2852" width="13.88671875" style="40" bestFit="1" customWidth="1"/>
    <col min="2853" max="2854" width="21.88671875" style="40" bestFit="1" customWidth="1"/>
    <col min="2855" max="2855" width="13.88671875" style="40" bestFit="1" customWidth="1"/>
    <col min="2856" max="2857" width="21.88671875" style="40" bestFit="1" customWidth="1"/>
    <col min="2858" max="2858" width="13.88671875" style="40" bestFit="1" customWidth="1"/>
    <col min="2859" max="2860" width="21.88671875" style="40" bestFit="1" customWidth="1"/>
    <col min="2861" max="2861" width="13.88671875" style="40" bestFit="1" customWidth="1"/>
    <col min="2862" max="2863" width="21.88671875" style="40" bestFit="1" customWidth="1"/>
    <col min="2864" max="2864" width="13.88671875" style="40" bestFit="1" customWidth="1"/>
    <col min="2865" max="2866" width="21.88671875" style="40" bestFit="1" customWidth="1"/>
    <col min="2867" max="2867" width="13.88671875" style="40" bestFit="1" customWidth="1"/>
    <col min="2868" max="2869" width="21.88671875" style="40" bestFit="1" customWidth="1"/>
    <col min="2870" max="2870" width="13.88671875" style="40" bestFit="1" customWidth="1"/>
    <col min="2871" max="2872" width="21.88671875" style="40" bestFit="1" customWidth="1"/>
    <col min="2873" max="2873" width="13.88671875" style="40" bestFit="1" customWidth="1"/>
    <col min="2874" max="2875" width="21.88671875" style="40" bestFit="1" customWidth="1"/>
    <col min="2876" max="2876" width="13.88671875" style="40" bestFit="1" customWidth="1"/>
    <col min="2877" max="2878" width="21.88671875" style="40" bestFit="1" customWidth="1"/>
    <col min="2879" max="2879" width="13.88671875" style="40" bestFit="1" customWidth="1"/>
    <col min="2880" max="2881" width="21.88671875" style="40" bestFit="1" customWidth="1"/>
    <col min="2882" max="2882" width="13.88671875" style="40" bestFit="1" customWidth="1"/>
    <col min="2883" max="2884" width="21.88671875" style="40" bestFit="1" customWidth="1"/>
    <col min="2885" max="2885" width="13.88671875" style="40" bestFit="1" customWidth="1"/>
    <col min="2886" max="2887" width="21.88671875" style="40" bestFit="1" customWidth="1"/>
    <col min="2888" max="2888" width="13.88671875" style="40" bestFit="1" customWidth="1"/>
    <col min="2889" max="2890" width="21.88671875" style="40" bestFit="1" customWidth="1"/>
    <col min="2891" max="2891" width="13.88671875" style="40" bestFit="1" customWidth="1"/>
    <col min="2892" max="2893" width="21.88671875" style="40" bestFit="1" customWidth="1"/>
    <col min="2894" max="2894" width="13.88671875" style="40" bestFit="1" customWidth="1"/>
    <col min="2895" max="2896" width="21.88671875" style="40" bestFit="1" customWidth="1"/>
    <col min="2897" max="2897" width="13.88671875" style="40" bestFit="1" customWidth="1"/>
    <col min="2898" max="2899" width="21.88671875" style="40" bestFit="1" customWidth="1"/>
    <col min="2900" max="2900" width="13.88671875" style="40" bestFit="1" customWidth="1"/>
    <col min="2901" max="2902" width="21.88671875" style="40" bestFit="1" customWidth="1"/>
    <col min="2903" max="2903" width="13.88671875" style="40" bestFit="1" customWidth="1"/>
    <col min="2904" max="2905" width="21.88671875" style="40" bestFit="1" customWidth="1"/>
    <col min="2906" max="2906" width="13.88671875" style="40" bestFit="1" customWidth="1"/>
    <col min="2907" max="2908" width="21.88671875" style="40" bestFit="1" customWidth="1"/>
    <col min="2909" max="2909" width="13.88671875" style="40" bestFit="1" customWidth="1"/>
    <col min="2910" max="2911" width="21.88671875" style="40" bestFit="1" customWidth="1"/>
    <col min="2912" max="2912" width="13.88671875" style="40" bestFit="1" customWidth="1"/>
    <col min="2913" max="2914" width="21.88671875" style="40" bestFit="1" customWidth="1"/>
    <col min="2915" max="2915" width="13.88671875" style="40" bestFit="1" customWidth="1"/>
    <col min="2916" max="2917" width="21.88671875" style="40" bestFit="1" customWidth="1"/>
    <col min="2918" max="2918" width="13.88671875" style="40" bestFit="1" customWidth="1"/>
    <col min="2919" max="2920" width="21.88671875" style="40" bestFit="1" customWidth="1"/>
    <col min="2921" max="2921" width="13.88671875" style="40" bestFit="1" customWidth="1"/>
    <col min="2922" max="2923" width="21.88671875" style="40" bestFit="1" customWidth="1"/>
    <col min="2924" max="2924" width="13.88671875" style="40" bestFit="1" customWidth="1"/>
    <col min="2925" max="2926" width="21.88671875" style="40" bestFit="1" customWidth="1"/>
    <col min="2927" max="2927" width="13.88671875" style="40" bestFit="1" customWidth="1"/>
    <col min="2928" max="2928" width="21.88671875" style="40" bestFit="1" customWidth="1"/>
    <col min="2929" max="2929" width="20.6640625" style="40" bestFit="1" customWidth="1"/>
    <col min="2930" max="2930" width="13.88671875" style="40" bestFit="1" customWidth="1"/>
    <col min="2931" max="2932" width="21.88671875" style="40" bestFit="1" customWidth="1"/>
    <col min="2933" max="2933" width="13.88671875" style="40" bestFit="1" customWidth="1"/>
    <col min="2934" max="2934" width="21.88671875" style="40" bestFit="1" customWidth="1"/>
    <col min="2935" max="2935" width="20.6640625" style="40" bestFit="1" customWidth="1"/>
    <col min="2936" max="2936" width="13.88671875" style="40" bestFit="1" customWidth="1"/>
    <col min="2937" max="2938" width="21.88671875" style="40" bestFit="1" customWidth="1"/>
    <col min="2939" max="2939" width="13.88671875" style="40" bestFit="1" customWidth="1"/>
    <col min="2940" max="2941" width="21.88671875" style="40" bestFit="1" customWidth="1"/>
    <col min="2942" max="2942" width="13.88671875" style="40" bestFit="1" customWidth="1"/>
    <col min="2943" max="2944" width="21.88671875" style="40" bestFit="1" customWidth="1"/>
    <col min="2945" max="2945" width="13.88671875" style="40" bestFit="1" customWidth="1"/>
    <col min="2946" max="2947" width="21.88671875" style="40" bestFit="1" customWidth="1"/>
    <col min="2948" max="2948" width="13.88671875" style="40" bestFit="1" customWidth="1"/>
    <col min="2949" max="2950" width="21.88671875" style="40" bestFit="1" customWidth="1"/>
    <col min="2951" max="2951" width="13.88671875" style="40" bestFit="1" customWidth="1"/>
    <col min="2952" max="2953" width="21.88671875" style="40" bestFit="1" customWidth="1"/>
    <col min="2954" max="2954" width="13.88671875" style="40" bestFit="1" customWidth="1"/>
    <col min="2955" max="2956" width="21.88671875" style="40" bestFit="1" customWidth="1"/>
    <col min="2957" max="2957" width="13.88671875" style="40" bestFit="1" customWidth="1"/>
    <col min="2958" max="2959" width="21.88671875" style="40" bestFit="1" customWidth="1"/>
    <col min="2960" max="2960" width="13.88671875" style="40" bestFit="1" customWidth="1"/>
    <col min="2961" max="2961" width="20.6640625" style="40" bestFit="1" customWidth="1"/>
    <col min="2962" max="2962" width="21.88671875" style="40" bestFit="1" customWidth="1"/>
    <col min="2963" max="2963" width="13.88671875" style="40" bestFit="1" customWidth="1"/>
    <col min="2964" max="2965" width="21.88671875" style="40" bestFit="1" customWidth="1"/>
    <col min="2966" max="2966" width="13.88671875" style="40" bestFit="1" customWidth="1"/>
    <col min="2967" max="2968" width="21.88671875" style="40" bestFit="1" customWidth="1"/>
    <col min="2969" max="2969" width="13.88671875" style="40" bestFit="1" customWidth="1"/>
    <col min="2970" max="2971" width="21.88671875" style="40" bestFit="1" customWidth="1"/>
    <col min="2972" max="2972" width="13.88671875" style="40" bestFit="1" customWidth="1"/>
    <col min="2973" max="2974" width="21.88671875" style="40" bestFit="1" customWidth="1"/>
    <col min="2975" max="2975" width="13.88671875" style="40" bestFit="1" customWidth="1"/>
    <col min="2976" max="2976" width="21.88671875" style="40" bestFit="1" customWidth="1"/>
    <col min="2977" max="2977" width="20.6640625" style="40" bestFit="1" customWidth="1"/>
    <col min="2978" max="2978" width="13.88671875" style="40" bestFit="1" customWidth="1"/>
    <col min="2979" max="2980" width="21.88671875" style="40" bestFit="1" customWidth="1"/>
    <col min="2981" max="2981" width="13.88671875" style="40" bestFit="1" customWidth="1"/>
    <col min="2982" max="2983" width="21.88671875" style="40" bestFit="1" customWidth="1"/>
    <col min="2984" max="2984" width="13.88671875" style="40" bestFit="1" customWidth="1"/>
    <col min="2985" max="2986" width="20.6640625" style="40" bestFit="1" customWidth="1"/>
    <col min="2987" max="2987" width="13.88671875" style="40" bestFit="1" customWidth="1"/>
    <col min="2988" max="2988" width="21.88671875" style="40" bestFit="1" customWidth="1"/>
    <col min="2989" max="2989" width="20.6640625" style="40" bestFit="1" customWidth="1"/>
    <col min="2990" max="2990" width="13.88671875" style="40" bestFit="1" customWidth="1"/>
    <col min="2991" max="2992" width="21.88671875" style="40" bestFit="1" customWidth="1"/>
    <col min="2993" max="2993" width="13.88671875" style="40" bestFit="1" customWidth="1"/>
    <col min="2994" max="2995" width="21.88671875" style="40" bestFit="1" customWidth="1"/>
    <col min="2996" max="2996" width="13.88671875" style="40" bestFit="1" customWidth="1"/>
    <col min="2997" max="2998" width="21.88671875" style="40" bestFit="1" customWidth="1"/>
    <col min="2999" max="2999" width="13.88671875" style="40" bestFit="1" customWidth="1"/>
    <col min="3000" max="3001" width="21.88671875" style="40" bestFit="1" customWidth="1"/>
    <col min="3002" max="3002" width="13.88671875" style="40" bestFit="1" customWidth="1"/>
    <col min="3003" max="3004" width="21.88671875" style="40" bestFit="1" customWidth="1"/>
    <col min="3005" max="3005" width="13.88671875" style="40" bestFit="1" customWidth="1"/>
    <col min="3006" max="3007" width="21.88671875" style="40" bestFit="1" customWidth="1"/>
    <col min="3008" max="3008" width="13.88671875" style="40" bestFit="1" customWidth="1"/>
    <col min="3009" max="3009" width="20.6640625" style="40" bestFit="1" customWidth="1"/>
    <col min="3010" max="3010" width="21.88671875" style="40" bestFit="1" customWidth="1"/>
    <col min="3011" max="3011" width="13.88671875" style="40" bestFit="1" customWidth="1"/>
    <col min="3012" max="3013" width="21.88671875" style="40" bestFit="1" customWidth="1"/>
    <col min="3014" max="3014" width="13.88671875" style="40" bestFit="1" customWidth="1"/>
    <col min="3015" max="3015" width="21.88671875" style="40" bestFit="1" customWidth="1"/>
    <col min="3016" max="3016" width="20.6640625" style="40" bestFit="1" customWidth="1"/>
    <col min="3017" max="3017" width="13.88671875" style="40" bestFit="1" customWidth="1"/>
    <col min="3018" max="3019" width="21.88671875" style="40" bestFit="1" customWidth="1"/>
    <col min="3020" max="3020" width="13.88671875" style="40" bestFit="1" customWidth="1"/>
    <col min="3021" max="3021" width="20.6640625" style="40" bestFit="1" customWidth="1"/>
    <col min="3022" max="3022" width="21.88671875" style="40" bestFit="1" customWidth="1"/>
    <col min="3023" max="3023" width="13.5546875" style="40" bestFit="1" customWidth="1"/>
    <col min="3024" max="3024" width="22.5546875" style="40" bestFit="1" customWidth="1"/>
    <col min="3025" max="3025" width="14.5546875" style="40" bestFit="1" customWidth="1"/>
    <col min="3026" max="3026" width="21.5546875" style="40" bestFit="1" customWidth="1"/>
    <col min="3027" max="3027" width="14.5546875" style="40" bestFit="1" customWidth="1"/>
    <col min="3028" max="3028" width="22.5546875" style="40" bestFit="1" customWidth="1"/>
    <col min="3029" max="3029" width="14.5546875" style="40" bestFit="1" customWidth="1"/>
    <col min="3030" max="3030" width="22.5546875" style="40" bestFit="1" customWidth="1"/>
    <col min="3031" max="3031" width="14.5546875" style="40" bestFit="1" customWidth="1"/>
    <col min="3032" max="3032" width="22.5546875" style="40" bestFit="1" customWidth="1"/>
    <col min="3033" max="3033" width="14.5546875" style="40" bestFit="1" customWidth="1"/>
    <col min="3034" max="3034" width="22.5546875" style="40" bestFit="1" customWidth="1"/>
    <col min="3035" max="3035" width="12.6640625" style="40" bestFit="1" customWidth="1"/>
    <col min="3036" max="3036" width="22.5546875" style="40" bestFit="1" customWidth="1"/>
    <col min="3037" max="3037" width="14.5546875" style="40" bestFit="1" customWidth="1"/>
    <col min="3038" max="3038" width="22.5546875" style="40" bestFit="1" customWidth="1"/>
    <col min="3039" max="3039" width="14.5546875" style="40" bestFit="1" customWidth="1"/>
    <col min="3040" max="3040" width="22.5546875" style="40" bestFit="1" customWidth="1"/>
    <col min="3041" max="3041" width="14.5546875" style="40" bestFit="1" customWidth="1"/>
    <col min="3042" max="3042" width="22.5546875" style="40" bestFit="1" customWidth="1"/>
    <col min="3043" max="3043" width="14.5546875" style="40" bestFit="1" customWidth="1"/>
    <col min="3044" max="3044" width="22.5546875" style="40" bestFit="1" customWidth="1"/>
    <col min="3045" max="3045" width="13.5546875" style="40" bestFit="1" customWidth="1"/>
    <col min="3046" max="3046" width="22.5546875" style="40" bestFit="1" customWidth="1"/>
    <col min="3047" max="3047" width="14.5546875" style="40" bestFit="1" customWidth="1"/>
    <col min="3048" max="3048" width="22.5546875" style="40" bestFit="1" customWidth="1"/>
    <col min="3049" max="3049" width="14.5546875" style="40" bestFit="1" customWidth="1"/>
    <col min="3050" max="3050" width="22.5546875" style="40" bestFit="1" customWidth="1"/>
    <col min="3051" max="3051" width="14.5546875" style="40" bestFit="1" customWidth="1"/>
    <col min="3052" max="3052" width="22.5546875" style="40" bestFit="1" customWidth="1"/>
    <col min="3053" max="3053" width="14.5546875" style="40" bestFit="1" customWidth="1"/>
    <col min="3054" max="3054" width="22.5546875" style="40" bestFit="1" customWidth="1"/>
    <col min="3055" max="3055" width="6.5546875" style="40" customWidth="1"/>
    <col min="3056" max="3056" width="22.5546875" style="40" bestFit="1" customWidth="1"/>
    <col min="3057" max="3057" width="13.5546875" style="40" bestFit="1" customWidth="1"/>
    <col min="3058" max="3058" width="23.5546875" style="40" bestFit="1" customWidth="1"/>
    <col min="3059" max="3059" width="11.88671875" style="40" bestFit="1" customWidth="1"/>
    <col min="3060" max="3060" width="21.88671875" style="40" bestFit="1" customWidth="1"/>
    <col min="3061" max="3061" width="13.88671875" style="40" bestFit="1" customWidth="1"/>
    <col min="3062" max="3062" width="21.88671875" style="40" bestFit="1" customWidth="1"/>
    <col min="3063" max="3063" width="12.88671875" style="40" bestFit="1" customWidth="1"/>
    <col min="3064" max="3064" width="21.88671875" style="40" bestFit="1" customWidth="1"/>
    <col min="3065" max="3065" width="13.88671875" style="40" bestFit="1" customWidth="1"/>
    <col min="3066" max="3066" width="21.88671875" style="40" bestFit="1" customWidth="1"/>
    <col min="3067" max="3067" width="13.88671875" style="40" bestFit="1" customWidth="1"/>
    <col min="3068" max="3068" width="21.88671875" style="40" bestFit="1" customWidth="1"/>
    <col min="3069" max="3069" width="13.88671875" style="40" bestFit="1" customWidth="1"/>
    <col min="3070" max="3070" width="21.88671875" style="40" bestFit="1" customWidth="1"/>
    <col min="3071" max="3071" width="13.88671875" style="40" bestFit="1" customWidth="1"/>
    <col min="3072" max="3072" width="21.88671875" style="40" bestFit="1" customWidth="1"/>
    <col min="3073" max="3073" width="13.88671875" style="40" bestFit="1" customWidth="1"/>
    <col min="3074" max="3074" width="21.88671875" style="40" bestFit="1" customWidth="1"/>
    <col min="3075" max="3075" width="13.88671875" style="40" bestFit="1" customWidth="1"/>
    <col min="3076" max="3076" width="21.88671875" style="40" bestFit="1" customWidth="1"/>
    <col min="3077" max="3077" width="13.88671875" style="40" bestFit="1" customWidth="1"/>
    <col min="3078" max="3078" width="21.88671875" style="40" bestFit="1" customWidth="1"/>
    <col min="3079" max="3079" width="13.88671875" style="40" bestFit="1" customWidth="1"/>
    <col min="3080" max="3080" width="21.88671875" style="40" bestFit="1" customWidth="1"/>
    <col min="3081" max="3081" width="13.88671875" style="40" bestFit="1" customWidth="1"/>
    <col min="3082" max="3082" width="21.88671875" style="40" bestFit="1" customWidth="1"/>
    <col min="3083" max="3083" width="13.88671875" style="40" bestFit="1" customWidth="1"/>
    <col min="3084" max="3084" width="21.88671875" style="40" bestFit="1" customWidth="1"/>
    <col min="3085" max="3085" width="13.88671875" style="40" bestFit="1" customWidth="1"/>
    <col min="3086" max="3086" width="20.6640625" style="40" bestFit="1" customWidth="1"/>
    <col min="3087" max="3087" width="12.6640625" style="40" bestFit="1" customWidth="1"/>
    <col min="3088" max="3088" width="11.6640625" style="40" bestFit="1" customWidth="1"/>
    <col min="3089" max="3092" width="12.6640625" style="40" bestFit="1" customWidth="1"/>
    <col min="3093" max="3097" width="12" style="40" bestFit="1" customWidth="1"/>
    <col min="3098" max="3098" width="2.109375" style="40" customWidth="1"/>
    <col min="3099" max="3100" width="7" style="40" customWidth="1"/>
    <col min="3101" max="3101" width="11.33203125" style="40" bestFit="1" customWidth="1"/>
    <col min="3102" max="16384" width="9.109375" style="40"/>
  </cols>
  <sheetData>
    <row r="2" spans="1:16">
      <c r="A2" s="40" t="s">
        <v>3</v>
      </c>
      <c r="B2" s="40" t="s">
        <v>4</v>
      </c>
    </row>
    <row r="4" spans="1:16" ht="47.25" customHeight="1">
      <c r="A4" s="40" t="s">
        <v>5</v>
      </c>
      <c r="B4" s="41" t="s">
        <v>6</v>
      </c>
      <c r="C4" s="41" t="s">
        <v>7</v>
      </c>
      <c r="D4" s="41" t="s">
        <v>8</v>
      </c>
      <c r="E4" s="41" t="s">
        <v>9</v>
      </c>
      <c r="F4" s="41" t="s">
        <v>10</v>
      </c>
      <c r="G4" s="41" t="s">
        <v>11</v>
      </c>
      <c r="H4" s="41" t="s">
        <v>12</v>
      </c>
      <c r="I4" s="41" t="s">
        <v>13</v>
      </c>
      <c r="J4" s="41" t="s">
        <v>14</v>
      </c>
      <c r="K4" s="41" t="s">
        <v>15</v>
      </c>
      <c r="L4" s="41" t="s">
        <v>16</v>
      </c>
      <c r="M4" s="41" t="s">
        <v>17</v>
      </c>
      <c r="N4" s="41" t="s">
        <v>18</v>
      </c>
      <c r="O4" s="41" t="s">
        <v>19</v>
      </c>
      <c r="P4" s="41" t="s">
        <v>20</v>
      </c>
    </row>
    <row r="5" spans="1:16">
      <c r="A5" s="42" t="s">
        <v>24</v>
      </c>
      <c r="B5" s="43">
        <v>5.8999999999997783</v>
      </c>
      <c r="C5" s="43">
        <v>9.5566414955344499</v>
      </c>
      <c r="D5" s="43">
        <v>13.186300532066952</v>
      </c>
      <c r="E5" s="43">
        <v>14.040795055964878</v>
      </c>
      <c r="F5" s="43">
        <v>10.467841863996853</v>
      </c>
      <c r="G5" s="43">
        <v>13.865711249815476</v>
      </c>
      <c r="H5" s="43">
        <v>13.198003515475818</v>
      </c>
      <c r="I5" s="43">
        <v>13.749201958621612</v>
      </c>
      <c r="J5" s="43">
        <v>6.9000000016823861</v>
      </c>
      <c r="K5" s="43">
        <v>-14.149988640087017</v>
      </c>
      <c r="L5" s="43">
        <v>2.1999999991457031</v>
      </c>
      <c r="M5" s="43">
        <v>4.6999999986184378</v>
      </c>
      <c r="N5" s="43">
        <v>7.2000000032822697</v>
      </c>
      <c r="O5" s="43">
        <v>3.4999999972071407</v>
      </c>
      <c r="P5" s="43">
        <v>3.4000000011193237</v>
      </c>
    </row>
    <row r="6" spans="1:16">
      <c r="A6" s="42" t="s">
        <v>25</v>
      </c>
      <c r="B6" s="43">
        <v>3.8720150711973815</v>
      </c>
      <c r="C6" s="43">
        <v>1.9286685896755529</v>
      </c>
      <c r="D6" s="43">
        <v>3.8630955873862689</v>
      </c>
      <c r="E6" s="43">
        <v>3.0792489005611543</v>
      </c>
      <c r="F6" s="43">
        <v>4.1565849134833144</v>
      </c>
      <c r="G6" s="43">
        <v>3.2164673349816155</v>
      </c>
      <c r="H6" s="43">
        <v>2.9906675777886988</v>
      </c>
      <c r="I6" s="43">
        <v>3.7601441013308374</v>
      </c>
      <c r="J6" s="43">
        <v>3.7022929546164534</v>
      </c>
      <c r="K6" s="43">
        <v>1.7318179153628535</v>
      </c>
      <c r="L6" s="43">
        <v>1.9623661011905114</v>
      </c>
      <c r="M6" s="43">
        <v>2.3214789019545066</v>
      </c>
      <c r="N6" s="43">
        <v>3.7278184281653353</v>
      </c>
      <c r="O6" s="43">
        <v>2.5119382614117001</v>
      </c>
      <c r="P6" s="43">
        <v>2.4749103188546115</v>
      </c>
    </row>
    <row r="7" spans="1:16">
      <c r="A7" s="42" t="s">
        <v>26</v>
      </c>
      <c r="B7" s="43">
        <v>11.099999253540616</v>
      </c>
      <c r="C7" s="43">
        <v>9.8999999999999915</v>
      </c>
      <c r="D7" s="43">
        <v>10.599999201572459</v>
      </c>
      <c r="E7" s="43">
        <v>11.200000237147705</v>
      </c>
      <c r="F7" s="43">
        <v>10.200000398298783</v>
      </c>
      <c r="G7" s="43">
        <v>26.400000808243078</v>
      </c>
      <c r="H7" s="43">
        <v>34.499999510293549</v>
      </c>
      <c r="I7" s="43">
        <v>25.04899952317912</v>
      </c>
      <c r="J7" s="43">
        <v>10.772420782631372</v>
      </c>
      <c r="K7" s="43">
        <v>9.4106537639761854</v>
      </c>
      <c r="L7" s="43">
        <v>4.8543393238395822</v>
      </c>
      <c r="M7" s="43">
        <v>6.5922767849286856E-2</v>
      </c>
      <c r="N7" s="43">
        <v>2.200000188435709</v>
      </c>
      <c r="O7" s="43">
        <v>5.7966783963192796</v>
      </c>
      <c r="P7" s="43">
        <v>2</v>
      </c>
    </row>
    <row r="8" spans="1:16">
      <c r="A8" s="42" t="s">
        <v>27</v>
      </c>
      <c r="B8" s="43">
        <v>5.2932947184604018</v>
      </c>
      <c r="C8" s="43">
        <v>5.0772877759731188</v>
      </c>
      <c r="D8" s="43">
        <v>3.8331239400560833</v>
      </c>
      <c r="E8" s="43">
        <v>4.7395673991644571</v>
      </c>
      <c r="F8" s="43">
        <v>5.2395329104526951</v>
      </c>
      <c r="G8" s="43">
        <v>6.535944940523521</v>
      </c>
      <c r="H8" s="43">
        <v>6.6718682650966201</v>
      </c>
      <c r="I8" s="43">
        <v>7.0586362060701191</v>
      </c>
      <c r="J8" s="43">
        <v>6.0137897592330631</v>
      </c>
      <c r="K8" s="43">
        <v>5.0451247941773829</v>
      </c>
      <c r="L8" s="43">
        <v>5.5718022739686575</v>
      </c>
      <c r="M8" s="43">
        <v>6.4643838804751681</v>
      </c>
      <c r="N8" s="43">
        <v>6.5214350783733295</v>
      </c>
      <c r="O8" s="43">
        <v>6.013596067470246</v>
      </c>
      <c r="P8" s="43">
        <v>6.1162241655116958</v>
      </c>
    </row>
    <row r="9" spans="1:16">
      <c r="A9" s="42" t="s">
        <v>28</v>
      </c>
      <c r="B9" s="43">
        <v>8.7667854387869539</v>
      </c>
      <c r="C9" s="43">
        <v>8.0386316292739224</v>
      </c>
      <c r="D9" s="43">
        <v>6.6878808478308258</v>
      </c>
      <c r="E9" s="43">
        <v>8.5058987890987794</v>
      </c>
      <c r="F9" s="43">
        <v>10.340528726883335</v>
      </c>
      <c r="G9" s="43">
        <v>13.250085557088127</v>
      </c>
      <c r="H9" s="43">
        <v>10.771087162684708</v>
      </c>
      <c r="I9" s="43">
        <v>10.212571807809255</v>
      </c>
      <c r="J9" s="43">
        <v>6.6915774747107832</v>
      </c>
      <c r="K9" s="43">
        <v>8.6696959270611273E-2</v>
      </c>
      <c r="L9" s="43">
        <v>5.9630785753869588</v>
      </c>
      <c r="M9" s="43">
        <v>7.0695699458918</v>
      </c>
      <c r="N9" s="43">
        <v>7.3133455053000489</v>
      </c>
      <c r="O9" s="43">
        <v>7.3566651488797419</v>
      </c>
      <c r="P9" s="43">
        <v>7.0317095560573932</v>
      </c>
    </row>
    <row r="10" spans="1:16">
      <c r="A10" s="42" t="s">
        <v>29</v>
      </c>
      <c r="B10" s="43">
        <v>8.4292821606255046</v>
      </c>
      <c r="C10" s="43">
        <v>8.2983744100683339</v>
      </c>
      <c r="D10" s="43">
        <v>9.0909090909087524</v>
      </c>
      <c r="E10" s="43">
        <v>10.019973368841505</v>
      </c>
      <c r="F10" s="43">
        <v>10.075642965204594</v>
      </c>
      <c r="G10" s="43">
        <v>11.352391423859061</v>
      </c>
      <c r="H10" s="43">
        <v>12.68822510446121</v>
      </c>
      <c r="I10" s="43">
        <v>14.194961672398534</v>
      </c>
      <c r="J10" s="43">
        <v>9.6233774862006101</v>
      </c>
      <c r="K10" s="43">
        <v>9.2335510947285684</v>
      </c>
      <c r="L10" s="43">
        <v>10.631708233654606</v>
      </c>
      <c r="M10" s="43">
        <v>9.4845062015218957</v>
      </c>
      <c r="N10" s="43">
        <v>7.750297593174011</v>
      </c>
      <c r="O10" s="43">
        <v>7.6838099695499977</v>
      </c>
      <c r="P10" s="43">
        <v>7.3510000218219176</v>
      </c>
    </row>
    <row r="11" spans="1:16">
      <c r="A11" s="42" t="s">
        <v>30</v>
      </c>
      <c r="B11" s="43">
        <v>-1.6999992458610222</v>
      </c>
      <c r="C11" s="43">
        <v>1.9999988470111418</v>
      </c>
      <c r="D11" s="43">
        <v>3.2000005912763356</v>
      </c>
      <c r="E11" s="43">
        <v>0.99999896786148668</v>
      </c>
      <c r="F11" s="43">
        <v>5.3000009948071636</v>
      </c>
      <c r="G11" s="43">
        <v>0.69999996831073474</v>
      </c>
      <c r="H11" s="43">
        <v>1.8524824698114202</v>
      </c>
      <c r="I11" s="43">
        <v>-0.85065361134914497</v>
      </c>
      <c r="J11" s="43">
        <v>1.0327942845540719</v>
      </c>
      <c r="K11" s="43">
        <v>-1.3860375032741956</v>
      </c>
      <c r="L11" s="43">
        <v>2.9546731557402666</v>
      </c>
      <c r="M11" s="43">
        <v>2.7051414947504497</v>
      </c>
      <c r="N11" s="43">
        <v>1.8303965635222426</v>
      </c>
      <c r="O11" s="43">
        <v>3.4704559892339404</v>
      </c>
      <c r="P11" s="43">
        <v>3.7998081387927698</v>
      </c>
    </row>
    <row r="12" spans="1:16">
      <c r="A12" s="42" t="s">
        <v>31</v>
      </c>
      <c r="B12" s="43">
        <v>7.6634859133158955</v>
      </c>
      <c r="C12" s="43">
        <v>0.56080276572853904</v>
      </c>
      <c r="D12" s="43">
        <v>1.6566550598526391</v>
      </c>
      <c r="E12" s="43">
        <v>3.0563283013723748</v>
      </c>
      <c r="F12" s="43">
        <v>8.7000952124837454</v>
      </c>
      <c r="G12" s="43">
        <v>7.388143131858584</v>
      </c>
      <c r="H12" s="43">
        <v>7.0325833231116803</v>
      </c>
      <c r="I12" s="43">
        <v>6.4647487078355965</v>
      </c>
      <c r="J12" s="43">
        <v>2.127864185624631</v>
      </c>
      <c r="K12" s="43">
        <v>-2.459113749593385</v>
      </c>
      <c r="L12" s="43">
        <v>6.7676105587932938</v>
      </c>
      <c r="M12" s="43">
        <v>4.8146757242588905</v>
      </c>
      <c r="N12" s="43">
        <v>1.7003026626965152</v>
      </c>
      <c r="O12" s="43">
        <v>3.0721740408643257</v>
      </c>
      <c r="P12" s="43">
        <v>2.5012390936380626</v>
      </c>
    </row>
    <row r="13" spans="1:16">
      <c r="A13" s="42" t="s">
        <v>32</v>
      </c>
      <c r="B13" s="43">
        <v>3.8409911569290784</v>
      </c>
      <c r="C13" s="43">
        <v>4.8239662641354357</v>
      </c>
      <c r="D13" s="43">
        <v>3.8039753212138123</v>
      </c>
      <c r="E13" s="43">
        <v>7.8603814753441412</v>
      </c>
      <c r="F13" s="43">
        <v>7.9229366130904282</v>
      </c>
      <c r="G13" s="43">
        <v>9.2848315074020746</v>
      </c>
      <c r="H13" s="43">
        <v>9.2639647588763836</v>
      </c>
      <c r="I13" s="43">
        <v>9.8013603368056152</v>
      </c>
      <c r="J13" s="43">
        <v>3.890957062505592</v>
      </c>
      <c r="K13" s="43">
        <v>8.4797866215179312</v>
      </c>
      <c r="L13" s="43">
        <v>10.259962989017396</v>
      </c>
      <c r="M13" s="43">
        <v>6.6383477298635967</v>
      </c>
      <c r="N13" s="43">
        <v>5.0814179247518467</v>
      </c>
      <c r="O13" s="43">
        <v>6.8992172332479527</v>
      </c>
      <c r="P13" s="43">
        <v>7.4167100256675553</v>
      </c>
    </row>
    <row r="14" spans="1:16">
      <c r="A14" s="42" t="s">
        <v>33</v>
      </c>
      <c r="B14" s="43">
        <v>4.9200645973219679</v>
      </c>
      <c r="C14" s="43">
        <v>3.6434664472154026</v>
      </c>
      <c r="D14" s="43">
        <v>4.4994753908569294</v>
      </c>
      <c r="E14" s="43">
        <v>4.7803691216759034</v>
      </c>
      <c r="F14" s="43">
        <v>5.0308739450177598</v>
      </c>
      <c r="G14" s="43">
        <v>5.692571303834697</v>
      </c>
      <c r="H14" s="43">
        <v>5.5009517852026875</v>
      </c>
      <c r="I14" s="43">
        <v>6.3450222266724978</v>
      </c>
      <c r="J14" s="43">
        <v>6.01370360009021</v>
      </c>
      <c r="K14" s="43">
        <v>4.6288711825631879</v>
      </c>
      <c r="L14" s="43">
        <v>6.2238541806228369</v>
      </c>
      <c r="M14" s="43">
        <v>6.169784207709796</v>
      </c>
      <c r="N14" s="43">
        <v>6.0300506530561506</v>
      </c>
      <c r="O14" s="43">
        <v>5.5792111678260312</v>
      </c>
      <c r="P14" s="43">
        <v>5.02466495739111</v>
      </c>
    </row>
    <row r="15" spans="1:16">
      <c r="A15" s="42" t="s">
        <v>34</v>
      </c>
      <c r="B15" s="43">
        <v>2.2574952915715727</v>
      </c>
      <c r="C15" s="43">
        <v>0.35546171308126873</v>
      </c>
      <c r="D15" s="43">
        <v>0.28954844802780144</v>
      </c>
      <c r="E15" s="43">
        <v>1.6851117358151981</v>
      </c>
      <c r="F15" s="43">
        <v>2.3607301118319697</v>
      </c>
      <c r="G15" s="43">
        <v>1.3027281393037242</v>
      </c>
      <c r="H15" s="43">
        <v>1.6929042494289632</v>
      </c>
      <c r="I15" s="43">
        <v>2.1921862272561157</v>
      </c>
      <c r="J15" s="43">
        <v>-1.0416360245847329</v>
      </c>
      <c r="K15" s="43">
        <v>-5.5269764894653974</v>
      </c>
      <c r="L15" s="43">
        <v>4.6520301434902223</v>
      </c>
      <c r="M15" s="43">
        <v>-0.45272483047949663</v>
      </c>
      <c r="N15" s="43">
        <v>1.7536897752626004</v>
      </c>
      <c r="O15" s="43">
        <v>1.6133669042021239</v>
      </c>
      <c r="P15" s="43">
        <v>-0.10447888984916176</v>
      </c>
    </row>
    <row r="16" spans="1:16">
      <c r="A16" s="42" t="s">
        <v>35</v>
      </c>
      <c r="B16" s="43">
        <v>8.8312782048992347</v>
      </c>
      <c r="C16" s="43">
        <v>4.5253194974877573</v>
      </c>
      <c r="D16" s="43">
        <v>7.4324336136980804</v>
      </c>
      <c r="E16" s="43">
        <v>2.9332070530366536</v>
      </c>
      <c r="F16" s="43">
        <v>4.8998515065565584</v>
      </c>
      <c r="G16" s="43">
        <v>3.9236874396969483</v>
      </c>
      <c r="H16" s="43">
        <v>5.1761339817870038</v>
      </c>
      <c r="I16" s="43">
        <v>5.4634060876222748</v>
      </c>
      <c r="J16" s="43">
        <v>2.8292144573827045</v>
      </c>
      <c r="K16" s="43">
        <v>0.70751848260759687</v>
      </c>
      <c r="L16" s="43">
        <v>6.4967851688855234</v>
      </c>
      <c r="M16" s="43">
        <v>3.6817046665084376</v>
      </c>
      <c r="N16" s="43">
        <v>2.2923824263689596</v>
      </c>
      <c r="O16" s="43">
        <v>2.896000000000015</v>
      </c>
      <c r="P16" s="43">
        <v>3.3101475653061669</v>
      </c>
    </row>
    <row r="17" spans="1:16">
      <c r="A17" s="42" t="s">
        <v>36</v>
      </c>
      <c r="B17" s="43">
        <v>5.7987823261436517</v>
      </c>
      <c r="C17" s="43">
        <v>5.7514128819973394</v>
      </c>
      <c r="D17" s="43">
        <v>5.9187490729933074</v>
      </c>
      <c r="E17" s="43">
        <v>6.0669969050700701</v>
      </c>
      <c r="F17" s="43">
        <v>6.357695480144173</v>
      </c>
      <c r="G17" s="43">
        <v>7.1075683691781393</v>
      </c>
      <c r="H17" s="43">
        <v>8.619266208544559</v>
      </c>
      <c r="I17" s="43">
        <v>7.5968288005607008</v>
      </c>
      <c r="J17" s="43">
        <v>7.8249027625596881</v>
      </c>
      <c r="K17" s="43">
        <v>7.5017749126689637</v>
      </c>
      <c r="L17" s="43">
        <v>8.5269055171888937</v>
      </c>
      <c r="M17" s="43">
        <v>8.0386526807881609</v>
      </c>
      <c r="N17" s="43">
        <v>8.0242110320175186</v>
      </c>
      <c r="O17" s="43">
        <v>8.5184226123952129</v>
      </c>
      <c r="P17" s="43">
        <v>7.4580202108489573</v>
      </c>
    </row>
    <row r="18" spans="1:16">
      <c r="A18" s="42" t="s">
        <v>37</v>
      </c>
      <c r="B18" s="43">
        <v>8.8588681039635446</v>
      </c>
      <c r="C18" s="43">
        <v>0.51767530339074597</v>
      </c>
      <c r="D18" s="43">
        <v>5.3909883266413772</v>
      </c>
      <c r="E18" s="43">
        <v>5.7884992792239416</v>
      </c>
      <c r="F18" s="43">
        <v>6.7834377335679932</v>
      </c>
      <c r="G18" s="43">
        <v>5.3321391435585497</v>
      </c>
      <c r="H18" s="43">
        <v>5.5848470688659262</v>
      </c>
      <c r="I18" s="43">
        <v>6.2987859273508064</v>
      </c>
      <c r="J18" s="43">
        <v>4.8317698951132968</v>
      </c>
      <c r="K18" s="43">
        <v>-1.5136850828297383</v>
      </c>
      <c r="L18" s="43">
        <v>7.4259704961548607</v>
      </c>
      <c r="M18" s="43">
        <v>5.1872508900347043</v>
      </c>
      <c r="N18" s="43">
        <v>5.6446072336282356</v>
      </c>
      <c r="O18" s="43">
        <v>4.7339198201972152</v>
      </c>
      <c r="P18" s="43">
        <v>6.0329053713441141</v>
      </c>
    </row>
    <row r="19" spans="1:16">
      <c r="A19" s="42" t="s">
        <v>38</v>
      </c>
      <c r="B19" s="43">
        <v>1.146062137887867</v>
      </c>
      <c r="C19" s="43">
        <v>2.9527105431658214</v>
      </c>
      <c r="D19" s="43">
        <v>4.732978464874833</v>
      </c>
      <c r="E19" s="43">
        <v>7.0046345763094848</v>
      </c>
      <c r="F19" s="43">
        <v>10.625405958506562</v>
      </c>
      <c r="G19" s="43">
        <v>7.2536654405728456</v>
      </c>
      <c r="H19" s="43">
        <v>8.5562348086931195</v>
      </c>
      <c r="I19" s="43">
        <v>10.248016360044772</v>
      </c>
      <c r="J19" s="43">
        <v>8.9003679465286183</v>
      </c>
      <c r="K19" s="43">
        <v>-1.2685989404064912</v>
      </c>
      <c r="L19" s="43">
        <v>6.3651616849400057</v>
      </c>
      <c r="M19" s="43">
        <v>17.290777352235693</v>
      </c>
      <c r="N19" s="43">
        <v>12.319819727290565</v>
      </c>
      <c r="O19" s="43">
        <v>11.644580430002733</v>
      </c>
      <c r="P19" s="43">
        <v>7.823899143527143</v>
      </c>
    </row>
    <row r="20" spans="1:16">
      <c r="A20" s="42" t="s">
        <v>39</v>
      </c>
      <c r="B20" s="43">
        <v>13.745930556268021</v>
      </c>
      <c r="C20" s="43">
        <v>11.344034498017706</v>
      </c>
      <c r="D20" s="43">
        <v>12.025518644654738</v>
      </c>
      <c r="E20" s="43">
        <v>13.843995054766651</v>
      </c>
      <c r="F20" s="43">
        <v>13.641906068977775</v>
      </c>
      <c r="G20" s="43">
        <v>0</v>
      </c>
      <c r="H20" s="43">
        <v>0</v>
      </c>
      <c r="I20" s="43">
        <v>0</v>
      </c>
      <c r="J20" s="43">
        <v>0</v>
      </c>
      <c r="K20" s="43">
        <v>0</v>
      </c>
      <c r="L20" s="43">
        <v>0</v>
      </c>
      <c r="M20" s="43">
        <v>0</v>
      </c>
      <c r="N20" s="43">
        <v>0</v>
      </c>
      <c r="O20" s="43">
        <v>8.2448745393154326</v>
      </c>
      <c r="P20" s="43">
        <v>8.4996636017043983</v>
      </c>
    </row>
    <row r="21" spans="1:16">
      <c r="A21" s="42" t="s">
        <v>40</v>
      </c>
      <c r="B21" s="43">
        <v>6.199999987597721</v>
      </c>
      <c r="C21" s="43">
        <v>4.7997626438878171</v>
      </c>
      <c r="D21" s="43">
        <v>0.12026689738584651</v>
      </c>
      <c r="E21" s="43">
        <v>3.9450377673063457</v>
      </c>
      <c r="F21" s="43">
        <v>4.6826032453513449</v>
      </c>
      <c r="G21" s="43">
        <v>3.4791810463114672</v>
      </c>
      <c r="H21" s="43">
        <v>3.3646147880716626</v>
      </c>
      <c r="I21" s="43">
        <v>3.4115602756926222</v>
      </c>
      <c r="J21" s="43">
        <v>6.1046391423168984</v>
      </c>
      <c r="K21" s="43">
        <v>4.5330787203928367</v>
      </c>
      <c r="L21" s="43">
        <v>4.8164146502244023</v>
      </c>
      <c r="M21" s="43">
        <v>3.421828240874774</v>
      </c>
      <c r="N21" s="43">
        <v>4.8524763402501918</v>
      </c>
      <c r="O21" s="43">
        <v>3.7818214346947627</v>
      </c>
      <c r="P21" s="43">
        <v>5.4759294987365479</v>
      </c>
    </row>
    <row r="22" spans="1:16">
      <c r="A22" s="42" t="s">
        <v>41</v>
      </c>
      <c r="B22" s="43">
        <v>2.763631570962005</v>
      </c>
      <c r="C22" s="43">
        <v>3.4293051611825831</v>
      </c>
      <c r="D22" s="43">
        <v>4.8850172809315779</v>
      </c>
      <c r="E22" s="43">
        <v>4.6315154206278777</v>
      </c>
      <c r="F22" s="43">
        <v>3.8166018270707553</v>
      </c>
      <c r="G22" s="43">
        <v>3.4107756997813681</v>
      </c>
      <c r="H22" s="43">
        <v>2.763649358469138</v>
      </c>
      <c r="I22" s="43">
        <v>2.9591277733449317</v>
      </c>
      <c r="J22" s="43">
        <v>-1.6151410436215912</v>
      </c>
      <c r="K22" s="43">
        <v>-0.25135967005810755</v>
      </c>
      <c r="L22" s="43">
        <v>1.4414758449665044</v>
      </c>
      <c r="M22" s="43">
        <v>2.2183983101458722</v>
      </c>
      <c r="N22" s="43">
        <v>2.1778123326956518</v>
      </c>
      <c r="O22" s="43">
        <v>2.4749184714743393</v>
      </c>
      <c r="P22" s="43">
        <v>0</v>
      </c>
    </row>
    <row r="23" spans="1:16">
      <c r="A23" s="42" t="s">
        <v>42</v>
      </c>
      <c r="B23" s="43">
        <v>4.2600880109377783</v>
      </c>
      <c r="C23" s="43">
        <v>1.9824840327341491</v>
      </c>
      <c r="D23" s="43">
        <v>3.2244299725189904</v>
      </c>
      <c r="E23" s="43">
        <v>4.8463209358412485</v>
      </c>
      <c r="F23" s="43">
        <v>7.3685713582080155</v>
      </c>
      <c r="G23" s="43">
        <v>7.6673042721084812</v>
      </c>
      <c r="H23" s="43">
        <v>6.177542036177357</v>
      </c>
      <c r="I23" s="43">
        <v>4.8328172771708466</v>
      </c>
      <c r="J23" s="43">
        <v>1.7014054654513018</v>
      </c>
      <c r="K23" s="43">
        <v>2.8316585191999053</v>
      </c>
      <c r="L23" s="43">
        <v>1.6066919594907745</v>
      </c>
      <c r="M23" s="43">
        <v>2.7484025495400033</v>
      </c>
      <c r="N23" s="43">
        <v>3.507044053754413</v>
      </c>
      <c r="O23" s="43">
        <v>4.4087123075336194</v>
      </c>
      <c r="P23" s="43">
        <v>5.4118114959212988</v>
      </c>
    </row>
    <row r="24" spans="1:16">
      <c r="A24" s="42" t="s">
        <v>43</v>
      </c>
      <c r="B24" s="43">
        <v>-2.4948417291530376</v>
      </c>
      <c r="C24" s="43">
        <v>-0.1212887575644146</v>
      </c>
      <c r="D24" s="43">
        <v>-0.15890035784876488</v>
      </c>
      <c r="E24" s="43">
        <v>2.1641025309248931</v>
      </c>
      <c r="F24" s="43">
        <v>2.7211754117029301</v>
      </c>
      <c r="G24" s="43">
        <v>6.3447960392108769</v>
      </c>
      <c r="H24" s="43">
        <v>2.2944661511170779</v>
      </c>
      <c r="I24" s="43">
        <v>7.1517624390796612</v>
      </c>
      <c r="J24" s="43">
        <v>6.6109583245187196</v>
      </c>
      <c r="K24" s="43">
        <v>6.1414822899097175</v>
      </c>
      <c r="L24" s="43">
        <v>7.6743316507758408</v>
      </c>
      <c r="M24" s="43">
        <v>10.669328934803374</v>
      </c>
      <c r="N24" s="43">
        <v>8.0875431440226038</v>
      </c>
      <c r="O24" s="43">
        <v>5.5374120037738663</v>
      </c>
      <c r="P24" s="43">
        <v>0</v>
      </c>
    </row>
    <row r="25" spans="1:16">
      <c r="A25" s="42" t="s">
        <v>44</v>
      </c>
      <c r="B25" s="43">
        <v>4.4112125061985523</v>
      </c>
      <c r="C25" s="43">
        <v>2.8939924108791359</v>
      </c>
      <c r="D25" s="43">
        <v>3.6458981411064997</v>
      </c>
      <c r="E25" s="43">
        <v>4.9703637313554196</v>
      </c>
      <c r="F25" s="43">
        <v>6.6976364251198248</v>
      </c>
      <c r="G25" s="43">
        <v>4.7776634615051705</v>
      </c>
      <c r="H25" s="43">
        <v>5.242953040822357</v>
      </c>
      <c r="I25" s="43">
        <v>6.6166685046065794</v>
      </c>
      <c r="J25" s="43">
        <v>4.15275714549756</v>
      </c>
      <c r="K25" s="43">
        <v>1.1483304081905317</v>
      </c>
      <c r="L25" s="43">
        <v>7.6322639162259946</v>
      </c>
      <c r="M25" s="43">
        <v>3.6597551388787508</v>
      </c>
      <c r="N25" s="43">
        <v>6.8013306390028845</v>
      </c>
      <c r="O25" s="43">
        <v>7.1811218605369476</v>
      </c>
      <c r="P25" s="43">
        <v>6.0958718227166884</v>
      </c>
    </row>
    <row r="26" spans="1:16">
      <c r="A26" s="42" t="s">
        <v>45</v>
      </c>
      <c r="B26" s="43">
        <v>8.8975444176491152</v>
      </c>
      <c r="C26" s="43">
        <v>-0.9522900659290201</v>
      </c>
      <c r="D26" s="43">
        <v>4.2116865520360278</v>
      </c>
      <c r="E26" s="43">
        <v>4.4353281470817478</v>
      </c>
      <c r="F26" s="43">
        <v>9.5491754764571226</v>
      </c>
      <c r="G26" s="43">
        <v>7.4891574588186813</v>
      </c>
      <c r="H26" s="43">
        <v>8.8601961142316981</v>
      </c>
      <c r="I26" s="43">
        <v>9.1115271475623558</v>
      </c>
      <c r="J26" s="43">
        <v>1.7876202280847906</v>
      </c>
      <c r="K26" s="43">
        <v>-0.60338829836753405</v>
      </c>
      <c r="L26" s="43">
        <v>15.24037703594152</v>
      </c>
      <c r="M26" s="43">
        <v>6.2074487275294956</v>
      </c>
      <c r="N26" s="43">
        <v>3.4143613005171289</v>
      </c>
      <c r="O26" s="43">
        <v>4.4432136469023931</v>
      </c>
      <c r="P26" s="43">
        <v>2.9183894773562571</v>
      </c>
    </row>
    <row r="27" spans="1:16">
      <c r="A27" s="42" t="s">
        <v>46</v>
      </c>
      <c r="B27" s="43">
        <v>6.0000000003978897</v>
      </c>
      <c r="C27" s="43">
        <v>-1.5453728655092362</v>
      </c>
      <c r="D27" s="43">
        <v>3.9646564942882776</v>
      </c>
      <c r="E27" s="43">
        <v>5.9402690770441211</v>
      </c>
      <c r="F27" s="43">
        <v>5.4450612789360093</v>
      </c>
      <c r="G27" s="43">
        <v>6.2417480440162763</v>
      </c>
      <c r="H27" s="43">
        <v>7.6682918990910451</v>
      </c>
      <c r="I27" s="43">
        <v>6.7968261196500066</v>
      </c>
      <c r="J27" s="43">
        <v>5.9500881461362667</v>
      </c>
      <c r="K27" s="43">
        <v>3.5389120528801215</v>
      </c>
      <c r="L27" s="43">
        <v>8.0159594057522412</v>
      </c>
      <c r="M27" s="43">
        <v>8.2459095338497548</v>
      </c>
      <c r="N27" s="43">
        <v>6.3413615505304222</v>
      </c>
      <c r="O27" s="43">
        <v>7.249002393205501</v>
      </c>
      <c r="P27" s="43">
        <v>7.3674212907921373</v>
      </c>
    </row>
    <row r="28" spans="1:16">
      <c r="A28" s="42" t="s">
        <v>47</v>
      </c>
      <c r="B28" s="43">
        <v>4.7500703921701728</v>
      </c>
      <c r="C28" s="43">
        <v>2.1672642709532397</v>
      </c>
      <c r="D28" s="43">
        <v>5.3175737514400794</v>
      </c>
      <c r="E28" s="43">
        <v>7.1399753231499545</v>
      </c>
      <c r="F28" s="43">
        <v>6.3440734959053344</v>
      </c>
      <c r="G28" s="43">
        <v>4.6046989457427543</v>
      </c>
      <c r="H28" s="43">
        <v>5.0928987130441925</v>
      </c>
      <c r="I28" s="43">
        <v>5.0443161481650947</v>
      </c>
      <c r="J28" s="43">
        <v>2.4843004010776042</v>
      </c>
      <c r="K28" s="43">
        <v>-2.3298485875633759</v>
      </c>
      <c r="L28" s="43">
        <v>7.8105123947401154</v>
      </c>
      <c r="M28" s="43">
        <v>7.7086894314163601E-2</v>
      </c>
      <c r="N28" s="43">
        <v>6.4905715754768494</v>
      </c>
      <c r="O28" s="43">
        <v>2.8907584785909677</v>
      </c>
      <c r="P28" s="43">
        <v>0.71082270426133221</v>
      </c>
    </row>
    <row r="29" spans="1:16">
      <c r="A29" s="42" t="s">
        <v>48</v>
      </c>
      <c r="B29" s="43">
        <v>6.7873164082219688</v>
      </c>
      <c r="C29" s="43">
        <v>6.1928933118122984</v>
      </c>
      <c r="D29" s="43">
        <v>6.3208209877104906</v>
      </c>
      <c r="E29" s="43">
        <v>6.899063491742325</v>
      </c>
      <c r="F29" s="43">
        <v>7.5364106118205711</v>
      </c>
      <c r="G29" s="43">
        <v>7.5472477272280969</v>
      </c>
      <c r="H29" s="43">
        <v>6.9779548118334702</v>
      </c>
      <c r="I29" s="43">
        <v>7.1295044839632311</v>
      </c>
      <c r="J29" s="43">
        <v>5.6617712080243194</v>
      </c>
      <c r="K29" s="43">
        <v>5.3978975427667564</v>
      </c>
      <c r="L29" s="43">
        <v>6.4232382171749691</v>
      </c>
      <c r="M29" s="43">
        <v>6.2403027488752656</v>
      </c>
      <c r="N29" s="43">
        <v>5.2473671560486963</v>
      </c>
      <c r="O29" s="43">
        <v>5.4218829913071289</v>
      </c>
      <c r="P29" s="43">
        <v>5.983654636978514</v>
      </c>
    </row>
    <row r="31" spans="1:16">
      <c r="A31" s="42" t="s">
        <v>21</v>
      </c>
      <c r="B31" s="43"/>
      <c r="C31" s="43"/>
      <c r="D31" s="43"/>
      <c r="E31" s="43"/>
      <c r="F31" s="43"/>
      <c r="G31" s="43"/>
      <c r="H31" s="43"/>
      <c r="I31" s="43"/>
      <c r="J31" s="43"/>
      <c r="K31" s="43"/>
      <c r="L31" s="43"/>
      <c r="M31" s="43"/>
      <c r="N31" s="43"/>
      <c r="O31" s="43"/>
      <c r="P31" s="43"/>
    </row>
    <row r="33" spans="1:16">
      <c r="A33" s="40" t="s">
        <v>3</v>
      </c>
      <c r="B33" s="40" t="s">
        <v>4</v>
      </c>
    </row>
    <row r="35" spans="1:16">
      <c r="A35" s="40" t="s">
        <v>5</v>
      </c>
      <c r="B35" s="40" t="s">
        <v>6</v>
      </c>
      <c r="C35" s="40" t="s">
        <v>7</v>
      </c>
      <c r="D35" s="40" t="s">
        <v>8</v>
      </c>
      <c r="E35" s="40" t="s">
        <v>9</v>
      </c>
      <c r="F35" s="40" t="s">
        <v>10</v>
      </c>
      <c r="G35" s="40" t="s">
        <v>11</v>
      </c>
      <c r="H35" s="40" t="s">
        <v>12</v>
      </c>
      <c r="I35" s="40" t="s">
        <v>13</v>
      </c>
      <c r="J35" s="40" t="s">
        <v>14</v>
      </c>
      <c r="K35" s="40" t="s">
        <v>15</v>
      </c>
      <c r="L35" s="40" t="s">
        <v>16</v>
      </c>
      <c r="M35" s="40" t="s">
        <v>17</v>
      </c>
      <c r="N35" s="40" t="s">
        <v>18</v>
      </c>
      <c r="O35" s="40" t="s">
        <v>19</v>
      </c>
      <c r="P35" s="40" t="s">
        <v>20</v>
      </c>
    </row>
    <row r="36" spans="1:16">
      <c r="B36" s="44">
        <v>2000</v>
      </c>
      <c r="C36" s="44">
        <v>2001</v>
      </c>
      <c r="D36" s="44">
        <v>2002</v>
      </c>
      <c r="E36" s="44">
        <v>2003</v>
      </c>
      <c r="F36" s="44">
        <v>2004</v>
      </c>
      <c r="G36" s="44">
        <v>2005</v>
      </c>
      <c r="H36" s="44">
        <v>2006</v>
      </c>
      <c r="I36" s="44">
        <v>2007</v>
      </c>
      <c r="J36" s="44">
        <v>2008</v>
      </c>
      <c r="K36" s="44">
        <v>2009</v>
      </c>
      <c r="L36" s="44">
        <v>2010</v>
      </c>
      <c r="M36" s="44">
        <v>2011</v>
      </c>
      <c r="N36" s="44">
        <v>2012</v>
      </c>
      <c r="O36" s="44">
        <v>2013</v>
      </c>
      <c r="P36" s="44">
        <v>2014</v>
      </c>
    </row>
    <row r="37" spans="1:16">
      <c r="A37" s="40" t="s">
        <v>24</v>
      </c>
      <c r="B37" s="45">
        <v>5.8999999999997783</v>
      </c>
      <c r="C37" s="45">
        <v>9.5566414955344499</v>
      </c>
      <c r="D37" s="45">
        <v>13.186300532066952</v>
      </c>
      <c r="E37" s="45">
        <v>14.040795055964878</v>
      </c>
      <c r="F37" s="45">
        <v>10.467841863996853</v>
      </c>
      <c r="G37" s="45">
        <v>13.865711249815476</v>
      </c>
      <c r="H37" s="45">
        <v>13.198003515475818</v>
      </c>
      <c r="I37" s="45">
        <v>13.749201958621612</v>
      </c>
      <c r="J37" s="45">
        <v>6.9000000016823861</v>
      </c>
      <c r="K37" s="45">
        <v>-14.149988640087017</v>
      </c>
      <c r="L37" s="45">
        <v>2.1999999991457031</v>
      </c>
      <c r="M37" s="45">
        <v>4.6999999986184378</v>
      </c>
      <c r="N37" s="45">
        <v>7.2000000032822697</v>
      </c>
      <c r="O37" s="45">
        <v>3.4999999972071407</v>
      </c>
      <c r="P37" s="45">
        <v>3.4000000011193237</v>
      </c>
    </row>
    <row r="38" spans="1:16">
      <c r="A38" s="40" t="s">
        <v>25</v>
      </c>
      <c r="B38" s="45">
        <v>3.8720150711973815</v>
      </c>
      <c r="C38" s="45">
        <v>1.9286685896755529</v>
      </c>
      <c r="D38" s="45">
        <v>3.8630955873862689</v>
      </c>
      <c r="E38" s="45">
        <v>3.0792489005611543</v>
      </c>
      <c r="F38" s="45">
        <v>4.1565849134833144</v>
      </c>
      <c r="G38" s="45">
        <v>3.2164673349816155</v>
      </c>
      <c r="H38" s="45">
        <v>2.9906675777886988</v>
      </c>
      <c r="I38" s="45">
        <v>3.7601441013308374</v>
      </c>
      <c r="J38" s="45">
        <v>3.7022929546164534</v>
      </c>
      <c r="K38" s="45">
        <v>1.7318179153628535</v>
      </c>
      <c r="L38" s="45">
        <v>1.9623661011905114</v>
      </c>
      <c r="M38" s="45">
        <v>2.3214789019545066</v>
      </c>
      <c r="N38" s="45">
        <v>3.7278184281653353</v>
      </c>
      <c r="O38" s="45">
        <v>2.5119382614117001</v>
      </c>
      <c r="P38" s="45">
        <v>2.4749103188546115</v>
      </c>
    </row>
    <row r="39" spans="1:16">
      <c r="A39" s="40" t="s">
        <v>26</v>
      </c>
      <c r="B39" s="45">
        <v>11.099999253540616</v>
      </c>
      <c r="C39" s="45">
        <v>9.8999999999999915</v>
      </c>
      <c r="D39" s="45">
        <v>10.599999201572459</v>
      </c>
      <c r="E39" s="45">
        <v>11.200000237147705</v>
      </c>
      <c r="F39" s="45">
        <v>10.200000398298783</v>
      </c>
      <c r="G39" s="45">
        <v>26.400000808243078</v>
      </c>
      <c r="H39" s="45">
        <v>34.499999510293549</v>
      </c>
      <c r="I39" s="45">
        <v>25.04899952317912</v>
      </c>
      <c r="J39" s="45">
        <v>10.772420782631372</v>
      </c>
      <c r="K39" s="45">
        <v>9.4106537639761854</v>
      </c>
      <c r="L39" s="45">
        <v>4.8543393238395822</v>
      </c>
      <c r="M39" s="45">
        <v>6.5922767849286856E-2</v>
      </c>
      <c r="N39" s="45">
        <v>2.200000188435709</v>
      </c>
      <c r="O39" s="45">
        <v>5.7966783963192796</v>
      </c>
      <c r="P39" s="45">
        <v>2</v>
      </c>
    </row>
    <row r="40" spans="1:16">
      <c r="A40" s="40" t="s">
        <v>27</v>
      </c>
      <c r="B40" s="45">
        <v>5.2932947184604018</v>
      </c>
      <c r="C40" s="45">
        <v>5.0772877759731188</v>
      </c>
      <c r="D40" s="45">
        <v>3.8331239400560833</v>
      </c>
      <c r="E40" s="45">
        <v>4.7395673991644571</v>
      </c>
      <c r="F40" s="45">
        <v>5.2395329104526951</v>
      </c>
      <c r="G40" s="45">
        <v>6.535944940523521</v>
      </c>
      <c r="H40" s="45">
        <v>6.6718682650966201</v>
      </c>
      <c r="I40" s="45">
        <v>7.0586362060701191</v>
      </c>
      <c r="J40" s="45">
        <v>6.0137897592330631</v>
      </c>
      <c r="K40" s="45">
        <v>5.0451247941773829</v>
      </c>
      <c r="L40" s="45">
        <v>5.5718022739686575</v>
      </c>
      <c r="M40" s="45">
        <v>6.4643838804751681</v>
      </c>
      <c r="N40" s="45">
        <v>6.5214350783733295</v>
      </c>
      <c r="O40" s="45">
        <v>6.013596067470246</v>
      </c>
      <c r="P40" s="45">
        <v>6.1162241655116958</v>
      </c>
    </row>
    <row r="41" spans="1:16">
      <c r="A41" s="40" t="s">
        <v>28</v>
      </c>
      <c r="B41" s="45">
        <v>8.7667854387869539</v>
      </c>
      <c r="C41" s="45">
        <v>8.0386316292739224</v>
      </c>
      <c r="D41" s="45">
        <v>6.6878808478308258</v>
      </c>
      <c r="E41" s="45">
        <v>8.5058987890987794</v>
      </c>
      <c r="F41" s="45">
        <v>10.340528726883335</v>
      </c>
      <c r="G41" s="45">
        <v>13.250085557088127</v>
      </c>
      <c r="H41" s="45">
        <v>10.771087162684708</v>
      </c>
      <c r="I41" s="45">
        <v>10.212571807809255</v>
      </c>
      <c r="J41" s="45">
        <v>6.6915774747107832</v>
      </c>
      <c r="K41" s="45">
        <v>8.6696959270611273E-2</v>
      </c>
      <c r="L41" s="45">
        <v>5.9630785753869588</v>
      </c>
      <c r="M41" s="45">
        <v>7.0695699458918</v>
      </c>
      <c r="N41" s="45">
        <v>7.3133455053000489</v>
      </c>
      <c r="O41" s="45">
        <v>7.3566651488797419</v>
      </c>
      <c r="P41" s="45">
        <v>7.0317095560573932</v>
      </c>
    </row>
    <row r="42" spans="1:16">
      <c r="A42" s="40" t="s">
        <v>29</v>
      </c>
      <c r="B42" s="45">
        <v>8.4292821606255046</v>
      </c>
      <c r="C42" s="45">
        <v>8.2983744100683339</v>
      </c>
      <c r="D42" s="45">
        <v>9.0909090909087524</v>
      </c>
      <c r="E42" s="45">
        <v>10.019973368841505</v>
      </c>
      <c r="F42" s="45">
        <v>10.075642965204594</v>
      </c>
      <c r="G42" s="45">
        <v>11.352391423859061</v>
      </c>
      <c r="H42" s="45">
        <v>12.68822510446121</v>
      </c>
      <c r="I42" s="45">
        <v>14.194961672398534</v>
      </c>
      <c r="J42" s="45">
        <v>9.6233774862006101</v>
      </c>
      <c r="K42" s="45">
        <v>9.2335510947285684</v>
      </c>
      <c r="L42" s="45">
        <v>10.631708233654606</v>
      </c>
      <c r="M42" s="45">
        <v>9.4845062015218957</v>
      </c>
      <c r="N42" s="45">
        <v>7.750297593174011</v>
      </c>
      <c r="O42" s="45">
        <v>7.6838099695499977</v>
      </c>
      <c r="P42" s="45">
        <v>7.3510000218219176</v>
      </c>
    </row>
    <row r="43" spans="1:16">
      <c r="A43" s="40" t="s">
        <v>30</v>
      </c>
      <c r="B43" s="45">
        <v>-1.6999992458610222</v>
      </c>
      <c r="C43" s="45">
        <v>1.9999988470111418</v>
      </c>
      <c r="D43" s="45">
        <v>3.2000005912763356</v>
      </c>
      <c r="E43" s="45">
        <v>0.99999896786148668</v>
      </c>
      <c r="F43" s="45">
        <v>5.3000009948071636</v>
      </c>
      <c r="G43" s="45">
        <v>0.69999996831073474</v>
      </c>
      <c r="H43" s="45">
        <v>1.8524824698114202</v>
      </c>
      <c r="I43" s="45">
        <v>-0.85065361134914497</v>
      </c>
      <c r="J43" s="45">
        <v>1.0327942845540719</v>
      </c>
      <c r="K43" s="45">
        <v>-1.3860375032741956</v>
      </c>
      <c r="L43" s="45">
        <v>2.9546731557402666</v>
      </c>
      <c r="M43" s="45">
        <v>2.7051414947504497</v>
      </c>
      <c r="N43" s="45">
        <v>1.8303965635222426</v>
      </c>
      <c r="O43" s="45">
        <v>3.4704559892339404</v>
      </c>
      <c r="P43" s="45">
        <v>3.7998081387927698</v>
      </c>
    </row>
    <row r="44" spans="1:16">
      <c r="A44" s="40" t="s">
        <v>31</v>
      </c>
      <c r="B44" s="45">
        <v>7.6634859133158955</v>
      </c>
      <c r="C44" s="45">
        <v>0.56080276572853904</v>
      </c>
      <c r="D44" s="45">
        <v>1.6566550598526391</v>
      </c>
      <c r="E44" s="45">
        <v>3.0563283013723748</v>
      </c>
      <c r="F44" s="45">
        <v>8.7000952124837454</v>
      </c>
      <c r="G44" s="45">
        <v>7.388143131858584</v>
      </c>
      <c r="H44" s="45">
        <v>7.0325833231116803</v>
      </c>
      <c r="I44" s="45">
        <v>6.4647487078355965</v>
      </c>
      <c r="J44" s="45">
        <v>2.127864185624631</v>
      </c>
      <c r="K44" s="45">
        <v>-2.459113749593385</v>
      </c>
      <c r="L44" s="45">
        <v>6.7676105587932938</v>
      </c>
      <c r="M44" s="45">
        <v>4.8146757242588905</v>
      </c>
      <c r="N44" s="45">
        <v>1.7003026626965152</v>
      </c>
      <c r="O44" s="45">
        <v>3.0721740408643257</v>
      </c>
      <c r="P44" s="45">
        <v>2.5012390936380626</v>
      </c>
    </row>
    <row r="45" spans="1:16">
      <c r="A45" s="40" t="s">
        <v>32</v>
      </c>
      <c r="B45" s="45">
        <v>3.8409911569290784</v>
      </c>
      <c r="C45" s="45">
        <v>4.8239662641354357</v>
      </c>
      <c r="D45" s="45">
        <v>3.8039753212138123</v>
      </c>
      <c r="E45" s="45">
        <v>7.8603814753441412</v>
      </c>
      <c r="F45" s="45">
        <v>7.9229366130904282</v>
      </c>
      <c r="G45" s="45">
        <v>9.2848315074020746</v>
      </c>
      <c r="H45" s="45">
        <v>9.2639647588763836</v>
      </c>
      <c r="I45" s="45">
        <v>9.8013603368056152</v>
      </c>
      <c r="J45" s="45">
        <v>3.890957062505592</v>
      </c>
      <c r="K45" s="45">
        <v>8.4797866215179312</v>
      </c>
      <c r="L45" s="45">
        <v>10.259962989017396</v>
      </c>
      <c r="M45" s="45">
        <v>6.6383477298635967</v>
      </c>
      <c r="N45" s="45">
        <v>5.0814179247518467</v>
      </c>
      <c r="O45" s="45">
        <v>6.8992172332479527</v>
      </c>
      <c r="P45" s="45">
        <v>7.4167100256675553</v>
      </c>
    </row>
    <row r="46" spans="1:16">
      <c r="A46" s="40" t="s">
        <v>33</v>
      </c>
      <c r="B46" s="45">
        <v>4.9200645973219679</v>
      </c>
      <c r="C46" s="45">
        <v>3.6434664472154026</v>
      </c>
      <c r="D46" s="45">
        <v>4.4994753908569294</v>
      </c>
      <c r="E46" s="45">
        <v>4.7803691216759034</v>
      </c>
      <c r="F46" s="45">
        <v>5.0308739450177598</v>
      </c>
      <c r="G46" s="45">
        <v>5.692571303834697</v>
      </c>
      <c r="H46" s="45">
        <v>5.5009517852026875</v>
      </c>
      <c r="I46" s="45">
        <v>6.3450222266724978</v>
      </c>
      <c r="J46" s="45">
        <v>6.01370360009021</v>
      </c>
      <c r="K46" s="45">
        <v>4.6288711825631879</v>
      </c>
      <c r="L46" s="45">
        <v>6.2238541806228369</v>
      </c>
      <c r="M46" s="45">
        <v>6.169784207709796</v>
      </c>
      <c r="N46" s="45">
        <v>6.0300506530561506</v>
      </c>
      <c r="O46" s="45">
        <v>5.5792111678260312</v>
      </c>
      <c r="P46" s="45">
        <v>5.02466495739111</v>
      </c>
    </row>
    <row r="47" spans="1:16">
      <c r="A47" s="40" t="s">
        <v>34</v>
      </c>
      <c r="B47" s="45">
        <v>2.2574952915715727</v>
      </c>
      <c r="C47" s="45">
        <v>0.35546171308126873</v>
      </c>
      <c r="D47" s="45">
        <v>0.28954844802780144</v>
      </c>
      <c r="E47" s="45">
        <v>1.6851117358151981</v>
      </c>
      <c r="F47" s="45">
        <v>2.3607301118319697</v>
      </c>
      <c r="G47" s="45">
        <v>1.3027281393037242</v>
      </c>
      <c r="H47" s="45">
        <v>1.6929042494289632</v>
      </c>
      <c r="I47" s="45">
        <v>2.1921862272561157</v>
      </c>
      <c r="J47" s="45">
        <v>-1.0416360245847329</v>
      </c>
      <c r="K47" s="45">
        <v>-5.5269764894653974</v>
      </c>
      <c r="L47" s="45">
        <v>4.6520301434902223</v>
      </c>
      <c r="M47" s="45">
        <v>-0.45272483047949663</v>
      </c>
      <c r="N47" s="45">
        <v>1.7536897752626004</v>
      </c>
      <c r="O47" s="45">
        <v>1.6133669042021239</v>
      </c>
      <c r="P47" s="45">
        <v>-0.10447888984916176</v>
      </c>
    </row>
    <row r="48" spans="1:16">
      <c r="A48" s="40" t="s">
        <v>35</v>
      </c>
      <c r="B48" s="45">
        <v>8.8312782048992347</v>
      </c>
      <c r="C48" s="45">
        <v>4.5253194974877573</v>
      </c>
      <c r="D48" s="45">
        <v>7.4324336136980804</v>
      </c>
      <c r="E48" s="45">
        <v>2.9332070530366536</v>
      </c>
      <c r="F48" s="45">
        <v>4.8998515065565584</v>
      </c>
      <c r="G48" s="45">
        <v>3.9236874396969483</v>
      </c>
      <c r="H48" s="45">
        <v>5.1761339817870038</v>
      </c>
      <c r="I48" s="45">
        <v>5.4634060876222748</v>
      </c>
      <c r="J48" s="45">
        <v>2.8292144573827045</v>
      </c>
      <c r="K48" s="45">
        <v>0.70751848260759687</v>
      </c>
      <c r="L48" s="45">
        <v>6.4967851688855234</v>
      </c>
      <c r="M48" s="45">
        <v>3.6817046665084376</v>
      </c>
      <c r="N48" s="45">
        <v>2.2923824263689596</v>
      </c>
      <c r="O48" s="45">
        <v>2.896000000000015</v>
      </c>
      <c r="P48" s="45">
        <v>3.3101475653061669</v>
      </c>
    </row>
    <row r="49" spans="1:16">
      <c r="A49" s="40" t="s">
        <v>36</v>
      </c>
      <c r="B49" s="45">
        <v>5.7987823261436517</v>
      </c>
      <c r="C49" s="45">
        <v>5.7514128819973394</v>
      </c>
      <c r="D49" s="45">
        <v>5.9187490729933074</v>
      </c>
      <c r="E49" s="45">
        <v>6.0669969050700701</v>
      </c>
      <c r="F49" s="45">
        <v>6.357695480144173</v>
      </c>
      <c r="G49" s="45">
        <v>7.1075683691781393</v>
      </c>
      <c r="H49" s="45">
        <v>8.619266208544559</v>
      </c>
      <c r="I49" s="45">
        <v>7.5968288005607008</v>
      </c>
      <c r="J49" s="45">
        <v>7.8249027625596881</v>
      </c>
      <c r="K49" s="45">
        <v>7.5017749126689637</v>
      </c>
      <c r="L49" s="45">
        <v>8.5269055171888937</v>
      </c>
      <c r="M49" s="45">
        <v>8.0386526807881609</v>
      </c>
      <c r="N49" s="45">
        <v>8.0242110320175186</v>
      </c>
      <c r="O49" s="45">
        <v>8.5184226123952129</v>
      </c>
      <c r="P49" s="45">
        <v>7.4580202108489573</v>
      </c>
    </row>
    <row r="50" spans="1:16">
      <c r="A50" s="40" t="s">
        <v>37</v>
      </c>
      <c r="B50" s="45">
        <v>8.8588681039635446</v>
      </c>
      <c r="C50" s="45">
        <v>0.51767530339074597</v>
      </c>
      <c r="D50" s="45">
        <v>5.3909883266413772</v>
      </c>
      <c r="E50" s="45">
        <v>5.7884992792239416</v>
      </c>
      <c r="F50" s="45">
        <v>6.7834377335679932</v>
      </c>
      <c r="G50" s="45">
        <v>5.3321391435585497</v>
      </c>
      <c r="H50" s="45">
        <v>5.5848470688659262</v>
      </c>
      <c r="I50" s="45">
        <v>6.2987859273508064</v>
      </c>
      <c r="J50" s="45">
        <v>4.8317698951132968</v>
      </c>
      <c r="K50" s="45">
        <v>-1.5136850828297383</v>
      </c>
      <c r="L50" s="45">
        <v>7.4259704961548607</v>
      </c>
      <c r="M50" s="45">
        <v>5.1872508900347043</v>
      </c>
      <c r="N50" s="45">
        <v>5.6446072336282356</v>
      </c>
      <c r="O50" s="45">
        <v>4.7339198201972152</v>
      </c>
      <c r="P50" s="45">
        <v>6.0329053713441141</v>
      </c>
    </row>
    <row r="51" spans="1:16">
      <c r="A51" s="40" t="s">
        <v>38</v>
      </c>
      <c r="B51" s="45">
        <v>1.146062137887867</v>
      </c>
      <c r="C51" s="45">
        <v>2.9527105431658214</v>
      </c>
      <c r="D51" s="45">
        <v>4.732978464874833</v>
      </c>
      <c r="E51" s="45">
        <v>7.0046345763094848</v>
      </c>
      <c r="F51" s="45">
        <v>10.625405958506562</v>
      </c>
      <c r="G51" s="45">
        <v>7.2536654405728456</v>
      </c>
      <c r="H51" s="45">
        <v>8.5562348086931195</v>
      </c>
      <c r="I51" s="45">
        <v>10.248016360044772</v>
      </c>
      <c r="J51" s="45">
        <v>8.9003679465286183</v>
      </c>
      <c r="K51" s="45">
        <v>-1.2685989404064912</v>
      </c>
      <c r="L51" s="45">
        <v>6.3651616849400057</v>
      </c>
      <c r="M51" s="45">
        <v>17.290777352235693</v>
      </c>
      <c r="N51" s="45">
        <v>12.319819727290565</v>
      </c>
      <c r="O51" s="45">
        <v>11.644580430002733</v>
      </c>
      <c r="P51" s="45">
        <v>7.823899143527143</v>
      </c>
    </row>
    <row r="52" spans="1:16">
      <c r="A52" s="40" t="s">
        <v>39</v>
      </c>
      <c r="B52" s="45">
        <v>13.745930556268021</v>
      </c>
      <c r="C52" s="45">
        <v>11.344034498017706</v>
      </c>
      <c r="D52" s="45">
        <v>12.025518644654738</v>
      </c>
      <c r="E52" s="45">
        <v>13.843995054766651</v>
      </c>
      <c r="F52" s="45">
        <v>13.641906068977775</v>
      </c>
      <c r="G52" s="45">
        <v>0</v>
      </c>
      <c r="H52" s="45">
        <v>0</v>
      </c>
      <c r="I52" s="45">
        <v>0</v>
      </c>
      <c r="J52" s="45">
        <v>0</v>
      </c>
      <c r="K52" s="45">
        <v>0</v>
      </c>
      <c r="L52" s="45">
        <v>0</v>
      </c>
      <c r="M52" s="45">
        <v>0</v>
      </c>
      <c r="N52" s="45">
        <v>0</v>
      </c>
      <c r="O52" s="45">
        <v>8.2448745393154326</v>
      </c>
      <c r="P52" s="45">
        <v>8.4996636017043983</v>
      </c>
    </row>
    <row r="53" spans="1:16">
      <c r="A53" s="40" t="s">
        <v>40</v>
      </c>
      <c r="B53" s="45">
        <v>6.199999987597721</v>
      </c>
      <c r="C53" s="45">
        <v>4.7997626438878171</v>
      </c>
      <c r="D53" s="45">
        <v>0.12026689738584651</v>
      </c>
      <c r="E53" s="45">
        <v>3.9450377673063457</v>
      </c>
      <c r="F53" s="45">
        <v>4.6826032453513449</v>
      </c>
      <c r="G53" s="45">
        <v>3.4791810463114672</v>
      </c>
      <c r="H53" s="45">
        <v>3.3646147880716626</v>
      </c>
      <c r="I53" s="45">
        <v>3.4115602756926222</v>
      </c>
      <c r="J53" s="45">
        <v>6.1046391423168984</v>
      </c>
      <c r="K53" s="45">
        <v>4.5330787203928367</v>
      </c>
      <c r="L53" s="45">
        <v>4.8164146502244023</v>
      </c>
      <c r="M53" s="45">
        <v>3.421828240874774</v>
      </c>
      <c r="N53" s="45">
        <v>4.8524763402501918</v>
      </c>
      <c r="O53" s="45">
        <v>3.7818214346947627</v>
      </c>
      <c r="P53" s="45">
        <v>5.4759294987365479</v>
      </c>
    </row>
    <row r="54" spans="1:16">
      <c r="A54" s="40" t="s">
        <v>41</v>
      </c>
      <c r="B54" s="45">
        <v>2.763631570962005</v>
      </c>
      <c r="C54" s="45">
        <v>3.4293051611825831</v>
      </c>
      <c r="D54" s="45">
        <v>4.8850172809315779</v>
      </c>
      <c r="E54" s="45">
        <v>4.6315154206278777</v>
      </c>
      <c r="F54" s="45">
        <v>3.8166018270707553</v>
      </c>
      <c r="G54" s="45">
        <v>3.4107756997813681</v>
      </c>
      <c r="H54" s="45">
        <v>2.763649358469138</v>
      </c>
      <c r="I54" s="45">
        <v>2.9591277733449317</v>
      </c>
      <c r="J54" s="45">
        <v>-1.6151410436215912</v>
      </c>
      <c r="K54" s="45">
        <v>-0.25135967005810755</v>
      </c>
      <c r="L54" s="45">
        <v>1.4414758449665044</v>
      </c>
      <c r="M54" s="45">
        <v>2.2183983101458722</v>
      </c>
      <c r="N54" s="45">
        <v>2.1778123326956518</v>
      </c>
      <c r="O54" s="45">
        <v>2.4749184714743393</v>
      </c>
      <c r="P54" s="45">
        <v>0</v>
      </c>
    </row>
    <row r="55" spans="1:16">
      <c r="A55" s="40" t="s">
        <v>42</v>
      </c>
      <c r="B55" s="45">
        <v>4.2600880109377783</v>
      </c>
      <c r="C55" s="45">
        <v>1.9824840327341491</v>
      </c>
      <c r="D55" s="45">
        <v>3.2244299725189904</v>
      </c>
      <c r="E55" s="45">
        <v>4.8463209358412485</v>
      </c>
      <c r="F55" s="45">
        <v>7.3685713582080155</v>
      </c>
      <c r="G55" s="45">
        <v>7.6673042721084812</v>
      </c>
      <c r="H55" s="45">
        <v>6.177542036177357</v>
      </c>
      <c r="I55" s="45">
        <v>4.8328172771708466</v>
      </c>
      <c r="J55" s="45">
        <v>1.7014054654513018</v>
      </c>
      <c r="K55" s="45">
        <v>2.8316585191999053</v>
      </c>
      <c r="L55" s="45">
        <v>1.6066919594907745</v>
      </c>
      <c r="M55" s="45">
        <v>2.7484025495400033</v>
      </c>
      <c r="N55" s="45">
        <v>3.507044053754413</v>
      </c>
      <c r="O55" s="45">
        <v>4.4087123075336194</v>
      </c>
      <c r="P55" s="45">
        <v>5.4118114959212988</v>
      </c>
    </row>
    <row r="56" spans="1:16">
      <c r="A56" s="40" t="s">
        <v>43</v>
      </c>
      <c r="B56" s="45">
        <v>-2.4948417291530376</v>
      </c>
      <c r="C56" s="45">
        <v>-0.1212887575644146</v>
      </c>
      <c r="D56" s="45">
        <v>-0.15890035784876488</v>
      </c>
      <c r="E56" s="45">
        <v>2.1641025309248931</v>
      </c>
      <c r="F56" s="45">
        <v>2.7211754117029301</v>
      </c>
      <c r="G56" s="45">
        <v>6.3447960392108769</v>
      </c>
      <c r="H56" s="45">
        <v>2.2944661511170779</v>
      </c>
      <c r="I56" s="45">
        <v>7.1517624390796612</v>
      </c>
      <c r="J56" s="45">
        <v>6.6109583245187196</v>
      </c>
      <c r="K56" s="45">
        <v>6.1414822899097175</v>
      </c>
      <c r="L56" s="45">
        <v>7.6743316507758408</v>
      </c>
      <c r="M56" s="45">
        <v>10.669328934803374</v>
      </c>
      <c r="N56" s="45">
        <v>8.0875431440226038</v>
      </c>
      <c r="O56" s="45">
        <v>5.5374120037738663</v>
      </c>
      <c r="P56" s="45">
        <v>0</v>
      </c>
    </row>
    <row r="57" spans="1:16">
      <c r="A57" s="40" t="s">
        <v>44</v>
      </c>
      <c r="B57" s="45">
        <v>4.4112125061985523</v>
      </c>
      <c r="C57" s="45">
        <v>2.8939924108791359</v>
      </c>
      <c r="D57" s="45">
        <v>3.6458981411064997</v>
      </c>
      <c r="E57" s="45">
        <v>4.9703637313554196</v>
      </c>
      <c r="F57" s="45">
        <v>6.6976364251198248</v>
      </c>
      <c r="G57" s="45">
        <v>4.7776634615051705</v>
      </c>
      <c r="H57" s="45">
        <v>5.242953040822357</v>
      </c>
      <c r="I57" s="45">
        <v>6.6166685046065794</v>
      </c>
      <c r="J57" s="45">
        <v>4.15275714549756</v>
      </c>
      <c r="K57" s="45">
        <v>1.1483304081905317</v>
      </c>
      <c r="L57" s="45">
        <v>7.6322639162259946</v>
      </c>
      <c r="M57" s="45">
        <v>3.6597551388787508</v>
      </c>
      <c r="N57" s="45">
        <v>6.8013306390028845</v>
      </c>
      <c r="O57" s="45">
        <v>7.1811218605369476</v>
      </c>
      <c r="P57" s="45">
        <v>6.0958718227166884</v>
      </c>
    </row>
    <row r="58" spans="1:16">
      <c r="A58" s="40" t="s">
        <v>45</v>
      </c>
      <c r="B58" s="45">
        <v>8.8975444176491152</v>
      </c>
      <c r="C58" s="45">
        <v>-0.9522900659290201</v>
      </c>
      <c r="D58" s="45">
        <v>4.2116865520360278</v>
      </c>
      <c r="E58" s="45">
        <v>4.4353281470817478</v>
      </c>
      <c r="F58" s="45">
        <v>9.5491754764571226</v>
      </c>
      <c r="G58" s="45">
        <v>7.4891574588186813</v>
      </c>
      <c r="H58" s="45">
        <v>8.8601961142316981</v>
      </c>
      <c r="I58" s="45">
        <v>9.1115271475623558</v>
      </c>
      <c r="J58" s="45">
        <v>1.7876202280847906</v>
      </c>
      <c r="K58" s="45">
        <v>-0.60338829836753405</v>
      </c>
      <c r="L58" s="45">
        <v>15.24037703594152</v>
      </c>
      <c r="M58" s="45">
        <v>6.2074487275294956</v>
      </c>
      <c r="N58" s="45">
        <v>3.4143613005171289</v>
      </c>
      <c r="O58" s="45">
        <v>4.4432136469023931</v>
      </c>
      <c r="P58" s="45">
        <v>2.9183894773562571</v>
      </c>
    </row>
    <row r="59" spans="1:16">
      <c r="A59" s="40" t="s">
        <v>46</v>
      </c>
      <c r="B59" s="45">
        <v>6.0000000003978897</v>
      </c>
      <c r="C59" s="45">
        <v>-1.5453728655092362</v>
      </c>
      <c r="D59" s="45">
        <v>3.9646564942882776</v>
      </c>
      <c r="E59" s="45">
        <v>5.9402690770441211</v>
      </c>
      <c r="F59" s="45">
        <v>5.4450612789360093</v>
      </c>
      <c r="G59" s="45">
        <v>6.2417480440162763</v>
      </c>
      <c r="H59" s="45">
        <v>7.6682918990910451</v>
      </c>
      <c r="I59" s="45">
        <v>6.7968261196500066</v>
      </c>
      <c r="J59" s="45">
        <v>5.9500881461362667</v>
      </c>
      <c r="K59" s="45">
        <v>3.5389120528801215</v>
      </c>
      <c r="L59" s="45">
        <v>8.0159594057522412</v>
      </c>
      <c r="M59" s="45">
        <v>8.2459095338497548</v>
      </c>
      <c r="N59" s="45">
        <v>6.3413615505304222</v>
      </c>
      <c r="O59" s="45">
        <v>7.249002393205501</v>
      </c>
      <c r="P59" s="45">
        <v>7.3674212907921373</v>
      </c>
    </row>
    <row r="60" spans="1:16">
      <c r="A60" s="40" t="s">
        <v>47</v>
      </c>
      <c r="B60" s="45">
        <v>4.7500703921701728</v>
      </c>
      <c r="C60" s="45">
        <v>2.1672642709532397</v>
      </c>
      <c r="D60" s="45">
        <v>5.3175737514400794</v>
      </c>
      <c r="E60" s="45">
        <v>7.1399753231499545</v>
      </c>
      <c r="F60" s="45">
        <v>6.3440734959053344</v>
      </c>
      <c r="G60" s="45">
        <v>4.6046989457427543</v>
      </c>
      <c r="H60" s="45">
        <v>5.0928987130441925</v>
      </c>
      <c r="I60" s="45">
        <v>5.0443161481650947</v>
      </c>
      <c r="J60" s="45">
        <v>2.4843004010776042</v>
      </c>
      <c r="K60" s="45">
        <v>-2.3298485875633759</v>
      </c>
      <c r="L60" s="45">
        <v>7.8105123947401154</v>
      </c>
      <c r="M60" s="45">
        <v>7.7086894314163601E-2</v>
      </c>
      <c r="N60" s="45">
        <v>6.4905715754768494</v>
      </c>
      <c r="O60" s="45">
        <v>2.8907584785909677</v>
      </c>
      <c r="P60" s="45">
        <v>0.71082270426133221</v>
      </c>
    </row>
    <row r="61" spans="1:16">
      <c r="A61" s="40" t="s">
        <v>48</v>
      </c>
      <c r="B61" s="45">
        <v>6.7873164082219688</v>
      </c>
      <c r="C61" s="45">
        <v>6.1928933118122984</v>
      </c>
      <c r="D61" s="45">
        <v>6.3208209877104906</v>
      </c>
      <c r="E61" s="45">
        <v>6.899063491742325</v>
      </c>
      <c r="F61" s="45">
        <v>7.5364106118205711</v>
      </c>
      <c r="G61" s="45">
        <v>7.5472477272280969</v>
      </c>
      <c r="H61" s="45">
        <v>6.9779548118334702</v>
      </c>
      <c r="I61" s="45">
        <v>7.1295044839632311</v>
      </c>
      <c r="J61" s="45">
        <v>5.6617712080243194</v>
      </c>
      <c r="K61" s="45">
        <v>5.3978975427667564</v>
      </c>
      <c r="L61" s="45">
        <v>6.4232382171749691</v>
      </c>
      <c r="M61" s="45">
        <v>6.2403027488752656</v>
      </c>
      <c r="N61" s="45">
        <v>5.2473671560486963</v>
      </c>
      <c r="O61" s="45">
        <v>5.4218829913071289</v>
      </c>
      <c r="P61" s="45">
        <v>5.983654636978514</v>
      </c>
    </row>
    <row r="63" spans="1:16">
      <c r="A63" s="42" t="s">
        <v>21</v>
      </c>
      <c r="B63" s="45">
        <f>AVERAGE(B37,B39:B46,B49:B53,B55:B61)</f>
        <v>5.836901767209639</v>
      </c>
      <c r="C63" s="45">
        <f t="shared" ref="C63:P63" si="0">AVERAGE(C37,C39:C46,C49:C53,C55:C61)</f>
        <v>4.1848784687036149</v>
      </c>
      <c r="D63" s="45">
        <f t="shared" si="0"/>
        <v>5.2987136630207852</v>
      </c>
      <c r="E63" s="45">
        <f t="shared" si="0"/>
        <v>6.5832333112517825</v>
      </c>
      <c r="F63" s="45">
        <f t="shared" si="0"/>
        <v>7.668124103568239</v>
      </c>
      <c r="G63" s="45">
        <f t="shared" si="0"/>
        <v>7.7292785637707944</v>
      </c>
      <c r="H63" s="45">
        <f t="shared" si="0"/>
        <v>8.0913538826431672</v>
      </c>
      <c r="I63" s="45">
        <f t="shared" si="0"/>
        <v>7.9173077291376117</v>
      </c>
      <c r="J63" s="45">
        <f t="shared" si="0"/>
        <v>5.1941459667877039</v>
      </c>
      <c r="K63" s="45">
        <f t="shared" si="0"/>
        <v>2.1079599076248079</v>
      </c>
      <c r="L63" s="45">
        <f t="shared" si="0"/>
        <v>6.5221360104180439</v>
      </c>
      <c r="M63" s="45">
        <f t="shared" si="0"/>
        <v>5.7094797925077838</v>
      </c>
      <c r="N63" s="45">
        <f t="shared" si="0"/>
        <v>5.5408542821491249</v>
      </c>
      <c r="O63" s="45">
        <f t="shared" si="0"/>
        <v>5.8775014537644967</v>
      </c>
      <c r="P63" s="45">
        <f t="shared" si="0"/>
        <v>5.1628450101993915</v>
      </c>
    </row>
  </sheetData>
  <phoneticPr fontId="3"/>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topLeftCell="A7" zoomScale="75" zoomScaleNormal="75" workbookViewId="0">
      <selection activeCell="S29" sqref="S29"/>
    </sheetView>
  </sheetViews>
  <sheetFormatPr defaultColWidth="9.109375" defaultRowHeight="14.4"/>
  <cols>
    <col min="1" max="1" width="22" style="40" customWidth="1"/>
    <col min="2" max="2" width="24.88671875" style="40" customWidth="1"/>
    <col min="3" max="16" width="12.109375" style="40" customWidth="1"/>
    <col min="17" max="337" width="21.5546875" style="40" customWidth="1"/>
    <col min="338" max="338" width="21.5546875" style="40" bestFit="1" customWidth="1"/>
    <col min="339" max="349" width="21.5546875" style="40" customWidth="1"/>
    <col min="350" max="350" width="21.5546875" style="40" bestFit="1" customWidth="1"/>
    <col min="351" max="355" width="21.5546875" style="40" customWidth="1"/>
    <col min="356" max="356" width="21.5546875" style="40" bestFit="1" customWidth="1"/>
    <col min="357" max="361" width="21.5546875" style="40" customWidth="1"/>
    <col min="362" max="362" width="21.5546875" style="40" bestFit="1" customWidth="1"/>
    <col min="363" max="379" width="21.5546875" style="40" customWidth="1"/>
    <col min="380" max="380" width="21.5546875" style="40" bestFit="1" customWidth="1"/>
    <col min="381" max="397" width="21.5546875" style="40" customWidth="1"/>
    <col min="398" max="398" width="21.5546875" style="40" bestFit="1" customWidth="1"/>
    <col min="399" max="425" width="21.5546875" style="40" customWidth="1"/>
    <col min="426" max="427" width="26.5546875" style="40" customWidth="1"/>
    <col min="428" max="428" width="13.88671875" style="40" customWidth="1"/>
    <col min="429" max="430" width="21.88671875" style="40" customWidth="1"/>
    <col min="431" max="431" width="13.88671875" style="40" customWidth="1"/>
    <col min="432" max="432" width="20.6640625" style="40" customWidth="1"/>
    <col min="433" max="433" width="21.88671875" style="40" customWidth="1"/>
    <col min="434" max="434" width="13.88671875" style="40" bestFit="1" customWidth="1"/>
    <col min="435" max="435" width="21.88671875" style="40" bestFit="1" customWidth="1"/>
    <col min="436" max="436" width="21.88671875" style="40" customWidth="1"/>
    <col min="437" max="437" width="13.88671875" style="40" customWidth="1"/>
    <col min="438" max="439" width="21.88671875" style="40" customWidth="1"/>
    <col min="440" max="440" width="13.88671875" style="40" bestFit="1" customWidth="1"/>
    <col min="441" max="441" width="20.6640625" style="40" customWidth="1"/>
    <col min="442" max="442" width="19.6640625" style="40" customWidth="1"/>
    <col min="443" max="443" width="13.88671875" style="40" customWidth="1"/>
    <col min="444" max="444" width="21.88671875" style="40" bestFit="1" customWidth="1"/>
    <col min="445" max="445" width="21.88671875" style="40" customWidth="1"/>
    <col min="446" max="446" width="13.88671875" style="40" bestFit="1" customWidth="1"/>
    <col min="447" max="447" width="21.88671875" style="40" bestFit="1" customWidth="1"/>
    <col min="448" max="448" width="21.88671875" style="40" customWidth="1"/>
    <col min="449" max="449" width="13.88671875" style="40" customWidth="1"/>
    <col min="450" max="450" width="21.88671875" style="40" customWidth="1"/>
    <col min="451" max="451" width="20.6640625" style="40" customWidth="1"/>
    <col min="452" max="452" width="13.88671875" style="40" bestFit="1" customWidth="1"/>
    <col min="453" max="453" width="21.88671875" style="40" bestFit="1" customWidth="1"/>
    <col min="454" max="454" width="21.88671875" style="40" customWidth="1"/>
    <col min="455" max="455" width="13.88671875" style="40" customWidth="1"/>
    <col min="456" max="457" width="21.88671875" style="40" bestFit="1" customWidth="1"/>
    <col min="458" max="458" width="13.88671875" style="40" bestFit="1" customWidth="1"/>
    <col min="459" max="459" width="20.6640625" style="40" customWidth="1"/>
    <col min="460" max="460" width="21.88671875" style="40" bestFit="1" customWidth="1"/>
    <col min="461" max="461" width="13.88671875" style="40" customWidth="1"/>
    <col min="462" max="463" width="21.88671875" style="40" bestFit="1" customWidth="1"/>
    <col min="464" max="464" width="13.88671875" style="40" bestFit="1" customWidth="1"/>
    <col min="465" max="466" width="21.88671875" style="40" bestFit="1" customWidth="1"/>
    <col min="467" max="467" width="13.88671875" style="40" customWidth="1"/>
    <col min="468" max="469" width="21.88671875" style="40" customWidth="1"/>
    <col min="470" max="470" width="13.88671875" style="40" customWidth="1"/>
    <col min="471" max="471" width="21.88671875" style="40" customWidth="1"/>
    <col min="472" max="472" width="21.88671875" style="40" bestFit="1" customWidth="1"/>
    <col min="473" max="473" width="13.88671875" style="40" customWidth="1"/>
    <col min="474" max="474" width="21.88671875" style="40" bestFit="1" customWidth="1"/>
    <col min="475" max="475" width="21.88671875" style="40" customWidth="1"/>
    <col min="476" max="476" width="13.88671875" style="40" customWidth="1"/>
    <col min="477" max="477" width="21.88671875" style="40" customWidth="1"/>
    <col min="478" max="478" width="21.88671875" style="40" bestFit="1" customWidth="1"/>
    <col min="479" max="479" width="13.88671875" style="40" customWidth="1"/>
    <col min="480" max="480" width="21.88671875" style="40" customWidth="1"/>
    <col min="481" max="481" width="19.6640625" style="40" customWidth="1"/>
    <col min="482" max="482" width="13.88671875" style="40" bestFit="1" customWidth="1"/>
    <col min="483" max="483" width="20.6640625" style="40" customWidth="1"/>
    <col min="484" max="484" width="21.88671875" style="40" bestFit="1" customWidth="1"/>
    <col min="485" max="485" width="13.88671875" style="40" customWidth="1"/>
    <col min="486" max="486" width="21.88671875" style="40" customWidth="1"/>
    <col min="487" max="487" width="21.88671875" style="40" bestFit="1" customWidth="1"/>
    <col min="488" max="488" width="13.88671875" style="40" bestFit="1" customWidth="1"/>
    <col min="489" max="489" width="21.88671875" style="40" customWidth="1"/>
    <col min="490" max="490" width="21.88671875" style="40" bestFit="1" customWidth="1"/>
    <col min="491" max="491" width="13.88671875" style="40" customWidth="1"/>
    <col min="492" max="493" width="21.88671875" style="40" bestFit="1" customWidth="1"/>
    <col min="494" max="494" width="13.88671875" style="40" bestFit="1" customWidth="1"/>
    <col min="495" max="496" width="21.88671875" style="40" bestFit="1" customWidth="1"/>
    <col min="497" max="497" width="13.88671875" style="40" customWidth="1"/>
    <col min="498" max="498" width="21.88671875" style="40" customWidth="1"/>
    <col min="499" max="499" width="21.88671875" style="40" bestFit="1" customWidth="1"/>
    <col min="500" max="500" width="13.88671875" style="40" bestFit="1" customWidth="1"/>
    <col min="501" max="501" width="21.88671875" style="40" customWidth="1"/>
    <col min="502" max="502" width="21.88671875" style="40" bestFit="1" customWidth="1"/>
    <col min="503" max="503" width="13.88671875" style="40" customWidth="1"/>
    <col min="504" max="505" width="21.88671875" style="40" bestFit="1" customWidth="1"/>
    <col min="506" max="506" width="13.88671875" style="40" bestFit="1" customWidth="1"/>
    <col min="507" max="508" width="21.88671875" style="40" bestFit="1" customWidth="1"/>
    <col min="509" max="509" width="13.88671875" style="40" customWidth="1"/>
    <col min="510" max="510" width="7" style="40" customWidth="1"/>
    <col min="511" max="511" width="21.88671875" style="40" bestFit="1" customWidth="1"/>
    <col min="512" max="512" width="13.88671875" style="40" bestFit="1" customWidth="1"/>
    <col min="513" max="514" width="21.88671875" style="40" bestFit="1" customWidth="1"/>
    <col min="515" max="515" width="13.88671875" style="40" customWidth="1"/>
    <col min="516" max="516" width="21.88671875" style="40" customWidth="1"/>
    <col min="517" max="517" width="21.88671875" style="40" bestFit="1" customWidth="1"/>
    <col min="518" max="518" width="13.88671875" style="40" customWidth="1"/>
    <col min="519" max="519" width="21.88671875" style="40" customWidth="1"/>
    <col min="520" max="520" width="21.88671875" style="40" bestFit="1" customWidth="1"/>
    <col min="521" max="521" width="13.88671875" style="40" customWidth="1"/>
    <col min="522" max="522" width="20.6640625" style="40" customWidth="1"/>
    <col min="523" max="523" width="21.88671875" style="40" bestFit="1" customWidth="1"/>
    <col min="524" max="524" width="13.88671875" style="40" bestFit="1" customWidth="1"/>
    <col min="525" max="525" width="21.88671875" style="40" customWidth="1"/>
    <col min="526" max="526" width="21.88671875" style="40" bestFit="1" customWidth="1"/>
    <col min="527" max="527" width="13.88671875" style="40" customWidth="1"/>
    <col min="528" max="528" width="21.88671875" style="40" customWidth="1"/>
    <col min="529" max="529" width="21.88671875" style="40" bestFit="1" customWidth="1"/>
    <col min="530" max="530" width="13.88671875" style="40" bestFit="1" customWidth="1"/>
    <col min="531" max="532" width="21.88671875" style="40" bestFit="1" customWidth="1"/>
    <col min="533" max="533" width="13.88671875" style="40" customWidth="1"/>
    <col min="534" max="534" width="21.88671875" style="40" customWidth="1"/>
    <col min="535" max="535" width="21.88671875" style="40" bestFit="1" customWidth="1"/>
    <col min="536" max="536" width="13.88671875" style="40" bestFit="1" customWidth="1"/>
    <col min="537" max="538" width="21.88671875" style="40" bestFit="1" customWidth="1"/>
    <col min="539" max="539" width="13.88671875" style="40" customWidth="1"/>
    <col min="540" max="540" width="21.88671875" style="40" customWidth="1"/>
    <col min="541" max="541" width="21.88671875" style="40" bestFit="1" customWidth="1"/>
    <col min="542" max="542" width="13.88671875" style="40" bestFit="1" customWidth="1"/>
    <col min="543" max="544" width="21.88671875" style="40" bestFit="1" customWidth="1"/>
    <col min="545" max="545" width="13.88671875" style="40" customWidth="1"/>
    <col min="546" max="547" width="21.88671875" style="40" bestFit="1" customWidth="1"/>
    <col min="548" max="548" width="13.88671875" style="40" bestFit="1" customWidth="1"/>
    <col min="549" max="549" width="20.6640625" style="40" customWidth="1"/>
    <col min="550" max="550" width="21.88671875" style="40" bestFit="1" customWidth="1"/>
    <col min="551" max="551" width="13.88671875" style="40" customWidth="1"/>
    <col min="552" max="553" width="21.88671875" style="40" bestFit="1" customWidth="1"/>
    <col min="554" max="554" width="13.88671875" style="40" bestFit="1" customWidth="1"/>
    <col min="555" max="555" width="21.88671875" style="40" customWidth="1"/>
    <col min="556" max="556" width="21.88671875" style="40" bestFit="1" customWidth="1"/>
    <col min="557" max="557" width="13.88671875" style="40" customWidth="1"/>
    <col min="558" max="559" width="21.88671875" style="40" bestFit="1" customWidth="1"/>
    <col min="560" max="560" width="13.88671875" style="40" bestFit="1" customWidth="1"/>
    <col min="561" max="562" width="21.88671875" style="40" bestFit="1" customWidth="1"/>
    <col min="563" max="563" width="13.88671875" style="40" customWidth="1"/>
    <col min="564" max="564" width="21.88671875" style="40" customWidth="1"/>
    <col min="565" max="565" width="21.88671875" style="40" bestFit="1" customWidth="1"/>
    <col min="566" max="566" width="13.88671875" style="40" bestFit="1" customWidth="1"/>
    <col min="567" max="568" width="21.88671875" style="40" bestFit="1" customWidth="1"/>
    <col min="569" max="569" width="13.88671875" style="40" customWidth="1"/>
    <col min="570" max="571" width="21.88671875" style="40" bestFit="1" customWidth="1"/>
    <col min="572" max="572" width="13.88671875" style="40" bestFit="1" customWidth="1"/>
    <col min="573" max="574" width="21.88671875" style="40" bestFit="1" customWidth="1"/>
    <col min="575" max="575" width="13.88671875" style="40" customWidth="1"/>
    <col min="576" max="576" width="21.88671875" style="40" customWidth="1"/>
    <col min="577" max="577" width="21.88671875" style="40" bestFit="1" customWidth="1"/>
    <col min="578" max="578" width="13.88671875" style="40" customWidth="1"/>
    <col min="579" max="579" width="21.88671875" style="40" customWidth="1"/>
    <col min="580" max="580" width="21.88671875" style="40" bestFit="1" customWidth="1"/>
    <col min="581" max="581" width="13.88671875" style="40" customWidth="1"/>
    <col min="582" max="583" width="21.88671875" style="40" bestFit="1" customWidth="1"/>
    <col min="584" max="584" width="13.88671875" style="40" bestFit="1" customWidth="1"/>
    <col min="585" max="586" width="21.88671875" style="40" bestFit="1" customWidth="1"/>
    <col min="587" max="587" width="13.88671875" style="40" customWidth="1"/>
    <col min="588" max="588" width="21.88671875" style="40" bestFit="1" customWidth="1"/>
    <col min="589" max="589" width="20.6640625" style="40" customWidth="1"/>
    <col min="590" max="590" width="13.88671875" style="40" bestFit="1" customWidth="1"/>
    <col min="591" max="591" width="20.6640625" style="40" customWidth="1"/>
    <col min="592" max="592" width="21.88671875" style="40" bestFit="1" customWidth="1"/>
    <col min="593" max="593" width="13.88671875" style="40" customWidth="1"/>
    <col min="594" max="594" width="20.6640625" style="40" customWidth="1"/>
    <col min="595" max="595" width="21.88671875" style="40" bestFit="1" customWidth="1"/>
    <col min="596" max="596" width="13.88671875" style="40" bestFit="1" customWidth="1"/>
    <col min="597" max="598" width="21.88671875" style="40" bestFit="1" customWidth="1"/>
    <col min="599" max="599" width="13.88671875" style="40" customWidth="1"/>
    <col min="600" max="600" width="21.88671875" style="40" customWidth="1"/>
    <col min="601" max="601" width="21.88671875" style="40" bestFit="1" customWidth="1"/>
    <col min="602" max="602" width="13.88671875" style="40" bestFit="1" customWidth="1"/>
    <col min="603" max="603" width="21.88671875" style="40" customWidth="1"/>
    <col min="604" max="604" width="21.88671875" style="40" bestFit="1" customWidth="1"/>
    <col min="605" max="605" width="13.88671875" style="40" customWidth="1"/>
    <col min="606" max="606" width="21.88671875" style="40" customWidth="1"/>
    <col min="607" max="607" width="21.88671875" style="40" bestFit="1" customWidth="1"/>
    <col min="608" max="608" width="13.88671875" style="40" bestFit="1" customWidth="1"/>
    <col min="609" max="610" width="21.88671875" style="40" bestFit="1" customWidth="1"/>
    <col min="611" max="611" width="13.88671875" style="40" customWidth="1"/>
    <col min="612" max="612" width="21.88671875" style="40" customWidth="1"/>
    <col min="613" max="613" width="21.88671875" style="40" bestFit="1" customWidth="1"/>
    <col min="614" max="614" width="13.88671875" style="40" bestFit="1" customWidth="1"/>
    <col min="615" max="615" width="21.88671875" style="40" customWidth="1"/>
    <col min="616" max="616" width="21.88671875" style="40" bestFit="1" customWidth="1"/>
    <col min="617" max="617" width="13.88671875" style="40" customWidth="1"/>
    <col min="618" max="619" width="21.88671875" style="40" bestFit="1" customWidth="1"/>
    <col min="620" max="620" width="13.88671875" style="40" bestFit="1" customWidth="1"/>
    <col min="621" max="621" width="21.88671875" style="40" customWidth="1"/>
    <col min="622" max="622" width="20.6640625" style="40" customWidth="1"/>
    <col min="623" max="623" width="13.88671875" style="40" customWidth="1"/>
    <col min="624" max="624" width="21.88671875" style="40" bestFit="1" customWidth="1"/>
    <col min="625" max="625" width="20.6640625" style="40" customWidth="1"/>
    <col min="626" max="626" width="13.88671875" style="40" customWidth="1"/>
    <col min="627" max="627" width="21.88671875" style="40" customWidth="1"/>
    <col min="628" max="628" width="21.88671875" style="40" bestFit="1" customWidth="1"/>
    <col min="629" max="629" width="13.88671875" style="40" customWidth="1"/>
    <col min="630" max="631" width="21.88671875" style="40" bestFit="1" customWidth="1"/>
    <col min="632" max="632" width="13.88671875" style="40" customWidth="1"/>
    <col min="633" max="634" width="20.6640625" style="40" customWidth="1"/>
    <col min="635" max="635" width="13.88671875" style="40" customWidth="1"/>
    <col min="636" max="636" width="21.88671875" style="40" customWidth="1"/>
    <col min="637" max="637" width="21.88671875" style="40" bestFit="1" customWidth="1"/>
    <col min="638" max="638" width="13.88671875" style="40" bestFit="1" customWidth="1"/>
    <col min="639" max="639" width="21.88671875" style="40" customWidth="1"/>
    <col min="640" max="640" width="21.88671875" style="40" bestFit="1" customWidth="1"/>
    <col min="641" max="641" width="13.88671875" style="40" customWidth="1"/>
    <col min="642" max="642" width="21.88671875" style="40" bestFit="1" customWidth="1"/>
    <col min="643" max="643" width="13.88671875" style="40" customWidth="1"/>
    <col min="644" max="644" width="21.88671875" style="40" bestFit="1" customWidth="1"/>
    <col min="645" max="645" width="12" style="40" customWidth="1"/>
    <col min="646" max="646" width="2.109375" style="40" customWidth="1"/>
    <col min="647" max="648" width="7" style="40" customWidth="1"/>
    <col min="649" max="649" width="11.33203125" style="40" customWidth="1"/>
    <col min="650" max="650" width="13.88671875" style="40" bestFit="1" customWidth="1"/>
    <col min="651" max="652" width="21.88671875" style="40" bestFit="1" customWidth="1"/>
    <col min="653" max="653" width="13.88671875" style="40" customWidth="1"/>
    <col min="654" max="655" width="21.88671875" style="40" bestFit="1" customWidth="1"/>
    <col min="656" max="656" width="14.5546875" style="40" bestFit="1" customWidth="1"/>
    <col min="657" max="657" width="23.5546875" style="40" bestFit="1" customWidth="1"/>
    <col min="658" max="658" width="21.88671875" style="40" bestFit="1" customWidth="1"/>
    <col min="659" max="659" width="13.88671875" style="40" customWidth="1"/>
    <col min="660" max="661" width="21.88671875" style="40" bestFit="1" customWidth="1"/>
    <col min="662" max="662" width="13.88671875" style="40" bestFit="1" customWidth="1"/>
    <col min="663" max="664" width="21.88671875" style="40" bestFit="1" customWidth="1"/>
    <col min="665" max="665" width="13.88671875" style="40" customWidth="1"/>
    <col min="666" max="667" width="21.88671875" style="40" bestFit="1" customWidth="1"/>
    <col min="668" max="668" width="13.88671875" style="40" bestFit="1" customWidth="1"/>
    <col min="669" max="670" width="21.88671875" style="40" bestFit="1" customWidth="1"/>
    <col min="671" max="671" width="13.88671875" style="40" customWidth="1"/>
    <col min="672" max="672" width="21.88671875" style="40" bestFit="1" customWidth="1"/>
    <col min="673" max="673" width="20.6640625" style="40" customWidth="1"/>
    <col min="674" max="674" width="13.88671875" style="40" bestFit="1" customWidth="1"/>
    <col min="675" max="676" width="21.88671875" style="40" bestFit="1" customWidth="1"/>
    <col min="677" max="677" width="13.88671875" style="40" customWidth="1"/>
    <col min="678" max="679" width="21.88671875" style="40" bestFit="1" customWidth="1"/>
    <col min="680" max="680" width="14.5546875" style="40" bestFit="1" customWidth="1"/>
    <col min="681" max="681" width="23.5546875" style="40" bestFit="1" customWidth="1"/>
    <col min="682" max="682" width="20.6640625" style="40" bestFit="1" customWidth="1"/>
    <col min="683" max="683" width="13.88671875" style="40" customWidth="1"/>
    <col min="684" max="685" width="21.88671875" style="40" bestFit="1" customWidth="1"/>
    <col min="686" max="686" width="14.5546875" style="40" bestFit="1" customWidth="1"/>
    <col min="687" max="687" width="22.5546875" style="40" bestFit="1" customWidth="1"/>
    <col min="688" max="688" width="21.88671875" style="40" bestFit="1" customWidth="1"/>
    <col min="689" max="689" width="13.88671875" style="40" customWidth="1"/>
    <col min="690" max="691" width="21.88671875" style="40" bestFit="1" customWidth="1"/>
    <col min="692" max="692" width="13.88671875" style="40" bestFit="1" customWidth="1"/>
    <col min="693" max="694" width="21.88671875" style="40" bestFit="1" customWidth="1"/>
    <col min="695" max="695" width="13.88671875" style="40" customWidth="1"/>
    <col min="696" max="697" width="21.88671875" style="40" bestFit="1" customWidth="1"/>
    <col min="698" max="698" width="14.5546875" style="40" bestFit="1" customWidth="1"/>
    <col min="699" max="699" width="22.5546875" style="40" bestFit="1" customWidth="1"/>
    <col min="700" max="700" width="21.88671875" style="40" bestFit="1" customWidth="1"/>
    <col min="701" max="701" width="13.88671875" style="40" customWidth="1"/>
    <col min="702" max="702" width="20.6640625" style="40" bestFit="1" customWidth="1"/>
    <col min="703" max="703" width="21.88671875" style="40" bestFit="1" customWidth="1"/>
    <col min="704" max="704" width="13.88671875" style="40" bestFit="1" customWidth="1"/>
    <col min="705" max="706" width="21.88671875" style="40" bestFit="1" customWidth="1"/>
    <col min="707" max="707" width="14.5546875" style="40" customWidth="1"/>
    <col min="708" max="708" width="23.5546875" style="40" bestFit="1" customWidth="1"/>
    <col min="709" max="709" width="21.88671875" style="40" bestFit="1" customWidth="1"/>
    <col min="710" max="710" width="13.88671875" style="40" bestFit="1" customWidth="1"/>
    <col min="711" max="712" width="21.88671875" style="40" bestFit="1" customWidth="1"/>
    <col min="713" max="713" width="13.88671875" style="40" customWidth="1"/>
    <col min="714" max="715" width="21.88671875" style="40" bestFit="1" customWidth="1"/>
    <col min="716" max="716" width="13.88671875" style="40" bestFit="1" customWidth="1"/>
    <col min="717" max="718" width="21.88671875" style="40" bestFit="1" customWidth="1"/>
    <col min="719" max="719" width="13.88671875" style="40" customWidth="1"/>
    <col min="720" max="721" width="21.88671875" style="40" bestFit="1" customWidth="1"/>
    <col min="722" max="722" width="13.88671875" style="40" bestFit="1" customWidth="1"/>
    <col min="723" max="724" width="21.88671875" style="40" bestFit="1" customWidth="1"/>
    <col min="725" max="725" width="13.88671875" style="40" customWidth="1"/>
    <col min="726" max="727" width="21.88671875" style="40" bestFit="1" customWidth="1"/>
    <col min="728" max="728" width="14.5546875" style="40" bestFit="1" customWidth="1"/>
    <col min="729" max="729" width="23.5546875" style="40" bestFit="1" customWidth="1"/>
    <col min="730" max="730" width="21.88671875" style="40" bestFit="1" customWidth="1"/>
    <col min="731" max="731" width="13.88671875" style="40" customWidth="1"/>
    <col min="732" max="733" width="21.88671875" style="40" bestFit="1" customWidth="1"/>
    <col min="734" max="734" width="13.88671875" style="40" bestFit="1" customWidth="1"/>
    <col min="735" max="736" width="21.88671875" style="40" bestFit="1" customWidth="1"/>
    <col min="737" max="737" width="13.88671875" style="40" customWidth="1"/>
    <col min="738" max="739" width="21.88671875" style="40" bestFit="1" customWidth="1"/>
    <col min="740" max="740" width="13.88671875" style="40" bestFit="1" customWidth="1"/>
    <col min="741" max="742" width="21.88671875" style="40" bestFit="1" customWidth="1"/>
    <col min="743" max="743" width="13.88671875" style="40" customWidth="1"/>
    <col min="744" max="745" width="21.88671875" style="40" bestFit="1" customWidth="1"/>
    <col min="746" max="746" width="14.5546875" style="40" bestFit="1" customWidth="1"/>
    <col min="747" max="747" width="23.5546875" style="40" bestFit="1" customWidth="1"/>
    <col min="748" max="748" width="21.88671875" style="40" bestFit="1" customWidth="1"/>
    <col min="749" max="749" width="13.88671875" style="40" customWidth="1"/>
    <col min="750" max="751" width="21.88671875" style="40" bestFit="1" customWidth="1"/>
    <col min="752" max="752" width="13.88671875" style="40" bestFit="1" customWidth="1"/>
    <col min="753" max="754" width="21.88671875" style="40" bestFit="1" customWidth="1"/>
    <col min="755" max="755" width="13.88671875" style="40" customWidth="1"/>
    <col min="756" max="757" width="21.88671875" style="40" bestFit="1" customWidth="1"/>
    <col min="758" max="758" width="13.88671875" style="40" bestFit="1" customWidth="1"/>
    <col min="759" max="760" width="21.88671875" style="40" bestFit="1" customWidth="1"/>
    <col min="761" max="761" width="13.88671875" style="40" customWidth="1"/>
    <col min="762" max="763" width="21.88671875" style="40" bestFit="1" customWidth="1"/>
    <col min="764" max="764" width="14.5546875" style="40" bestFit="1" customWidth="1"/>
    <col min="765" max="765" width="23.5546875" style="40" bestFit="1" customWidth="1"/>
    <col min="766" max="766" width="21.88671875" style="40" bestFit="1" customWidth="1"/>
    <col min="767" max="767" width="13.88671875" style="40" customWidth="1"/>
    <col min="768" max="769" width="21.88671875" style="40" bestFit="1" customWidth="1"/>
    <col min="770" max="770" width="13.88671875" style="40" bestFit="1" customWidth="1"/>
    <col min="771" max="772" width="21.88671875" style="40" bestFit="1" customWidth="1"/>
    <col min="773" max="773" width="13.88671875" style="40" customWidth="1"/>
    <col min="774" max="775" width="21.88671875" style="40" bestFit="1" customWidth="1"/>
    <col min="776" max="776" width="13.88671875" style="40" bestFit="1" customWidth="1"/>
    <col min="777" max="777" width="21.88671875" style="40" bestFit="1" customWidth="1"/>
    <col min="778" max="778" width="20.6640625" style="40" bestFit="1" customWidth="1"/>
    <col min="779" max="779" width="13.88671875" style="40" customWidth="1"/>
    <col min="780" max="781" width="21.88671875" style="40" bestFit="1" customWidth="1"/>
    <col min="782" max="782" width="14.5546875" style="40" bestFit="1" customWidth="1"/>
    <col min="783" max="783" width="23.5546875" style="40" bestFit="1" customWidth="1"/>
    <col min="784" max="784" width="21.88671875" style="40" bestFit="1" customWidth="1"/>
    <col min="785" max="785" width="13.88671875" style="40" customWidth="1"/>
    <col min="786" max="787" width="21.88671875" style="40" bestFit="1" customWidth="1"/>
    <col min="788" max="788" width="14.5546875" style="40" bestFit="1" customWidth="1"/>
    <col min="789" max="789" width="22.5546875" style="40" bestFit="1" customWidth="1"/>
    <col min="790" max="790" width="20.6640625" style="40" bestFit="1" customWidth="1"/>
    <col min="791" max="791" width="14.5546875" style="40" customWidth="1"/>
    <col min="792" max="792" width="22.5546875" style="40" bestFit="1" customWidth="1"/>
    <col min="793" max="793" width="21.88671875" style="40" bestFit="1" customWidth="1"/>
    <col min="794" max="794" width="13.88671875" style="40" bestFit="1" customWidth="1"/>
    <col min="795" max="796" width="21.88671875" style="40" bestFit="1" customWidth="1"/>
    <col min="797" max="797" width="13.88671875" style="40" customWidth="1"/>
    <col min="798" max="799" width="21.88671875" style="40" bestFit="1" customWidth="1"/>
    <col min="800" max="800" width="13.88671875" style="40" bestFit="1" customWidth="1"/>
    <col min="801" max="802" width="21.88671875" style="40" bestFit="1" customWidth="1"/>
    <col min="803" max="803" width="13.88671875" style="40" customWidth="1"/>
    <col min="804" max="805" width="21.88671875" style="40" bestFit="1" customWidth="1"/>
    <col min="806" max="806" width="13.88671875" style="40" customWidth="1"/>
    <col min="807" max="808" width="21.88671875" style="40" bestFit="1" customWidth="1"/>
    <col min="809" max="809" width="13.88671875" style="40" customWidth="1"/>
    <col min="810" max="811" width="21.88671875" style="40" bestFit="1" customWidth="1"/>
    <col min="812" max="812" width="13.88671875" style="40" bestFit="1" customWidth="1"/>
    <col min="813" max="814" width="21.88671875" style="40" bestFit="1" customWidth="1"/>
    <col min="815" max="815" width="13.88671875" style="40" customWidth="1"/>
    <col min="816" max="816" width="21.88671875" style="40" bestFit="1" customWidth="1"/>
    <col min="817" max="817" width="20.6640625" style="40" customWidth="1"/>
    <col min="818" max="818" width="13.88671875" style="40" bestFit="1" customWidth="1"/>
    <col min="819" max="820" width="21.88671875" style="40" bestFit="1" customWidth="1"/>
    <col min="821" max="821" width="13.88671875" style="40" customWidth="1"/>
    <col min="822" max="823" width="21.88671875" style="40" bestFit="1" customWidth="1"/>
    <col min="824" max="824" width="13.88671875" style="40" bestFit="1" customWidth="1"/>
    <col min="825" max="826" width="21.88671875" style="40" bestFit="1" customWidth="1"/>
    <col min="827" max="827" width="13.88671875" style="40" customWidth="1"/>
    <col min="828" max="828" width="21.88671875" style="40" bestFit="1" customWidth="1"/>
    <col min="829" max="829" width="20.6640625" style="40" customWidth="1"/>
    <col min="830" max="830" width="13.88671875" style="40" bestFit="1" customWidth="1"/>
    <col min="831" max="831" width="22.88671875" style="40" bestFit="1" customWidth="1"/>
    <col min="832" max="832" width="21.88671875" style="40" bestFit="1" customWidth="1"/>
    <col min="833" max="833" width="13.88671875" style="40" customWidth="1"/>
    <col min="834" max="835" width="21.88671875" style="40" bestFit="1" customWidth="1"/>
    <col min="836" max="836" width="13.88671875" style="40" bestFit="1" customWidth="1"/>
    <col min="837" max="838" width="21.88671875" style="40" bestFit="1" customWidth="1"/>
    <col min="839" max="839" width="13.88671875" style="40" customWidth="1"/>
    <col min="840" max="841" width="21.88671875" style="40" bestFit="1" customWidth="1"/>
    <col min="842" max="842" width="13.88671875" style="40" bestFit="1" customWidth="1"/>
    <col min="843" max="843" width="20.6640625" style="40" customWidth="1"/>
    <col min="844" max="844" width="21.88671875" style="40" bestFit="1" customWidth="1"/>
    <col min="845" max="845" width="13.88671875" style="40" customWidth="1"/>
    <col min="846" max="846" width="21.88671875" style="40" bestFit="1" customWidth="1"/>
    <col min="847" max="847" width="20.6640625" style="40" customWidth="1"/>
    <col min="848" max="848" width="13.88671875" style="40" bestFit="1" customWidth="1"/>
    <col min="849" max="850" width="21.88671875" style="40" bestFit="1" customWidth="1"/>
    <col min="851" max="851" width="13.88671875" style="40" customWidth="1"/>
    <col min="852" max="853" width="21.88671875" style="40" bestFit="1" customWidth="1"/>
    <col min="854" max="854" width="13.88671875" style="40" bestFit="1" customWidth="1"/>
    <col min="855" max="856" width="21.88671875" style="40" bestFit="1" customWidth="1"/>
    <col min="857" max="857" width="13.88671875" style="40" customWidth="1"/>
    <col min="858" max="859" width="21.88671875" style="40" bestFit="1" customWidth="1"/>
    <col min="860" max="860" width="13.88671875" style="40" bestFit="1" customWidth="1"/>
    <col min="861" max="862" width="21.88671875" style="40" bestFit="1" customWidth="1"/>
    <col min="863" max="863" width="13.88671875" style="40" customWidth="1"/>
    <col min="864" max="865" width="21.88671875" style="40" bestFit="1" customWidth="1"/>
    <col min="866" max="866" width="13.88671875" style="40" bestFit="1" customWidth="1"/>
    <col min="867" max="868" width="21.88671875" style="40" bestFit="1" customWidth="1"/>
    <col min="869" max="869" width="13.88671875" style="40" customWidth="1"/>
    <col min="870" max="871" width="21.88671875" style="40" bestFit="1" customWidth="1"/>
    <col min="872" max="872" width="13.88671875" style="40" bestFit="1" customWidth="1"/>
    <col min="873" max="874" width="21.88671875" style="40" bestFit="1" customWidth="1"/>
    <col min="875" max="875" width="14.5546875" style="40" customWidth="1"/>
    <col min="876" max="876" width="23.5546875" style="40" bestFit="1" customWidth="1"/>
    <col min="877" max="877" width="20.6640625" style="40" customWidth="1"/>
    <col min="878" max="878" width="13.88671875" style="40" bestFit="1" customWidth="1"/>
    <col min="879" max="880" width="21.88671875" style="40" bestFit="1" customWidth="1"/>
    <col min="881" max="881" width="13.88671875" style="40" customWidth="1"/>
    <col min="882" max="882" width="21.88671875" style="40" bestFit="1" customWidth="1"/>
    <col min="883" max="883" width="20.6640625" style="40" customWidth="1"/>
    <col min="884" max="884" width="13.88671875" style="40" bestFit="1" customWidth="1"/>
    <col min="885" max="885" width="22.88671875" style="40" bestFit="1" customWidth="1"/>
    <col min="886" max="886" width="21.88671875" style="40" bestFit="1" customWidth="1"/>
    <col min="887" max="887" width="13.88671875" style="40" customWidth="1"/>
    <col min="888" max="889" width="21.88671875" style="40" bestFit="1" customWidth="1"/>
    <col min="890" max="890" width="13.88671875" style="40" bestFit="1" customWidth="1"/>
    <col min="891" max="892" width="21.88671875" style="40" bestFit="1" customWidth="1"/>
    <col min="893" max="893" width="13.88671875" style="40" customWidth="1"/>
    <col min="894" max="894" width="21.88671875" style="40" bestFit="1" customWidth="1"/>
    <col min="895" max="895" width="20.6640625" style="40" bestFit="1" customWidth="1"/>
    <col min="896" max="896" width="13.88671875" style="40" bestFit="1" customWidth="1"/>
    <col min="897" max="897" width="20.6640625" style="40" customWidth="1"/>
    <col min="898" max="898" width="20.6640625" style="40" bestFit="1" customWidth="1"/>
    <col min="899" max="899" width="13.88671875" style="40" customWidth="1"/>
    <col min="900" max="900" width="22.88671875" style="40" bestFit="1" customWidth="1"/>
    <col min="901" max="901" width="21.88671875" style="40" bestFit="1" customWidth="1"/>
    <col min="902" max="902" width="13.88671875" style="40" bestFit="1" customWidth="1"/>
    <col min="903" max="904" width="21.88671875" style="40" bestFit="1" customWidth="1"/>
    <col min="905" max="905" width="14.5546875" style="40" customWidth="1"/>
    <col min="906" max="906" width="22.5546875" style="40" bestFit="1" customWidth="1"/>
    <col min="907" max="907" width="21.88671875" style="40" bestFit="1" customWidth="1"/>
    <col min="908" max="908" width="13.88671875" style="40" bestFit="1" customWidth="1"/>
    <col min="909" max="910" width="21.88671875" style="40" bestFit="1" customWidth="1"/>
    <col min="911" max="911" width="14.5546875" style="40" customWidth="1"/>
    <col min="912" max="912" width="22.5546875" style="40" bestFit="1" customWidth="1"/>
    <col min="913" max="913" width="21.88671875" style="40" bestFit="1" customWidth="1"/>
    <col min="914" max="914" width="13.88671875" style="40" bestFit="1" customWidth="1"/>
    <col min="915" max="916" width="21.88671875" style="40" bestFit="1" customWidth="1"/>
    <col min="917" max="917" width="13.88671875" style="40" customWidth="1"/>
    <col min="918" max="918" width="21.88671875" style="40" bestFit="1" customWidth="1"/>
    <col min="919" max="919" width="20.6640625" style="40" customWidth="1"/>
    <col min="920" max="920" width="13.88671875" style="40" bestFit="1" customWidth="1"/>
    <col min="921" max="922" width="21.88671875" style="40" bestFit="1" customWidth="1"/>
    <col min="923" max="923" width="13.88671875" style="40" customWidth="1"/>
    <col min="924" max="925" width="21.88671875" style="40" bestFit="1" customWidth="1"/>
    <col min="926" max="926" width="14.5546875" style="40" bestFit="1" customWidth="1"/>
    <col min="927" max="927" width="22.5546875" style="40" bestFit="1" customWidth="1"/>
    <col min="928" max="928" width="21.88671875" style="40" bestFit="1" customWidth="1"/>
    <col min="929" max="929" width="13.88671875" style="40" customWidth="1"/>
    <col min="930" max="930" width="22.88671875" style="40" bestFit="1" customWidth="1"/>
    <col min="931" max="931" width="21.88671875" style="40" bestFit="1" customWidth="1"/>
    <col min="932" max="932" width="13.88671875" style="40" bestFit="1" customWidth="1"/>
    <col min="933" max="934" width="21.88671875" style="40" bestFit="1" customWidth="1"/>
    <col min="935" max="935" width="13.88671875" style="40" customWidth="1"/>
    <col min="936" max="937" width="21.88671875" style="40" bestFit="1" customWidth="1"/>
    <col min="938" max="938" width="13.88671875" style="40" bestFit="1" customWidth="1"/>
    <col min="939" max="940" width="21.88671875" style="40" bestFit="1" customWidth="1"/>
    <col min="941" max="941" width="13.88671875" style="40" customWidth="1"/>
    <col min="942" max="942" width="20.6640625" style="40" bestFit="1" customWidth="1"/>
    <col min="943" max="943" width="21.88671875" style="40" bestFit="1" customWidth="1"/>
    <col min="944" max="944" width="13.88671875" style="40" bestFit="1" customWidth="1"/>
    <col min="945" max="945" width="22.88671875" style="40" bestFit="1" customWidth="1"/>
    <col min="946" max="946" width="21.88671875" style="40" bestFit="1" customWidth="1"/>
    <col min="947" max="947" width="12.88671875" style="40" customWidth="1"/>
    <col min="948" max="948" width="20.6640625" style="40" bestFit="1" customWidth="1"/>
    <col min="949" max="949" width="21.88671875" style="40" bestFit="1" customWidth="1"/>
    <col min="950" max="950" width="13.88671875" style="40" bestFit="1" customWidth="1"/>
    <col min="951" max="952" width="21.88671875" style="40" bestFit="1" customWidth="1"/>
    <col min="953" max="953" width="13.88671875" style="40" customWidth="1"/>
    <col min="954" max="955" width="21.88671875" style="40" bestFit="1" customWidth="1"/>
    <col min="956" max="956" width="13.88671875" style="40" bestFit="1" customWidth="1"/>
    <col min="957" max="958" width="21.88671875" style="40" bestFit="1" customWidth="1"/>
    <col min="959" max="959" width="13.88671875" style="40" customWidth="1"/>
    <col min="960" max="960" width="20.6640625" style="40" bestFit="1" customWidth="1"/>
    <col min="961" max="961" width="21.88671875" style="40" bestFit="1" customWidth="1"/>
    <col min="962" max="962" width="13.88671875" style="40" bestFit="1" customWidth="1"/>
    <col min="963" max="963" width="21.88671875" style="40" bestFit="1" customWidth="1"/>
    <col min="964" max="964" width="20.6640625" style="40" bestFit="1" customWidth="1"/>
    <col min="965" max="965" width="13.88671875" style="40" customWidth="1"/>
    <col min="966" max="967" width="21.88671875" style="40" bestFit="1" customWidth="1"/>
    <col min="968" max="968" width="13.88671875" style="40" bestFit="1" customWidth="1"/>
    <col min="969" max="970" width="21.88671875" style="40" bestFit="1" customWidth="1"/>
    <col min="971" max="971" width="13.88671875" style="40" customWidth="1"/>
    <col min="972" max="973" width="21.88671875" style="40" bestFit="1" customWidth="1"/>
    <col min="974" max="974" width="14.5546875" style="40" bestFit="1" customWidth="1"/>
    <col min="975" max="975" width="22.5546875" style="40" bestFit="1" customWidth="1"/>
    <col min="976" max="976" width="21.88671875" style="40" bestFit="1" customWidth="1"/>
    <col min="977" max="977" width="13.88671875" style="40" customWidth="1"/>
    <col min="978" max="978" width="22.88671875" style="40" bestFit="1" customWidth="1"/>
    <col min="979" max="979" width="21.88671875" style="40" bestFit="1" customWidth="1"/>
    <col min="980" max="980" width="14.5546875" style="40" bestFit="1" customWidth="1"/>
    <col min="981" max="981" width="22.5546875" style="40" bestFit="1" customWidth="1"/>
    <col min="982" max="982" width="21.88671875" style="40" bestFit="1" customWidth="1"/>
    <col min="983" max="983" width="13.88671875" style="40" customWidth="1"/>
    <col min="984" max="985" width="21.88671875" style="40" bestFit="1" customWidth="1"/>
    <col min="986" max="986" width="13.88671875" style="40" bestFit="1" customWidth="1"/>
    <col min="987" max="988" width="21.88671875" style="40" bestFit="1" customWidth="1"/>
    <col min="989" max="989" width="13.88671875" style="40" customWidth="1"/>
    <col min="990" max="991" width="21.88671875" style="40" bestFit="1" customWidth="1"/>
    <col min="992" max="992" width="14.5546875" style="40" bestFit="1" customWidth="1"/>
    <col min="993" max="993" width="22.5546875" style="40" bestFit="1" customWidth="1"/>
    <col min="994" max="994" width="21.88671875" style="40" bestFit="1" customWidth="1"/>
    <col min="995" max="995" width="13.88671875" style="40" customWidth="1"/>
    <col min="996" max="997" width="21.88671875" style="40" bestFit="1" customWidth="1"/>
    <col min="998" max="998" width="13.88671875" style="40" bestFit="1" customWidth="1"/>
    <col min="999" max="1000" width="21.88671875" style="40" bestFit="1" customWidth="1"/>
    <col min="1001" max="1001" width="13.88671875" style="40" customWidth="1"/>
    <col min="1002" max="1003" width="21.88671875" style="40" bestFit="1" customWidth="1"/>
    <col min="1004" max="1004" width="13.88671875" style="40" bestFit="1" customWidth="1"/>
    <col min="1005" max="1006" width="21.88671875" style="40" bestFit="1" customWidth="1"/>
    <col min="1007" max="1007" width="13.88671875" style="40" customWidth="1"/>
    <col min="1008" max="1008" width="21.88671875" style="40" bestFit="1" customWidth="1"/>
    <col min="1009" max="1009" width="21.88671875" style="40" customWidth="1"/>
    <col min="1010" max="1010" width="13.88671875" style="40" bestFit="1" customWidth="1"/>
    <col min="1011" max="1011" width="20.6640625" style="40" customWidth="1"/>
    <col min="1012" max="1012" width="21.88671875" style="40" bestFit="1" customWidth="1"/>
    <col min="1013" max="1013" width="13.88671875" style="40" customWidth="1"/>
    <col min="1014" max="1015" width="21.88671875" style="40" bestFit="1" customWidth="1"/>
    <col min="1016" max="1016" width="13.88671875" style="40" bestFit="1" customWidth="1"/>
    <col min="1017" max="1018" width="21.88671875" style="40" bestFit="1" customWidth="1"/>
    <col min="1019" max="1019" width="13.88671875" style="40" customWidth="1"/>
    <col min="1020" max="1021" width="21.88671875" style="40" bestFit="1" customWidth="1"/>
    <col min="1022" max="1022" width="13.88671875" style="40" bestFit="1" customWidth="1"/>
    <col min="1023" max="1023" width="20.6640625" style="40" customWidth="1"/>
    <col min="1024" max="1024" width="21.88671875" style="40" bestFit="1" customWidth="1"/>
    <col min="1025" max="1025" width="13.88671875" style="40" customWidth="1"/>
    <col min="1026" max="1026" width="22.88671875" style="40" bestFit="1" customWidth="1"/>
    <col min="1027" max="1027" width="20.6640625" style="40" customWidth="1"/>
    <col min="1028" max="1028" width="13.88671875" style="40" bestFit="1" customWidth="1"/>
    <col min="1029" max="1030" width="21.88671875" style="40" bestFit="1" customWidth="1"/>
    <col min="1031" max="1031" width="13.88671875" style="40" customWidth="1"/>
    <col min="1032" max="1033" width="21.88671875" style="40" bestFit="1" customWidth="1"/>
    <col min="1034" max="1034" width="13.88671875" style="40" bestFit="1" customWidth="1"/>
    <col min="1035" max="1036" width="21.88671875" style="40" bestFit="1" customWidth="1"/>
    <col min="1037" max="1037" width="13.88671875" style="40" customWidth="1"/>
    <col min="1038" max="1039" width="21.88671875" style="40" bestFit="1" customWidth="1"/>
    <col min="1040" max="1040" width="13.88671875" style="40" bestFit="1" customWidth="1"/>
    <col min="1041" max="1042" width="21.88671875" style="40" bestFit="1" customWidth="1"/>
    <col min="1043" max="1043" width="13.88671875" style="40" customWidth="1"/>
    <col min="1044" max="1045" width="21.88671875" style="40" bestFit="1" customWidth="1"/>
    <col min="1046" max="1046" width="13.88671875" style="40" bestFit="1" customWidth="1"/>
    <col min="1047" max="1048" width="21.88671875" style="40" bestFit="1" customWidth="1"/>
    <col min="1049" max="1049" width="13.88671875" style="40" customWidth="1"/>
    <col min="1050" max="1051" width="21.88671875" style="40" bestFit="1" customWidth="1"/>
    <col min="1052" max="1052" width="13.5546875" style="40" bestFit="1" customWidth="1"/>
    <col min="1053" max="1053" width="23.5546875" style="40" bestFit="1" customWidth="1"/>
    <col min="1054" max="1054" width="21.88671875" style="40" bestFit="1" customWidth="1"/>
    <col min="1055" max="1055" width="14.5546875" style="40" customWidth="1"/>
    <col min="1056" max="1056" width="22.5546875" style="40" bestFit="1" customWidth="1"/>
    <col min="1057" max="1057" width="21.88671875" style="40" bestFit="1" customWidth="1"/>
    <col min="1058" max="1058" width="13.88671875" style="40" bestFit="1" customWidth="1"/>
    <col min="1059" max="1059" width="22.88671875" style="40" bestFit="1" customWidth="1"/>
    <col min="1060" max="1060" width="21.88671875" style="40" bestFit="1" customWidth="1"/>
    <col min="1061" max="1061" width="13.88671875" style="40" customWidth="1"/>
    <col min="1062" max="1063" width="21.88671875" style="40" bestFit="1" customWidth="1"/>
    <col min="1064" max="1064" width="13.88671875" style="40" bestFit="1" customWidth="1"/>
    <col min="1065" max="1066" width="21.88671875" style="40" bestFit="1" customWidth="1"/>
    <col min="1067" max="1067" width="13.88671875" style="40" customWidth="1"/>
    <col min="1068" max="1069" width="21.88671875" style="40" bestFit="1" customWidth="1"/>
    <col min="1070" max="1070" width="13.88671875" style="40" bestFit="1" customWidth="1"/>
    <col min="1071" max="1072" width="21.88671875" style="40" bestFit="1" customWidth="1"/>
    <col min="1073" max="1073" width="13.88671875" style="40" customWidth="1"/>
    <col min="1074" max="1075" width="21.88671875" style="40" bestFit="1" customWidth="1"/>
    <col min="1076" max="1076" width="13.88671875" style="40" bestFit="1" customWidth="1"/>
    <col min="1077" max="1077" width="21.88671875" style="40" bestFit="1" customWidth="1"/>
    <col min="1078" max="1078" width="20.6640625" style="40" bestFit="1" customWidth="1"/>
    <col min="1079" max="1079" width="13.88671875" style="40" customWidth="1"/>
    <col min="1080" max="1081" width="21.88671875" style="40" bestFit="1" customWidth="1"/>
    <col min="1082" max="1082" width="13.88671875" style="40" bestFit="1" customWidth="1"/>
    <col min="1083" max="1084" width="21.88671875" style="40" bestFit="1" customWidth="1"/>
    <col min="1085" max="1085" width="12.88671875" style="40" customWidth="1"/>
    <col min="1086" max="1087" width="21.88671875" style="40" bestFit="1" customWidth="1"/>
    <col min="1088" max="1088" width="13.88671875" style="40" bestFit="1" customWidth="1"/>
    <col min="1089" max="1089" width="22.88671875" style="40" bestFit="1" customWidth="1"/>
    <col min="1090" max="1090" width="21.88671875" style="40" bestFit="1" customWidth="1"/>
    <col min="1091" max="1091" width="13.88671875" style="40" customWidth="1"/>
    <col min="1092" max="1093" width="21.88671875" style="40" bestFit="1" customWidth="1"/>
    <col min="1094" max="1094" width="13.88671875" style="40" bestFit="1" customWidth="1"/>
    <col min="1095" max="1096" width="21.88671875" style="40" bestFit="1" customWidth="1"/>
    <col min="1097" max="1097" width="13.88671875" style="40" customWidth="1"/>
    <col min="1098" max="1099" width="21.88671875" style="40" bestFit="1" customWidth="1"/>
    <col min="1100" max="1100" width="13.88671875" style="40" bestFit="1" customWidth="1"/>
    <col min="1101" max="1101" width="22.88671875" style="40" bestFit="1" customWidth="1"/>
    <col min="1102" max="1102" width="21.88671875" style="40" bestFit="1" customWidth="1"/>
    <col min="1103" max="1103" width="13.88671875" style="40" customWidth="1"/>
    <col min="1104" max="1105" width="21.88671875" style="40" bestFit="1" customWidth="1"/>
    <col min="1106" max="1106" width="14.5546875" style="40" bestFit="1" customWidth="1"/>
    <col min="1107" max="1107" width="23.5546875" style="40" bestFit="1" customWidth="1"/>
    <col min="1108" max="1108" width="21.88671875" style="40" bestFit="1" customWidth="1"/>
    <col min="1109" max="1109" width="13.88671875" style="40" customWidth="1"/>
    <col min="1110" max="1111" width="21.88671875" style="40" bestFit="1" customWidth="1"/>
    <col min="1112" max="1112" width="13.88671875" style="40" bestFit="1" customWidth="1"/>
    <col min="1113" max="1113" width="20.6640625" style="40" customWidth="1"/>
    <col min="1114" max="1114" width="21.88671875" style="40" bestFit="1" customWidth="1"/>
    <col min="1115" max="1115" width="14.5546875" style="40" customWidth="1"/>
    <col min="1116" max="1116" width="22.5546875" style="40" bestFit="1" customWidth="1"/>
    <col min="1117" max="1117" width="21.88671875" style="40" bestFit="1" customWidth="1"/>
    <col min="1118" max="1118" width="13.88671875" style="40" bestFit="1" customWidth="1"/>
    <col min="1119" max="1120" width="21.88671875" style="40" bestFit="1" customWidth="1"/>
    <col min="1121" max="1121" width="13.88671875" style="40" customWidth="1"/>
    <col min="1122" max="1123" width="21.88671875" style="40" bestFit="1" customWidth="1"/>
    <col min="1124" max="1124" width="13.88671875" style="40" bestFit="1" customWidth="1"/>
    <col min="1125" max="1126" width="21.88671875" style="40" bestFit="1" customWidth="1"/>
    <col min="1127" max="1127" width="13.88671875" style="40" customWidth="1"/>
    <col min="1128" max="1129" width="21.88671875" style="40" bestFit="1" customWidth="1"/>
    <col min="1130" max="1130" width="14.5546875" style="40" bestFit="1" customWidth="1"/>
    <col min="1131" max="1131" width="23.5546875" style="40" bestFit="1" customWidth="1"/>
    <col min="1132" max="1132" width="21.88671875" style="40" bestFit="1" customWidth="1"/>
    <col min="1133" max="1133" width="14.5546875" style="40" customWidth="1"/>
    <col min="1134" max="1134" width="23.5546875" style="40" bestFit="1" customWidth="1"/>
    <col min="1135" max="1135" width="21.88671875" style="40" bestFit="1" customWidth="1"/>
    <col min="1136" max="1136" width="13.88671875" style="40" bestFit="1" customWidth="1"/>
    <col min="1137" max="1138" width="21.88671875" style="40" bestFit="1" customWidth="1"/>
    <col min="1139" max="1139" width="13.88671875" style="40" customWidth="1"/>
    <col min="1140" max="1141" width="21.88671875" style="40" bestFit="1" customWidth="1"/>
    <col min="1142" max="1142" width="14.5546875" style="40" bestFit="1" customWidth="1"/>
    <col min="1143" max="1143" width="22.5546875" style="40" bestFit="1" customWidth="1"/>
    <col min="1144" max="1144" width="21.88671875" style="40" bestFit="1" customWidth="1"/>
    <col min="1145" max="1145" width="14.5546875" style="40" customWidth="1"/>
    <col min="1146" max="1146" width="23.5546875" style="40" bestFit="1" customWidth="1"/>
    <col min="1147" max="1147" width="21.88671875" style="40" bestFit="1" customWidth="1"/>
    <col min="1148" max="1148" width="13.88671875" style="40" bestFit="1" customWidth="1"/>
    <col min="1149" max="1150" width="21.88671875" style="40" bestFit="1" customWidth="1"/>
    <col min="1151" max="1151" width="14.5546875" style="40" customWidth="1"/>
    <col min="1152" max="1152" width="22.5546875" style="40" bestFit="1" customWidth="1"/>
    <col min="1153" max="1153" width="21.88671875" style="40" bestFit="1" customWidth="1"/>
    <col min="1154" max="1154" width="13.88671875" style="40" bestFit="1" customWidth="1"/>
    <col min="1155" max="1155" width="22.88671875" style="40" bestFit="1" customWidth="1"/>
    <col min="1156" max="1156" width="21.88671875" style="40" bestFit="1" customWidth="1"/>
    <col min="1157" max="1157" width="13.88671875" style="40" customWidth="1"/>
    <col min="1158" max="1159" width="21.88671875" style="40" bestFit="1" customWidth="1"/>
    <col min="1160" max="1160" width="13.88671875" style="40" bestFit="1" customWidth="1"/>
    <col min="1161" max="1162" width="21.88671875" style="40" bestFit="1" customWidth="1"/>
    <col min="1163" max="1163" width="13.88671875" style="40" customWidth="1"/>
    <col min="1164" max="1165" width="21.88671875" style="40" bestFit="1" customWidth="1"/>
    <col min="1166" max="1166" width="13.88671875" style="40" bestFit="1" customWidth="1"/>
    <col min="1167" max="1167" width="21.88671875" style="40" bestFit="1" customWidth="1"/>
    <col min="1168" max="1168" width="20.6640625" style="40" bestFit="1" customWidth="1"/>
    <col min="1169" max="1169" width="13.88671875" style="40" customWidth="1"/>
    <col min="1170" max="1171" width="21.88671875" style="40" bestFit="1" customWidth="1"/>
    <col min="1172" max="1172" width="13.88671875" style="40" bestFit="1" customWidth="1"/>
    <col min="1173" max="1173" width="22.5546875" style="40" bestFit="1" customWidth="1"/>
    <col min="1174" max="1174" width="21.88671875" style="40" bestFit="1" customWidth="1"/>
    <col min="1175" max="1175" width="14.5546875" style="40" customWidth="1"/>
    <col min="1176" max="1176" width="22.5546875" style="40" bestFit="1" customWidth="1"/>
    <col min="1177" max="1177" width="20.6640625" style="40" customWidth="1"/>
    <col min="1178" max="1178" width="14.5546875" style="40" bestFit="1" customWidth="1"/>
    <col min="1179" max="1179" width="22.5546875" style="40" bestFit="1" customWidth="1"/>
    <col min="1180" max="1180" width="21.88671875" style="40" bestFit="1" customWidth="1"/>
    <col min="1181" max="1181" width="14.5546875" style="40" customWidth="1"/>
    <col min="1182" max="1182" width="21.5546875" style="40" bestFit="1" customWidth="1"/>
    <col min="1183" max="1183" width="21.88671875" style="40" bestFit="1" customWidth="1"/>
    <col min="1184" max="1184" width="13.88671875" style="40" bestFit="1" customWidth="1"/>
    <col min="1185" max="1186" width="21.88671875" style="40" bestFit="1" customWidth="1"/>
    <col min="1187" max="1187" width="13.88671875" style="40" customWidth="1"/>
    <col min="1188" max="1189" width="21.88671875" style="40" bestFit="1" customWidth="1"/>
    <col min="1190" max="1190" width="13.88671875" style="40" bestFit="1" customWidth="1"/>
    <col min="1191" max="1191" width="7" style="40" customWidth="1"/>
    <col min="1192" max="1192" width="19.6640625" style="40" bestFit="1" customWidth="1"/>
    <col min="1193" max="1193" width="13.88671875" style="40" customWidth="1"/>
    <col min="1194" max="1194" width="20.6640625" style="40" bestFit="1" customWidth="1"/>
    <col min="1195" max="1195" width="21.88671875" style="40" bestFit="1" customWidth="1"/>
    <col min="1196" max="1196" width="13.88671875" style="40" bestFit="1" customWidth="1"/>
    <col min="1197" max="1198" width="21.88671875" style="40" bestFit="1" customWidth="1"/>
    <col min="1199" max="1199" width="13.88671875" style="40" customWidth="1"/>
    <col min="1200" max="1201" width="21.88671875" style="40" bestFit="1" customWidth="1"/>
    <col min="1202" max="1202" width="13.88671875" style="40" bestFit="1" customWidth="1"/>
    <col min="1203" max="1204" width="21.88671875" style="40" bestFit="1" customWidth="1"/>
    <col min="1205" max="1205" width="13.88671875" style="40" customWidth="1"/>
    <col min="1206" max="1207" width="21.88671875" style="40" bestFit="1" customWidth="1"/>
    <col min="1208" max="1208" width="13.88671875" style="40" bestFit="1" customWidth="1"/>
    <col min="1209" max="1210" width="21.88671875" style="40" bestFit="1" customWidth="1"/>
    <col min="1211" max="1211" width="13.88671875" style="40" customWidth="1"/>
    <col min="1212" max="1213" width="21.88671875" style="40" bestFit="1" customWidth="1"/>
    <col min="1214" max="1214" width="13.88671875" style="40" bestFit="1" customWidth="1"/>
    <col min="1215" max="1216" width="21.88671875" style="40" bestFit="1" customWidth="1"/>
    <col min="1217" max="1217" width="13.88671875" style="40" customWidth="1"/>
    <col min="1218" max="1219" width="21.88671875" style="40" bestFit="1" customWidth="1"/>
    <col min="1220" max="1220" width="13.88671875" style="40" bestFit="1" customWidth="1"/>
    <col min="1221" max="1222" width="21.88671875" style="40" bestFit="1" customWidth="1"/>
    <col min="1223" max="1223" width="13.88671875" style="40" customWidth="1"/>
    <col min="1224" max="1225" width="21.88671875" style="40" bestFit="1" customWidth="1"/>
    <col min="1226" max="1226" width="13.88671875" style="40" bestFit="1" customWidth="1"/>
    <col min="1227" max="1228" width="21.88671875" style="40" bestFit="1" customWidth="1"/>
    <col min="1229" max="1229" width="13.88671875" style="40" customWidth="1"/>
    <col min="1230" max="1231" width="21.88671875" style="40" bestFit="1" customWidth="1"/>
    <col min="1232" max="1232" width="13.88671875" style="40" bestFit="1" customWidth="1"/>
    <col min="1233" max="1234" width="21.88671875" style="40" bestFit="1" customWidth="1"/>
    <col min="1235" max="1235" width="13.88671875" style="40" customWidth="1"/>
    <col min="1236" max="1237" width="21.88671875" style="40" bestFit="1" customWidth="1"/>
    <col min="1238" max="1238" width="13.88671875" style="40" bestFit="1" customWidth="1"/>
    <col min="1239" max="1239" width="21.88671875" style="40" bestFit="1" customWidth="1"/>
    <col min="1240" max="1240" width="20.6640625" style="40" bestFit="1" customWidth="1"/>
    <col min="1241" max="1241" width="13.88671875" style="40" customWidth="1"/>
    <col min="1242" max="1243" width="21.88671875" style="40" bestFit="1" customWidth="1"/>
    <col min="1244" max="1244" width="13.88671875" style="40" bestFit="1" customWidth="1"/>
    <col min="1245" max="1246" width="21.88671875" style="40" bestFit="1" customWidth="1"/>
    <col min="1247" max="1247" width="13.88671875" style="40" customWidth="1"/>
    <col min="1248" max="1249" width="21.88671875" style="40" bestFit="1" customWidth="1"/>
    <col min="1250" max="1250" width="13.88671875" style="40" bestFit="1" customWidth="1"/>
    <col min="1251" max="1252" width="21.88671875" style="40" bestFit="1" customWidth="1"/>
    <col min="1253" max="1253" width="13.88671875" style="40" customWidth="1"/>
    <col min="1254" max="1255" width="21.88671875" style="40" bestFit="1" customWidth="1"/>
    <col min="1256" max="1256" width="13.88671875" style="40" bestFit="1" customWidth="1"/>
    <col min="1257" max="1257" width="7" style="40" customWidth="1"/>
    <col min="1258" max="1258" width="21.88671875" style="40" bestFit="1" customWidth="1"/>
    <col min="1259" max="1259" width="13.88671875" style="40" customWidth="1"/>
    <col min="1260" max="1261" width="21.88671875" style="40" bestFit="1" customWidth="1"/>
    <col min="1262" max="1262" width="13.88671875" style="40" bestFit="1" customWidth="1"/>
    <col min="1263" max="1264" width="21.88671875" style="40" bestFit="1" customWidth="1"/>
    <col min="1265" max="1265" width="13.88671875" style="40" customWidth="1"/>
    <col min="1266" max="1267" width="21.88671875" style="40" bestFit="1" customWidth="1"/>
    <col min="1268" max="1268" width="13.88671875" style="40" bestFit="1" customWidth="1"/>
    <col min="1269" max="1270" width="21.88671875" style="40" bestFit="1" customWidth="1"/>
    <col min="1271" max="1271" width="13.88671875" style="40" customWidth="1"/>
    <col min="1272" max="1273" width="21.88671875" style="40" bestFit="1" customWidth="1"/>
    <col min="1274" max="1274" width="13.88671875" style="40" bestFit="1" customWidth="1"/>
    <col min="1275" max="1276" width="21.88671875" style="40" bestFit="1" customWidth="1"/>
    <col min="1277" max="1277" width="13.88671875" style="40" customWidth="1"/>
    <col min="1278" max="1279" width="21.88671875" style="40" bestFit="1" customWidth="1"/>
    <col min="1280" max="1280" width="13.88671875" style="40" bestFit="1" customWidth="1"/>
    <col min="1281" max="1282" width="21.88671875" style="40" bestFit="1" customWidth="1"/>
    <col min="1283" max="1283" width="13.88671875" style="40" customWidth="1"/>
    <col min="1284" max="1284" width="21.88671875" style="40" bestFit="1" customWidth="1"/>
    <col min="1285" max="1285" width="20.6640625" style="40" customWidth="1"/>
    <col min="1286" max="1286" width="13.88671875" style="40" bestFit="1" customWidth="1"/>
    <col min="1287" max="1288" width="21.88671875" style="40" bestFit="1" customWidth="1"/>
    <col min="1289" max="1289" width="13.88671875" style="40" customWidth="1"/>
    <col min="1290" max="1290" width="20.6640625" style="40" bestFit="1" customWidth="1"/>
    <col min="1291" max="1291" width="21.88671875" style="40" bestFit="1" customWidth="1"/>
    <col min="1292" max="1292" width="13.88671875" style="40" bestFit="1" customWidth="1"/>
    <col min="1293" max="1294" width="21.88671875" style="40" bestFit="1" customWidth="1"/>
    <col min="1295" max="1295" width="13.88671875" style="40" customWidth="1"/>
    <col min="1296" max="1297" width="21.88671875" style="40" bestFit="1" customWidth="1"/>
    <col min="1298" max="1298" width="13.88671875" style="40" bestFit="1" customWidth="1"/>
    <col min="1299" max="1300" width="21.88671875" style="40" bestFit="1" customWidth="1"/>
    <col min="1301" max="1301" width="13.88671875" style="40" customWidth="1"/>
    <col min="1302" max="1303" width="21.88671875" style="40" bestFit="1" customWidth="1"/>
    <col min="1304" max="1304" width="13.88671875" style="40" bestFit="1" customWidth="1"/>
    <col min="1305" max="1306" width="21.88671875" style="40" bestFit="1" customWidth="1"/>
    <col min="1307" max="1307" width="13.88671875" style="40" customWidth="1"/>
    <col min="1308" max="1308" width="21.88671875" style="40" bestFit="1" customWidth="1"/>
    <col min="1309" max="1309" width="20.6640625" style="40" customWidth="1"/>
    <col min="1310" max="1310" width="13.88671875" style="40" bestFit="1" customWidth="1"/>
    <col min="1311" max="1312" width="21.88671875" style="40" bestFit="1" customWidth="1"/>
    <col min="1313" max="1313" width="13.88671875" style="40" customWidth="1"/>
    <col min="1314" max="1315" width="21.88671875" style="40" bestFit="1" customWidth="1"/>
    <col min="1316" max="1316" width="13.88671875" style="40" bestFit="1" customWidth="1"/>
    <col min="1317" max="1318" width="21.88671875" style="40" bestFit="1" customWidth="1"/>
    <col min="1319" max="1319" width="13.88671875" style="40" customWidth="1"/>
    <col min="1320" max="1321" width="21.88671875" style="40" bestFit="1" customWidth="1"/>
    <col min="1322" max="1322" width="13.88671875" style="40" bestFit="1" customWidth="1"/>
    <col min="1323" max="1324" width="21.88671875" style="40" bestFit="1" customWidth="1"/>
    <col min="1325" max="1325" width="13.88671875" style="40" customWidth="1"/>
    <col min="1326" max="1327" width="21.88671875" style="40" bestFit="1" customWidth="1"/>
    <col min="1328" max="1328" width="13.88671875" style="40" bestFit="1" customWidth="1"/>
    <col min="1329" max="1330" width="21.88671875" style="40" bestFit="1" customWidth="1"/>
    <col min="1331" max="1331" width="13.88671875" style="40" customWidth="1"/>
    <col min="1332" max="1332" width="20.6640625" style="40" bestFit="1" customWidth="1"/>
    <col min="1333" max="1333" width="20.6640625" style="40" customWidth="1"/>
    <col min="1334" max="1334" width="13.88671875" style="40" bestFit="1" customWidth="1"/>
    <col min="1335" max="1336" width="21.88671875" style="40" bestFit="1" customWidth="1"/>
    <col min="1337" max="1337" width="13.88671875" style="40" customWidth="1"/>
    <col min="1338" max="1339" width="21.88671875" style="40" bestFit="1" customWidth="1"/>
    <col min="1340" max="1340" width="12.88671875" style="40" customWidth="1"/>
    <col min="1341" max="1341" width="20.6640625" style="40" customWidth="1"/>
    <col min="1342" max="1342" width="20.6640625" style="40" bestFit="1" customWidth="1"/>
    <col min="1343" max="1343" width="13.88671875" style="40" customWidth="1"/>
    <col min="1344" max="1344" width="20.6640625" style="40" bestFit="1" customWidth="1"/>
    <col min="1345" max="1345" width="21.88671875" style="40" bestFit="1" customWidth="1"/>
    <col min="1346" max="1346" width="13.88671875" style="40" bestFit="1" customWidth="1"/>
    <col min="1347" max="1347" width="20.6640625" style="40" customWidth="1"/>
    <col min="1348" max="1348" width="21.88671875" style="40" bestFit="1" customWidth="1"/>
    <col min="1349" max="1349" width="13.88671875" style="40" customWidth="1"/>
    <col min="1350" max="1351" width="21.88671875" style="40" bestFit="1" customWidth="1"/>
    <col min="1352" max="1352" width="13.88671875" style="40" bestFit="1" customWidth="1"/>
    <col min="1353" max="1353" width="20.6640625" style="40" customWidth="1"/>
    <col min="1354" max="1354" width="21.88671875" style="40" bestFit="1" customWidth="1"/>
    <col min="1355" max="1355" width="13.88671875" style="40" customWidth="1"/>
    <col min="1356" max="1357" width="21.88671875" style="40" bestFit="1" customWidth="1"/>
    <col min="1358" max="1358" width="13.88671875" style="40" bestFit="1" customWidth="1"/>
    <col min="1359" max="1360" width="21.88671875" style="40" bestFit="1" customWidth="1"/>
    <col min="1361" max="1361" width="13.88671875" style="40" customWidth="1"/>
    <col min="1362" max="1363" width="21.88671875" style="40" bestFit="1" customWidth="1"/>
    <col min="1364" max="1364" width="13.88671875" style="40" bestFit="1" customWidth="1"/>
    <col min="1365" max="1366" width="21.88671875" style="40" bestFit="1" customWidth="1"/>
    <col min="1367" max="1367" width="13.88671875" style="40" customWidth="1"/>
    <col min="1368" max="1369" width="21.88671875" style="40" bestFit="1" customWidth="1"/>
    <col min="1370" max="1370" width="13.88671875" style="40" bestFit="1" customWidth="1"/>
    <col min="1371" max="1372" width="21.88671875" style="40" bestFit="1" customWidth="1"/>
    <col min="1373" max="1373" width="13.88671875" style="40" customWidth="1"/>
    <col min="1374" max="1375" width="21.88671875" style="40" bestFit="1" customWidth="1"/>
    <col min="1376" max="1376" width="13.88671875" style="40" bestFit="1" customWidth="1"/>
    <col min="1377" max="1378" width="21.88671875" style="40" bestFit="1" customWidth="1"/>
    <col min="1379" max="1379" width="13.88671875" style="40" customWidth="1"/>
    <col min="1380" max="1381" width="21.88671875" style="40" bestFit="1" customWidth="1"/>
    <col min="1382" max="1382" width="13.88671875" style="40" bestFit="1" customWidth="1"/>
    <col min="1383" max="1384" width="21.88671875" style="40" bestFit="1" customWidth="1"/>
    <col min="1385" max="1385" width="13.88671875" style="40" customWidth="1"/>
    <col min="1386" max="1387" width="21.88671875" style="40" bestFit="1" customWidth="1"/>
    <col min="1388" max="1388" width="13.88671875" style="40" bestFit="1" customWidth="1"/>
    <col min="1389" max="1390" width="21.88671875" style="40" bestFit="1" customWidth="1"/>
    <col min="1391" max="1391" width="13.88671875" style="40" customWidth="1"/>
    <col min="1392" max="1392" width="21.88671875" style="40" bestFit="1" customWidth="1"/>
    <col min="1393" max="1393" width="20.6640625" style="40" customWidth="1"/>
    <col min="1394" max="1394" width="13.88671875" style="40" bestFit="1" customWidth="1"/>
    <col min="1395" max="1395" width="21.88671875" style="40" bestFit="1" customWidth="1"/>
    <col min="1396" max="1396" width="20.6640625" style="40" bestFit="1" customWidth="1"/>
    <col min="1397" max="1397" width="13.88671875" style="40" customWidth="1"/>
    <col min="1398" max="1399" width="21.88671875" style="40" bestFit="1" customWidth="1"/>
    <col min="1400" max="1400" width="13.88671875" style="40" bestFit="1" customWidth="1"/>
    <col min="1401" max="1402" width="21.88671875" style="40" bestFit="1" customWidth="1"/>
    <col min="1403" max="1403" width="13.88671875" style="40" customWidth="1"/>
    <col min="1404" max="1405" width="21.88671875" style="40" bestFit="1" customWidth="1"/>
    <col min="1406" max="1406" width="13.88671875" style="40" bestFit="1" customWidth="1"/>
    <col min="1407" max="1407" width="20.6640625" style="40" customWidth="1"/>
    <col min="1408" max="1408" width="21.88671875" style="40" bestFit="1" customWidth="1"/>
    <col min="1409" max="1409" width="13.88671875" style="40" customWidth="1"/>
    <col min="1410" max="1410" width="21.88671875" style="40" bestFit="1" customWidth="1"/>
    <col min="1411" max="1411" width="20.6640625" style="40" customWidth="1"/>
    <col min="1412" max="1412" width="13.88671875" style="40" bestFit="1" customWidth="1"/>
    <col min="1413" max="1413" width="21.88671875" style="40" bestFit="1" customWidth="1"/>
    <col min="1414" max="1414" width="20.6640625" style="40" bestFit="1" customWidth="1"/>
    <col min="1415" max="1415" width="13.88671875" style="40" customWidth="1"/>
    <col min="1416" max="1417" width="21.88671875" style="40" bestFit="1" customWidth="1"/>
    <col min="1418" max="1418" width="13.88671875" style="40" bestFit="1" customWidth="1"/>
    <col min="1419" max="1420" width="21.88671875" style="40" bestFit="1" customWidth="1"/>
    <col min="1421" max="1421" width="13.88671875" style="40" customWidth="1"/>
    <col min="1422" max="1423" width="21.88671875" style="40" bestFit="1" customWidth="1"/>
    <col min="1424" max="1424" width="13.88671875" style="40" bestFit="1" customWidth="1"/>
    <col min="1425" max="1426" width="21.88671875" style="40" bestFit="1" customWidth="1"/>
    <col min="1427" max="1427" width="13.88671875" style="40" customWidth="1"/>
    <col min="1428" max="1429" width="21.88671875" style="40" bestFit="1" customWidth="1"/>
    <col min="1430" max="1430" width="13.88671875" style="40" bestFit="1" customWidth="1"/>
    <col min="1431" max="1432" width="21.88671875" style="40" bestFit="1" customWidth="1"/>
    <col min="1433" max="1433" width="13.88671875" style="40" customWidth="1"/>
    <col min="1434" max="1435" width="21.88671875" style="40" bestFit="1" customWidth="1"/>
    <col min="1436" max="1436" width="13.88671875" style="40" bestFit="1" customWidth="1"/>
    <col min="1437" max="1438" width="21.88671875" style="40" bestFit="1" customWidth="1"/>
    <col min="1439" max="1439" width="13.88671875" style="40" customWidth="1"/>
    <col min="1440" max="1441" width="21.88671875" style="40" bestFit="1" customWidth="1"/>
    <col min="1442" max="1442" width="13.88671875" style="40" bestFit="1" customWidth="1"/>
    <col min="1443" max="1443" width="21.88671875" style="40" bestFit="1" customWidth="1"/>
    <col min="1444" max="1444" width="20.6640625" style="40" bestFit="1" customWidth="1"/>
    <col min="1445" max="1445" width="13.88671875" style="40" customWidth="1"/>
    <col min="1446" max="1447" width="21.88671875" style="40" bestFit="1" customWidth="1"/>
    <col min="1448" max="1448" width="13.88671875" style="40" bestFit="1" customWidth="1"/>
    <col min="1449" max="1450" width="21.88671875" style="40" bestFit="1" customWidth="1"/>
    <col min="1451" max="1451" width="13.88671875" style="40" customWidth="1"/>
    <col min="1452" max="1453" width="21.88671875" style="40" bestFit="1" customWidth="1"/>
    <col min="1454" max="1454" width="13.88671875" style="40" bestFit="1" customWidth="1"/>
    <col min="1455" max="1456" width="21.88671875" style="40" bestFit="1" customWidth="1"/>
    <col min="1457" max="1457" width="13.88671875" style="40" customWidth="1"/>
    <col min="1458" max="1459" width="21.88671875" style="40" bestFit="1" customWidth="1"/>
    <col min="1460" max="1460" width="13.88671875" style="40" bestFit="1" customWidth="1"/>
    <col min="1461" max="1462" width="21.88671875" style="40" bestFit="1" customWidth="1"/>
    <col min="1463" max="1463" width="13.88671875" style="40" customWidth="1"/>
    <col min="1464" max="1465" width="21.88671875" style="40" bestFit="1" customWidth="1"/>
    <col min="1466" max="1466" width="13.88671875" style="40" bestFit="1" customWidth="1"/>
    <col min="1467" max="1467" width="20.6640625" style="40" customWidth="1"/>
    <col min="1468" max="1468" width="21.88671875" style="40" bestFit="1" customWidth="1"/>
    <col min="1469" max="1469" width="13.88671875" style="40" customWidth="1"/>
    <col min="1470" max="1471" width="21.88671875" style="40" bestFit="1" customWidth="1"/>
    <col min="1472" max="1472" width="13.88671875" style="40" bestFit="1" customWidth="1"/>
    <col min="1473" max="1473" width="20.6640625" style="40" customWidth="1"/>
    <col min="1474" max="1474" width="21.88671875" style="40" bestFit="1" customWidth="1"/>
    <col min="1475" max="1475" width="13.88671875" style="40" customWidth="1"/>
    <col min="1476" max="1477" width="21.88671875" style="40" bestFit="1" customWidth="1"/>
    <col min="1478" max="1478" width="13.88671875" style="40" bestFit="1" customWidth="1"/>
    <col min="1479" max="1479" width="21.88671875" style="40" bestFit="1" customWidth="1"/>
    <col min="1480" max="1480" width="19.6640625" style="40" bestFit="1" customWidth="1"/>
    <col min="1481" max="1481" width="13.88671875" style="40" customWidth="1"/>
    <col min="1482" max="1483" width="21.88671875" style="40" bestFit="1" customWidth="1"/>
    <col min="1484" max="1484" width="13.88671875" style="40" bestFit="1" customWidth="1"/>
    <col min="1485" max="1486" width="21.88671875" style="40" bestFit="1" customWidth="1"/>
    <col min="1487" max="1487" width="13.88671875" style="40" customWidth="1"/>
    <col min="1488" max="1489" width="21.88671875" style="40" bestFit="1" customWidth="1"/>
    <col min="1490" max="1490" width="13.88671875" style="40" bestFit="1" customWidth="1"/>
    <col min="1491" max="1492" width="21.88671875" style="40" bestFit="1" customWidth="1"/>
    <col min="1493" max="1493" width="13.88671875" style="40" customWidth="1"/>
    <col min="1494" max="1495" width="21.88671875" style="40" bestFit="1" customWidth="1"/>
    <col min="1496" max="1496" width="13.88671875" style="40" bestFit="1" customWidth="1"/>
    <col min="1497" max="1498" width="21.88671875" style="40" bestFit="1" customWidth="1"/>
    <col min="1499" max="1499" width="13.88671875" style="40" customWidth="1"/>
    <col min="1500" max="1501" width="21.88671875" style="40" bestFit="1" customWidth="1"/>
    <col min="1502" max="1502" width="13.88671875" style="40" bestFit="1" customWidth="1"/>
    <col min="1503" max="1504" width="21.88671875" style="40" bestFit="1" customWidth="1"/>
    <col min="1505" max="1505" width="13.88671875" style="40" customWidth="1"/>
    <col min="1506" max="1507" width="21.88671875" style="40" bestFit="1" customWidth="1"/>
    <col min="1508" max="1508" width="13.88671875" style="40" bestFit="1" customWidth="1"/>
    <col min="1509" max="1510" width="21.88671875" style="40" bestFit="1" customWidth="1"/>
    <col min="1511" max="1511" width="13.88671875" style="40" customWidth="1"/>
    <col min="1512" max="1513" width="21.88671875" style="40" bestFit="1" customWidth="1"/>
    <col min="1514" max="1514" width="13.88671875" style="40" bestFit="1" customWidth="1"/>
    <col min="1515" max="1516" width="21.88671875" style="40" bestFit="1" customWidth="1"/>
    <col min="1517" max="1517" width="13.88671875" style="40" customWidth="1"/>
    <col min="1518" max="1519" width="21.88671875" style="40" bestFit="1" customWidth="1"/>
    <col min="1520" max="1520" width="13.88671875" style="40" bestFit="1" customWidth="1"/>
    <col min="1521" max="1522" width="21.88671875" style="40" bestFit="1" customWidth="1"/>
    <col min="1523" max="1523" width="13.88671875" style="40" customWidth="1"/>
    <col min="1524" max="1525" width="21.88671875" style="40" bestFit="1" customWidth="1"/>
    <col min="1526" max="1526" width="13.88671875" style="40" bestFit="1" customWidth="1"/>
    <col min="1527" max="1528" width="21.88671875" style="40" bestFit="1" customWidth="1"/>
    <col min="1529" max="1529" width="13.88671875" style="40" customWidth="1"/>
    <col min="1530" max="1531" width="21.88671875" style="40" bestFit="1" customWidth="1"/>
    <col min="1532" max="1532" width="13.88671875" style="40" bestFit="1" customWidth="1"/>
    <col min="1533" max="1534" width="21.88671875" style="40" bestFit="1" customWidth="1"/>
    <col min="1535" max="1535" width="13.88671875" style="40" customWidth="1"/>
    <col min="1536" max="1537" width="21.88671875" style="40" bestFit="1" customWidth="1"/>
    <col min="1538" max="1538" width="13.88671875" style="40" bestFit="1" customWidth="1"/>
    <col min="1539" max="1540" width="21.88671875" style="40" bestFit="1" customWidth="1"/>
    <col min="1541" max="1541" width="13.88671875" style="40" customWidth="1"/>
    <col min="1542" max="1543" width="21.88671875" style="40" bestFit="1" customWidth="1"/>
    <col min="1544" max="1544" width="13.88671875" style="40" bestFit="1" customWidth="1"/>
    <col min="1545" max="1546" width="21.88671875" style="40" bestFit="1" customWidth="1"/>
    <col min="1547" max="1547" width="13.88671875" style="40" customWidth="1"/>
    <col min="1548" max="1549" width="21.88671875" style="40" bestFit="1" customWidth="1"/>
    <col min="1550" max="1550" width="13.88671875" style="40" bestFit="1" customWidth="1"/>
    <col min="1551" max="1552" width="21.88671875" style="40" bestFit="1" customWidth="1"/>
    <col min="1553" max="1553" width="13.88671875" style="40" customWidth="1"/>
    <col min="1554" max="1555" width="21.88671875" style="40" bestFit="1" customWidth="1"/>
    <col min="1556" max="1556" width="13.88671875" style="40" bestFit="1" customWidth="1"/>
    <col min="1557" max="1558" width="21.88671875" style="40" bestFit="1" customWidth="1"/>
    <col min="1559" max="1559" width="13.88671875" style="40" customWidth="1"/>
    <col min="1560" max="1561" width="21.88671875" style="40" bestFit="1" customWidth="1"/>
    <col min="1562" max="1562" width="13.88671875" style="40" bestFit="1" customWidth="1"/>
    <col min="1563" max="1564" width="21.88671875" style="40" bestFit="1" customWidth="1"/>
    <col min="1565" max="1565" width="13.88671875" style="40" customWidth="1"/>
    <col min="1566" max="1567" width="21.88671875" style="40" bestFit="1" customWidth="1"/>
    <col min="1568" max="1568" width="13.88671875" style="40" bestFit="1" customWidth="1"/>
    <col min="1569" max="1570" width="21.88671875" style="40" bestFit="1" customWidth="1"/>
    <col min="1571" max="1571" width="13.88671875" style="40" customWidth="1"/>
    <col min="1572" max="1573" width="21.88671875" style="40" bestFit="1" customWidth="1"/>
    <col min="1574" max="1574" width="12.88671875" style="40" customWidth="1"/>
    <col min="1575" max="1576" width="21.88671875" style="40" bestFit="1" customWidth="1"/>
    <col min="1577" max="1577" width="13.88671875" style="40" customWidth="1"/>
    <col min="1578" max="1579" width="21.88671875" style="40" bestFit="1" customWidth="1"/>
    <col min="1580" max="1580" width="13.88671875" style="40" bestFit="1" customWidth="1"/>
    <col min="1581" max="1582" width="21.88671875" style="40" bestFit="1" customWidth="1"/>
    <col min="1583" max="1583" width="13.88671875" style="40" customWidth="1"/>
    <col min="1584" max="1585" width="21.88671875" style="40" bestFit="1" customWidth="1"/>
    <col min="1586" max="1586" width="13.88671875" style="40" bestFit="1" customWidth="1"/>
    <col min="1587" max="1588" width="21.88671875" style="40" bestFit="1" customWidth="1"/>
    <col min="1589" max="1589" width="13.88671875" style="40" customWidth="1"/>
    <col min="1590" max="1591" width="21.88671875" style="40" bestFit="1" customWidth="1"/>
    <col min="1592" max="1592" width="13.88671875" style="40" bestFit="1" customWidth="1"/>
    <col min="1593" max="1594" width="21.88671875" style="40" bestFit="1" customWidth="1"/>
    <col min="1595" max="1595" width="13.88671875" style="40" customWidth="1"/>
    <col min="1596" max="1597" width="21.88671875" style="40" bestFit="1" customWidth="1"/>
    <col min="1598" max="1598" width="13.88671875" style="40" bestFit="1" customWidth="1"/>
    <col min="1599" max="1600" width="21.88671875" style="40" bestFit="1" customWidth="1"/>
    <col min="1601" max="1601" width="13.88671875" style="40" customWidth="1"/>
    <col min="1602" max="1603" width="21.88671875" style="40" bestFit="1" customWidth="1"/>
    <col min="1604" max="1604" width="13.88671875" style="40" bestFit="1" customWidth="1"/>
    <col min="1605" max="1606" width="21.88671875" style="40" bestFit="1" customWidth="1"/>
    <col min="1607" max="1607" width="13.88671875" style="40" customWidth="1"/>
    <col min="1608" max="1609" width="21.88671875" style="40" bestFit="1" customWidth="1"/>
    <col min="1610" max="1610" width="13.88671875" style="40" bestFit="1" customWidth="1"/>
    <col min="1611" max="1611" width="21.88671875" style="40" bestFit="1" customWidth="1"/>
    <col min="1612" max="1612" width="20.6640625" style="40" bestFit="1" customWidth="1"/>
    <col min="1613" max="1613" width="13.88671875" style="40" customWidth="1"/>
    <col min="1614" max="1615" width="21.88671875" style="40" bestFit="1" customWidth="1"/>
    <col min="1616" max="1616" width="12.88671875" style="40" customWidth="1"/>
    <col min="1617" max="1618" width="21.88671875" style="40" bestFit="1" customWidth="1"/>
    <col min="1619" max="1619" width="13.88671875" style="40" customWidth="1"/>
    <col min="1620" max="1621" width="21.88671875" style="40" bestFit="1" customWidth="1"/>
    <col min="1622" max="1622" width="13.88671875" style="40" bestFit="1" customWidth="1"/>
    <col min="1623" max="1624" width="21.88671875" style="40" bestFit="1" customWidth="1"/>
    <col min="1625" max="1625" width="12.88671875" style="40" customWidth="1"/>
    <col min="1626" max="1627" width="21.88671875" style="40" bestFit="1" customWidth="1"/>
    <col min="1628" max="1628" width="13.88671875" style="40" bestFit="1" customWidth="1"/>
    <col min="1629" max="1629" width="21.88671875" style="40" bestFit="1" customWidth="1"/>
    <col min="1630" max="1630" width="20.6640625" style="40" bestFit="1" customWidth="1"/>
    <col min="1631" max="1631" width="13.88671875" style="40" customWidth="1"/>
    <col min="1632" max="1633" width="21.88671875" style="40" bestFit="1" customWidth="1"/>
    <col min="1634" max="1634" width="13.88671875" style="40" bestFit="1" customWidth="1"/>
    <col min="1635" max="1636" width="21.88671875" style="40" bestFit="1" customWidth="1"/>
    <col min="1637" max="1637" width="13.88671875" style="40" customWidth="1"/>
    <col min="1638" max="1638" width="21.88671875" style="40" bestFit="1" customWidth="1"/>
    <col min="1639" max="1639" width="20.6640625" style="40" customWidth="1"/>
    <col min="1640" max="1640" width="13.88671875" style="40" bestFit="1" customWidth="1"/>
    <col min="1641" max="1642" width="21.88671875" style="40" bestFit="1" customWidth="1"/>
    <col min="1643" max="1643" width="13.88671875" style="40" customWidth="1"/>
    <col min="1644" max="1644" width="21.88671875" style="40" bestFit="1" customWidth="1"/>
    <col min="1645" max="1645" width="20.6640625" style="40" customWidth="1"/>
    <col min="1646" max="1646" width="13.88671875" style="40" bestFit="1" customWidth="1"/>
    <col min="1647" max="1648" width="21.88671875" style="40" bestFit="1" customWidth="1"/>
    <col min="1649" max="1649" width="13.88671875" style="40" customWidth="1"/>
    <col min="1650" max="1651" width="21.88671875" style="40" bestFit="1" customWidth="1"/>
    <col min="1652" max="1652" width="13.88671875" style="40" bestFit="1" customWidth="1"/>
    <col min="1653" max="1654" width="21.88671875" style="40" bestFit="1" customWidth="1"/>
    <col min="1655" max="1655" width="13.88671875" style="40" customWidth="1"/>
    <col min="1656" max="1656" width="21.88671875" style="40" bestFit="1" customWidth="1"/>
    <col min="1657" max="1657" width="20.6640625" style="40" customWidth="1"/>
    <col min="1658" max="1658" width="13.88671875" style="40" bestFit="1" customWidth="1"/>
    <col min="1659" max="1659" width="20.6640625" style="40" customWidth="1"/>
    <col min="1660" max="1660" width="21.88671875" style="40" bestFit="1" customWidth="1"/>
    <col min="1661" max="1661" width="13.88671875" style="40" customWidth="1"/>
    <col min="1662" max="1663" width="21.88671875" style="40" bestFit="1" customWidth="1"/>
    <col min="1664" max="1664" width="13.88671875" style="40" bestFit="1" customWidth="1"/>
    <col min="1665" max="1666" width="21.88671875" style="40" bestFit="1" customWidth="1"/>
    <col min="1667" max="1667" width="13.88671875" style="40" customWidth="1"/>
    <col min="1668" max="1669" width="21.88671875" style="40" bestFit="1" customWidth="1"/>
    <col min="1670" max="1670" width="13.88671875" style="40" bestFit="1" customWidth="1"/>
    <col min="1671" max="1672" width="21.88671875" style="40" bestFit="1" customWidth="1"/>
    <col min="1673" max="1673" width="13.88671875" style="40" customWidth="1"/>
    <col min="1674" max="1675" width="21.88671875" style="40" bestFit="1" customWidth="1"/>
    <col min="1676" max="1676" width="13.88671875" style="40" bestFit="1" customWidth="1"/>
    <col min="1677" max="1677" width="20.6640625" style="40" customWidth="1"/>
    <col min="1678" max="1678" width="21.88671875" style="40" bestFit="1" customWidth="1"/>
    <col min="1679" max="1679" width="13.88671875" style="40" customWidth="1"/>
    <col min="1680" max="1681" width="21.88671875" style="40" bestFit="1" customWidth="1"/>
    <col min="1682" max="1682" width="13.88671875" style="40" bestFit="1" customWidth="1"/>
    <col min="1683" max="1684" width="21.88671875" style="40" bestFit="1" customWidth="1"/>
    <col min="1685" max="1685" width="13.88671875" style="40" customWidth="1"/>
    <col min="1686" max="1687" width="21.88671875" style="40" bestFit="1" customWidth="1"/>
    <col min="1688" max="1688" width="13.88671875" style="40" bestFit="1" customWidth="1"/>
    <col min="1689" max="1690" width="21.88671875" style="40" bestFit="1" customWidth="1"/>
    <col min="1691" max="1691" width="13.88671875" style="40" customWidth="1"/>
    <col min="1692" max="1693" width="21.88671875" style="40" bestFit="1" customWidth="1"/>
    <col min="1694" max="1694" width="13.88671875" style="40" bestFit="1" customWidth="1"/>
    <col min="1695" max="1695" width="21.88671875" style="40" bestFit="1" customWidth="1"/>
    <col min="1696" max="1696" width="20.6640625" style="40" bestFit="1" customWidth="1"/>
    <col min="1697" max="1697" width="13.88671875" style="40" customWidth="1"/>
    <col min="1698" max="1699" width="21.88671875" style="40" bestFit="1" customWidth="1"/>
    <col min="1700" max="1700" width="13.88671875" style="40" bestFit="1" customWidth="1"/>
    <col min="1701" max="1702" width="21.88671875" style="40" bestFit="1" customWidth="1"/>
    <col min="1703" max="1703" width="13.88671875" style="40" customWidth="1"/>
    <col min="1704" max="1705" width="21.88671875" style="40" bestFit="1" customWidth="1"/>
    <col min="1706" max="1706" width="13.88671875" style="40" bestFit="1" customWidth="1"/>
    <col min="1707" max="1708" width="21.88671875" style="40" bestFit="1" customWidth="1"/>
    <col min="1709" max="1709" width="13.88671875" style="40" customWidth="1"/>
    <col min="1710" max="1711" width="21.88671875" style="40" bestFit="1" customWidth="1"/>
    <col min="1712" max="1712" width="13.88671875" style="40" bestFit="1" customWidth="1"/>
    <col min="1713" max="1714" width="21.88671875" style="40" bestFit="1" customWidth="1"/>
    <col min="1715" max="1715" width="13.88671875" style="40" customWidth="1"/>
    <col min="1716" max="1717" width="21.88671875" style="40" bestFit="1" customWidth="1"/>
    <col min="1718" max="1718" width="13.88671875" style="40" bestFit="1" customWidth="1"/>
    <col min="1719" max="1719" width="21.88671875" style="40" bestFit="1" customWidth="1"/>
    <col min="1720" max="1720" width="20.6640625" style="40" bestFit="1" customWidth="1"/>
    <col min="1721" max="1721" width="13.88671875" style="40" customWidth="1"/>
    <col min="1722" max="1723" width="21.88671875" style="40" bestFit="1" customWidth="1"/>
    <col min="1724" max="1724" width="13.88671875" style="40" bestFit="1" customWidth="1"/>
    <col min="1725" max="1726" width="21.88671875" style="40" bestFit="1" customWidth="1"/>
    <col min="1727" max="1727" width="13.88671875" style="40" customWidth="1"/>
    <col min="1728" max="1729" width="21.88671875" style="40" bestFit="1" customWidth="1"/>
    <col min="1730" max="1730" width="13.88671875" style="40" bestFit="1" customWidth="1"/>
    <col min="1731" max="1732" width="21.88671875" style="40" bestFit="1" customWidth="1"/>
    <col min="1733" max="1733" width="13.88671875" style="40" customWidth="1"/>
    <col min="1734" max="1734" width="20.6640625" style="40" bestFit="1" customWidth="1"/>
    <col min="1735" max="1735" width="21.88671875" style="40" bestFit="1" customWidth="1"/>
    <col min="1736" max="1736" width="13.88671875" style="40" bestFit="1" customWidth="1"/>
    <col min="1737" max="1738" width="21.88671875" style="40" bestFit="1" customWidth="1"/>
    <col min="1739" max="1739" width="13.88671875" style="40" customWidth="1"/>
    <col min="1740" max="1741" width="21.88671875" style="40" bestFit="1" customWidth="1"/>
    <col min="1742" max="1742" width="13.88671875" style="40" bestFit="1" customWidth="1"/>
    <col min="1743" max="1744" width="21.88671875" style="40" bestFit="1" customWidth="1"/>
    <col min="1745" max="1745" width="13.88671875" style="40" customWidth="1"/>
    <col min="1746" max="1747" width="21.88671875" style="40" bestFit="1" customWidth="1"/>
    <col min="1748" max="1748" width="13.88671875" style="40" bestFit="1" customWidth="1"/>
    <col min="1749" max="1750" width="21.88671875" style="40" bestFit="1" customWidth="1"/>
    <col min="1751" max="1751" width="13.88671875" style="40" customWidth="1"/>
    <col min="1752" max="1753" width="21.88671875" style="40" bestFit="1" customWidth="1"/>
    <col min="1754" max="1754" width="13.88671875" style="40" bestFit="1" customWidth="1"/>
    <col min="1755" max="1756" width="21.88671875" style="40" bestFit="1" customWidth="1"/>
    <col min="1757" max="1757" width="13.88671875" style="40" customWidth="1"/>
    <col min="1758" max="1759" width="21.88671875" style="40" bestFit="1" customWidth="1"/>
    <col min="1760" max="1760" width="13.88671875" style="40" bestFit="1" customWidth="1"/>
    <col min="1761" max="1761" width="20.6640625" style="40" customWidth="1"/>
    <col min="1762" max="1762" width="21.88671875" style="40" bestFit="1" customWidth="1"/>
    <col min="1763" max="1763" width="13.88671875" style="40" customWidth="1"/>
    <col min="1764" max="1765" width="21.88671875" style="40" bestFit="1" customWidth="1"/>
    <col min="1766" max="1766" width="13.88671875" style="40" bestFit="1" customWidth="1"/>
    <col min="1767" max="1768" width="21.88671875" style="40" bestFit="1" customWidth="1"/>
    <col min="1769" max="1769" width="13.88671875" style="40" customWidth="1"/>
    <col min="1770" max="1771" width="21.88671875" style="40" bestFit="1" customWidth="1"/>
    <col min="1772" max="1772" width="13.88671875" style="40" bestFit="1" customWidth="1"/>
    <col min="1773" max="1774" width="21.88671875" style="40" bestFit="1" customWidth="1"/>
    <col min="1775" max="1775" width="13.88671875" style="40" customWidth="1"/>
    <col min="1776" max="1777" width="21.88671875" style="40" bestFit="1" customWidth="1"/>
    <col min="1778" max="1778" width="13.88671875" style="40" bestFit="1" customWidth="1"/>
    <col min="1779" max="1780" width="21.88671875" style="40" bestFit="1" customWidth="1"/>
    <col min="1781" max="1781" width="13.88671875" style="40" customWidth="1"/>
    <col min="1782" max="1783" width="21.88671875" style="40" bestFit="1" customWidth="1"/>
    <col min="1784" max="1784" width="13.88671875" style="40" bestFit="1" customWidth="1"/>
    <col min="1785" max="1786" width="21.88671875" style="40" bestFit="1" customWidth="1"/>
    <col min="1787" max="1787" width="13.88671875" style="40" customWidth="1"/>
    <col min="1788" max="1789" width="21.88671875" style="40" bestFit="1" customWidth="1"/>
    <col min="1790" max="1790" width="13.88671875" style="40" bestFit="1" customWidth="1"/>
    <col min="1791" max="1792" width="21.88671875" style="40" bestFit="1" customWidth="1"/>
    <col min="1793" max="1793" width="13.88671875" style="40" customWidth="1"/>
    <col min="1794" max="1795" width="21.88671875" style="40" bestFit="1" customWidth="1"/>
    <col min="1796" max="1796" width="13.88671875" style="40" bestFit="1" customWidth="1"/>
    <col min="1797" max="1797" width="21.88671875" style="40" bestFit="1" customWidth="1"/>
    <col min="1798" max="1798" width="19.6640625" style="40" bestFit="1" customWidth="1"/>
    <col min="1799" max="1799" width="13.88671875" style="40" customWidth="1"/>
    <col min="1800" max="1801" width="21.88671875" style="40" bestFit="1" customWidth="1"/>
    <col min="1802" max="1802" width="13.88671875" style="40" bestFit="1" customWidth="1"/>
    <col min="1803" max="1804" width="21.88671875" style="40" bestFit="1" customWidth="1"/>
    <col min="1805" max="1805" width="13.88671875" style="40" customWidth="1"/>
    <col min="1806" max="1807" width="21.88671875" style="40" bestFit="1" customWidth="1"/>
    <col min="1808" max="1808" width="13.88671875" style="40" bestFit="1" customWidth="1"/>
    <col min="1809" max="1810" width="21.88671875" style="40" bestFit="1" customWidth="1"/>
    <col min="1811" max="1811" width="13.88671875" style="40" customWidth="1"/>
    <col min="1812" max="1812" width="21.88671875" style="40" bestFit="1" customWidth="1"/>
    <col min="1813" max="1813" width="20.6640625" style="40" customWidth="1"/>
    <col min="1814" max="1814" width="13.88671875" style="40" bestFit="1" customWidth="1"/>
    <col min="1815" max="1816" width="21.88671875" style="40" bestFit="1" customWidth="1"/>
    <col min="1817" max="1817" width="13.88671875" style="40" customWidth="1"/>
    <col min="1818" max="1818" width="20.6640625" style="40" bestFit="1" customWidth="1"/>
    <col min="1819" max="1819" width="21.88671875" style="40" bestFit="1" customWidth="1"/>
    <col min="1820" max="1820" width="13.88671875" style="40" bestFit="1" customWidth="1"/>
    <col min="1821" max="1822" width="21.88671875" style="40" bestFit="1" customWidth="1"/>
    <col min="1823" max="1823" width="13.88671875" style="40" customWidth="1"/>
    <col min="1824" max="1825" width="21.88671875" style="40" bestFit="1" customWidth="1"/>
    <col min="1826" max="1826" width="13.88671875" style="40" bestFit="1" customWidth="1"/>
    <col min="1827" max="1828" width="21.88671875" style="40" bestFit="1" customWidth="1"/>
    <col min="1829" max="1829" width="13.88671875" style="40" customWidth="1"/>
    <col min="1830" max="1831" width="21.88671875" style="40" bestFit="1" customWidth="1"/>
    <col min="1832" max="1832" width="13.88671875" style="40" bestFit="1" customWidth="1"/>
    <col min="1833" max="1834" width="21.88671875" style="40" bestFit="1" customWidth="1"/>
    <col min="1835" max="1835" width="13.88671875" style="40" customWidth="1"/>
    <col min="1836" max="1837" width="21.88671875" style="40" bestFit="1" customWidth="1"/>
    <col min="1838" max="1838" width="13.88671875" style="40" bestFit="1" customWidth="1"/>
    <col min="1839" max="1839" width="21.88671875" style="40" bestFit="1" customWidth="1"/>
    <col min="1840" max="1840" width="20.6640625" style="40" bestFit="1" customWidth="1"/>
    <col min="1841" max="1841" width="13.88671875" style="40" customWidth="1"/>
    <col min="1842" max="1842" width="20.6640625" style="40" bestFit="1" customWidth="1"/>
    <col min="1843" max="1843" width="21.88671875" style="40" bestFit="1" customWidth="1"/>
    <col min="1844" max="1844" width="13.88671875" style="40" bestFit="1" customWidth="1"/>
    <col min="1845" max="1846" width="21.88671875" style="40" bestFit="1" customWidth="1"/>
    <col min="1847" max="1847" width="13.88671875" style="40" customWidth="1"/>
    <col min="1848" max="1849" width="21.88671875" style="40" bestFit="1" customWidth="1"/>
    <col min="1850" max="1850" width="13.88671875" style="40" bestFit="1" customWidth="1"/>
    <col min="1851" max="1851" width="21.88671875" style="40" bestFit="1" customWidth="1"/>
    <col min="1852" max="1852" width="20.6640625" style="40" bestFit="1" customWidth="1"/>
    <col min="1853" max="1853" width="13.88671875" style="40" customWidth="1"/>
    <col min="1854" max="1855" width="21.88671875" style="40" bestFit="1" customWidth="1"/>
    <col min="1856" max="1856" width="13.88671875" style="40" bestFit="1" customWidth="1"/>
    <col min="1857" max="1858" width="21.88671875" style="40" bestFit="1" customWidth="1"/>
    <col min="1859" max="1859" width="13.88671875" style="40" customWidth="1"/>
    <col min="1860" max="1861" width="21.88671875" style="40" bestFit="1" customWidth="1"/>
    <col min="1862" max="1862" width="13.88671875" style="40" bestFit="1" customWidth="1"/>
    <col min="1863" max="1864" width="21.88671875" style="40" bestFit="1" customWidth="1"/>
    <col min="1865" max="1865" width="13.88671875" style="40" customWidth="1"/>
    <col min="1866" max="1867" width="21.88671875" style="40" bestFit="1" customWidth="1"/>
    <col min="1868" max="1868" width="13.88671875" style="40" bestFit="1" customWidth="1"/>
    <col min="1869" max="1870" width="21.88671875" style="40" bestFit="1" customWidth="1"/>
    <col min="1871" max="1871" width="13.88671875" style="40" customWidth="1"/>
    <col min="1872" max="1872" width="21.88671875" style="40" bestFit="1" customWidth="1"/>
    <col min="1873" max="1873" width="20.6640625" style="40" customWidth="1"/>
    <col min="1874" max="1874" width="13.88671875" style="40" bestFit="1" customWidth="1"/>
    <col min="1875" max="1876" width="21.88671875" style="40" bestFit="1" customWidth="1"/>
    <col min="1877" max="1877" width="13.88671875" style="40" customWidth="1"/>
    <col min="1878" max="1879" width="21.88671875" style="40" bestFit="1" customWidth="1"/>
    <col min="1880" max="1880" width="13.88671875" style="40" bestFit="1" customWidth="1"/>
    <col min="1881" max="1881" width="20.6640625" style="40" customWidth="1"/>
    <col min="1882" max="1882" width="21.88671875" style="40" bestFit="1" customWidth="1"/>
    <col min="1883" max="1883" width="13.88671875" style="40" customWidth="1"/>
    <col min="1884" max="1885" width="21.88671875" style="40" bestFit="1" customWidth="1"/>
    <col min="1886" max="1886" width="13.88671875" style="40" bestFit="1" customWidth="1"/>
    <col min="1887" max="1888" width="21.88671875" style="40" bestFit="1" customWidth="1"/>
    <col min="1889" max="1889" width="13.88671875" style="40" customWidth="1"/>
    <col min="1890" max="1891" width="21.88671875" style="40" bestFit="1" customWidth="1"/>
    <col min="1892" max="1892" width="13.88671875" style="40" bestFit="1" customWidth="1"/>
    <col min="1893" max="1894" width="21.88671875" style="40" bestFit="1" customWidth="1"/>
    <col min="1895" max="1895" width="13.88671875" style="40" customWidth="1"/>
    <col min="1896" max="1896" width="21.88671875" style="40" bestFit="1" customWidth="1"/>
    <col min="1897" max="1897" width="20.6640625" style="40" customWidth="1"/>
    <col min="1898" max="1898" width="13.88671875" style="40" bestFit="1" customWidth="1"/>
    <col min="1899" max="1900" width="21.88671875" style="40" bestFit="1" customWidth="1"/>
    <col min="1901" max="1901" width="13.88671875" style="40" customWidth="1"/>
    <col min="1902" max="1903" width="21.88671875" style="40" bestFit="1" customWidth="1"/>
    <col min="1904" max="1904" width="13.88671875" style="40" bestFit="1" customWidth="1"/>
    <col min="1905" max="1906" width="21.88671875" style="40" bestFit="1" customWidth="1"/>
    <col min="1907" max="1907" width="13.88671875" style="40" customWidth="1"/>
    <col min="1908" max="1909" width="21.88671875" style="40" bestFit="1" customWidth="1"/>
    <col min="1910" max="1910" width="13.88671875" style="40" bestFit="1" customWidth="1"/>
    <col min="1911" max="1912" width="21.88671875" style="40" bestFit="1" customWidth="1"/>
    <col min="1913" max="1913" width="13.88671875" style="40" customWidth="1"/>
    <col min="1914" max="1915" width="21.88671875" style="40" bestFit="1" customWidth="1"/>
    <col min="1916" max="1916" width="13.88671875" style="40" bestFit="1" customWidth="1"/>
    <col min="1917" max="1918" width="21.88671875" style="40" bestFit="1" customWidth="1"/>
    <col min="1919" max="1919" width="13.88671875" style="40" customWidth="1"/>
    <col min="1920" max="1921" width="21.88671875" style="40" bestFit="1" customWidth="1"/>
    <col min="1922" max="1922" width="13.88671875" style="40" bestFit="1" customWidth="1"/>
    <col min="1923" max="1923" width="20.6640625" style="40" customWidth="1"/>
    <col min="1924" max="1924" width="21.88671875" style="40" bestFit="1" customWidth="1"/>
    <col min="1925" max="1925" width="13.88671875" style="40" customWidth="1"/>
    <col min="1926" max="1927" width="21.88671875" style="40" bestFit="1" customWidth="1"/>
    <col min="1928" max="1928" width="13.88671875" style="40" bestFit="1" customWidth="1"/>
    <col min="1929" max="1930" width="21.88671875" style="40" bestFit="1" customWidth="1"/>
    <col min="1931" max="1931" width="13.88671875" style="40" customWidth="1"/>
    <col min="1932" max="1933" width="21.88671875" style="40" bestFit="1" customWidth="1"/>
    <col min="1934" max="1934" width="13.88671875" style="40" bestFit="1" customWidth="1"/>
    <col min="1935" max="1936" width="21.88671875" style="40" bestFit="1" customWidth="1"/>
    <col min="1937" max="1937" width="13.88671875" style="40" customWidth="1"/>
    <col min="1938" max="1938" width="20.6640625" style="40" bestFit="1" customWidth="1"/>
    <col min="1939" max="1939" width="21.88671875" style="40" bestFit="1" customWidth="1"/>
    <col min="1940" max="1940" width="13.88671875" style="40" bestFit="1" customWidth="1"/>
    <col min="1941" max="1942" width="21.88671875" style="40" bestFit="1" customWidth="1"/>
    <col min="1943" max="1943" width="13.88671875" style="40" customWidth="1"/>
    <col min="1944" max="1945" width="21.88671875" style="40" bestFit="1" customWidth="1"/>
    <col min="1946" max="1946" width="13.88671875" style="40" bestFit="1" customWidth="1"/>
    <col min="1947" max="1948" width="21.88671875" style="40" bestFit="1" customWidth="1"/>
    <col min="1949" max="1949" width="13.88671875" style="40" customWidth="1"/>
    <col min="1950" max="1951" width="21.88671875" style="40" bestFit="1" customWidth="1"/>
    <col min="1952" max="1952" width="13.88671875" style="40" bestFit="1" customWidth="1"/>
    <col min="1953" max="1954" width="21.88671875" style="40" bestFit="1" customWidth="1"/>
    <col min="1955" max="1955" width="13.88671875" style="40" customWidth="1"/>
    <col min="1956" max="1957" width="21.88671875" style="40" bestFit="1" customWidth="1"/>
    <col min="1958" max="1958" width="13.88671875" style="40" bestFit="1" customWidth="1"/>
    <col min="1959" max="1960" width="21.88671875" style="40" bestFit="1" customWidth="1"/>
    <col min="1961" max="1961" width="13.88671875" style="40" customWidth="1"/>
    <col min="1962" max="1963" width="21.88671875" style="40" bestFit="1" customWidth="1"/>
    <col min="1964" max="1964" width="13.88671875" style="40" bestFit="1" customWidth="1"/>
    <col min="1965" max="1966" width="21.88671875" style="40" bestFit="1" customWidth="1"/>
    <col min="1967" max="1967" width="13.88671875" style="40" customWidth="1"/>
    <col min="1968" max="1969" width="21.88671875" style="40" bestFit="1" customWidth="1"/>
    <col min="1970" max="1970" width="13.88671875" style="40" bestFit="1" customWidth="1"/>
    <col min="1971" max="1972" width="21.88671875" style="40" bestFit="1" customWidth="1"/>
    <col min="1973" max="1973" width="13.88671875" style="40" customWidth="1"/>
    <col min="1974" max="1974" width="19.6640625" style="40" bestFit="1" customWidth="1"/>
    <col min="1975" max="1975" width="21.88671875" style="40" bestFit="1" customWidth="1"/>
    <col min="1976" max="1976" width="13.88671875" style="40" bestFit="1" customWidth="1"/>
    <col min="1977" max="1978" width="21.88671875" style="40" bestFit="1" customWidth="1"/>
    <col min="1979" max="1979" width="13.88671875" style="40" customWidth="1"/>
    <col min="1980" max="1981" width="21.88671875" style="40" bestFit="1" customWidth="1"/>
    <col min="1982" max="1982" width="13.88671875" style="40" bestFit="1" customWidth="1"/>
    <col min="1983" max="1984" width="21.88671875" style="40" bestFit="1" customWidth="1"/>
    <col min="1985" max="1985" width="13.88671875" style="40" customWidth="1"/>
    <col min="1986" max="1986" width="21.88671875" style="40" bestFit="1" customWidth="1"/>
    <col min="1987" max="1987" width="20.6640625" style="40" customWidth="1"/>
    <col min="1988" max="1988" width="13.88671875" style="40" bestFit="1" customWidth="1"/>
    <col min="1989" max="1990" width="21.88671875" style="40" bestFit="1" customWidth="1"/>
    <col min="1991" max="1991" width="13.88671875" style="40" customWidth="1"/>
    <col min="1992" max="1993" width="21.88671875" style="40" bestFit="1" customWidth="1"/>
    <col min="1994" max="1994" width="13.88671875" style="40" bestFit="1" customWidth="1"/>
    <col min="1995" max="1996" width="21.88671875" style="40" bestFit="1" customWidth="1"/>
    <col min="1997" max="1997" width="13.88671875" style="40" customWidth="1"/>
    <col min="1998" max="1999" width="21.88671875" style="40" bestFit="1" customWidth="1"/>
    <col min="2000" max="2000" width="13.88671875" style="40" bestFit="1" customWidth="1"/>
    <col min="2001" max="2002" width="21.88671875" style="40" bestFit="1" customWidth="1"/>
    <col min="2003" max="2003" width="13.88671875" style="40" customWidth="1"/>
    <col min="2004" max="2004" width="7" style="40" customWidth="1"/>
    <col min="2005" max="2005" width="21.88671875" style="40" bestFit="1" customWidth="1"/>
    <col min="2006" max="2006" width="13.88671875" style="40" bestFit="1" customWidth="1"/>
    <col min="2007" max="2007" width="20.6640625" style="40" customWidth="1"/>
    <col min="2008" max="2008" width="21.88671875" style="40" bestFit="1" customWidth="1"/>
    <col min="2009" max="2009" width="13.88671875" style="40" customWidth="1"/>
    <col min="2010" max="2011" width="21.88671875" style="40" bestFit="1" customWidth="1"/>
    <col min="2012" max="2012" width="13.88671875" style="40" bestFit="1" customWidth="1"/>
    <col min="2013" max="2014" width="21.88671875" style="40" bestFit="1" customWidth="1"/>
    <col min="2015" max="2015" width="13.88671875" style="40" customWidth="1"/>
    <col min="2016" max="2016" width="20.6640625" style="40" bestFit="1" customWidth="1"/>
    <col min="2017" max="2017" width="21.88671875" style="40" bestFit="1" customWidth="1"/>
    <col min="2018" max="2018" width="13.88671875" style="40" bestFit="1" customWidth="1"/>
    <col min="2019" max="2020" width="21.88671875" style="40" bestFit="1" customWidth="1"/>
    <col min="2021" max="2021" width="13.88671875" style="40" bestFit="1" customWidth="1"/>
    <col min="2022" max="2022" width="21.88671875" style="40" customWidth="1"/>
    <col min="2023" max="2023" width="21.88671875" style="40" bestFit="1" customWidth="1"/>
    <col min="2024" max="2024" width="13.88671875" style="40" bestFit="1" customWidth="1"/>
    <col min="2025" max="2026" width="21.88671875" style="40" bestFit="1" customWidth="1"/>
    <col min="2027" max="2027" width="13.88671875" style="40" bestFit="1" customWidth="1"/>
    <col min="2028" max="2029" width="21.88671875" style="40" bestFit="1" customWidth="1"/>
    <col min="2030" max="2030" width="13.88671875" style="40" bestFit="1" customWidth="1"/>
    <col min="2031" max="2031" width="21.88671875" style="40" bestFit="1" customWidth="1"/>
    <col min="2032" max="2032" width="20.6640625" style="40" customWidth="1"/>
    <col min="2033" max="2033" width="13.88671875" style="40" bestFit="1" customWidth="1"/>
    <col min="2034" max="2034" width="20.6640625" style="40" bestFit="1" customWidth="1"/>
    <col min="2035" max="2035" width="21.88671875" style="40" bestFit="1" customWidth="1"/>
    <col min="2036" max="2036" width="13.88671875" style="40" bestFit="1" customWidth="1"/>
    <col min="2037" max="2038" width="21.88671875" style="40" bestFit="1" customWidth="1"/>
    <col min="2039" max="2039" width="13.88671875" style="40" bestFit="1" customWidth="1"/>
    <col min="2040" max="2040" width="20.6640625" style="40" bestFit="1" customWidth="1"/>
    <col min="2041" max="2041" width="21.88671875" style="40" bestFit="1" customWidth="1"/>
    <col min="2042" max="2042" width="12.88671875" style="40" bestFit="1" customWidth="1"/>
    <col min="2043" max="2044" width="21.88671875" style="40" bestFit="1" customWidth="1"/>
    <col min="2045" max="2045" width="13.88671875" style="40" bestFit="1" customWidth="1"/>
    <col min="2046" max="2046" width="21.88671875" style="40" bestFit="1" customWidth="1"/>
    <col min="2047" max="2047" width="20.6640625" style="40" bestFit="1" customWidth="1"/>
    <col min="2048" max="2048" width="13.88671875" style="40" customWidth="1"/>
    <col min="2049" max="2049" width="21.88671875" style="40" customWidth="1"/>
    <col min="2050" max="2050" width="21.88671875" style="40" bestFit="1" customWidth="1"/>
    <col min="2051" max="2051" width="13.88671875" style="40" bestFit="1" customWidth="1"/>
    <col min="2052" max="2052" width="20.6640625" style="40" bestFit="1" customWidth="1"/>
    <col min="2053" max="2053" width="21.88671875" style="40" bestFit="1" customWidth="1"/>
    <col min="2054" max="2054" width="13.88671875" style="40" bestFit="1" customWidth="1"/>
    <col min="2055" max="2055" width="20.6640625" style="40" bestFit="1" customWidth="1"/>
    <col min="2056" max="2056" width="21.88671875" style="40" bestFit="1" customWidth="1"/>
    <col min="2057" max="2057" width="13.88671875" style="40" bestFit="1" customWidth="1"/>
    <col min="2058" max="2059" width="21.88671875" style="40" bestFit="1" customWidth="1"/>
    <col min="2060" max="2060" width="13.88671875" style="40" bestFit="1" customWidth="1"/>
    <col min="2061" max="2062" width="21.88671875" style="40" bestFit="1" customWidth="1"/>
    <col min="2063" max="2063" width="13.88671875" style="40" bestFit="1" customWidth="1"/>
    <col min="2064" max="2065" width="21.88671875" style="40" bestFit="1" customWidth="1"/>
    <col min="2066" max="2066" width="13.88671875" style="40" bestFit="1" customWidth="1"/>
    <col min="2067" max="2068" width="21.88671875" style="40" bestFit="1" customWidth="1"/>
    <col min="2069" max="2069" width="13.88671875" style="40" bestFit="1" customWidth="1"/>
    <col min="2070" max="2071" width="21.88671875" style="40" bestFit="1" customWidth="1"/>
    <col min="2072" max="2072" width="13.88671875" style="40" bestFit="1" customWidth="1"/>
    <col min="2073" max="2074" width="21.88671875" style="40" bestFit="1" customWidth="1"/>
    <col min="2075" max="2075" width="13.88671875" style="40" bestFit="1" customWidth="1"/>
    <col min="2076" max="2077" width="21.88671875" style="40" bestFit="1" customWidth="1"/>
    <col min="2078" max="2078" width="13.88671875" style="40" bestFit="1" customWidth="1"/>
    <col min="2079" max="2080" width="21.88671875" style="40" bestFit="1" customWidth="1"/>
    <col min="2081" max="2081" width="13.88671875" style="40" bestFit="1" customWidth="1"/>
    <col min="2082" max="2083" width="21.88671875" style="40" bestFit="1" customWidth="1"/>
    <col min="2084" max="2084" width="13.88671875" style="40" bestFit="1" customWidth="1"/>
    <col min="2085" max="2086" width="21.88671875" style="40" bestFit="1" customWidth="1"/>
    <col min="2087" max="2087" width="13.88671875" style="40" bestFit="1" customWidth="1"/>
    <col min="2088" max="2089" width="21.88671875" style="40" bestFit="1" customWidth="1"/>
    <col min="2090" max="2090" width="13.88671875" style="40" bestFit="1" customWidth="1"/>
    <col min="2091" max="2092" width="21.88671875" style="40" bestFit="1" customWidth="1"/>
    <col min="2093" max="2093" width="13.88671875" style="40" bestFit="1" customWidth="1"/>
    <col min="2094" max="2095" width="21.88671875" style="40" bestFit="1" customWidth="1"/>
    <col min="2096" max="2096" width="13.88671875" style="40" bestFit="1" customWidth="1"/>
    <col min="2097" max="2098" width="21.88671875" style="40" bestFit="1" customWidth="1"/>
    <col min="2099" max="2099" width="13.88671875" style="40" bestFit="1" customWidth="1"/>
    <col min="2100" max="2101" width="21.88671875" style="40" bestFit="1" customWidth="1"/>
    <col min="2102" max="2102" width="13.88671875" style="40" bestFit="1" customWidth="1"/>
    <col min="2103" max="2104" width="21.88671875" style="40" bestFit="1" customWidth="1"/>
    <col min="2105" max="2105" width="13.88671875" style="40" bestFit="1" customWidth="1"/>
    <col min="2106" max="2107" width="21.88671875" style="40" bestFit="1" customWidth="1"/>
    <col min="2108" max="2108" width="13.88671875" style="40" bestFit="1" customWidth="1"/>
    <col min="2109" max="2110" width="21.88671875" style="40" bestFit="1" customWidth="1"/>
    <col min="2111" max="2111" width="13.88671875" style="40" bestFit="1" customWidth="1"/>
    <col min="2112" max="2113" width="21.88671875" style="40" bestFit="1" customWidth="1"/>
    <col min="2114" max="2114" width="13.88671875" style="40" bestFit="1" customWidth="1"/>
    <col min="2115" max="2116" width="21.88671875" style="40" bestFit="1" customWidth="1"/>
    <col min="2117" max="2117" width="13.88671875" style="40" bestFit="1" customWidth="1"/>
    <col min="2118" max="2119" width="21.88671875" style="40" bestFit="1" customWidth="1"/>
    <col min="2120" max="2120" width="13.88671875" style="40" bestFit="1" customWidth="1"/>
    <col min="2121" max="2122" width="21.88671875" style="40" bestFit="1" customWidth="1"/>
    <col min="2123" max="2123" width="13.88671875" style="40" bestFit="1" customWidth="1"/>
    <col min="2124" max="2125" width="21.88671875" style="40" bestFit="1" customWidth="1"/>
    <col min="2126" max="2126" width="13.88671875" style="40" bestFit="1" customWidth="1"/>
    <col min="2127" max="2127" width="21.88671875" style="40" bestFit="1" customWidth="1"/>
    <col min="2128" max="2128" width="20.6640625" style="40" bestFit="1" customWidth="1"/>
    <col min="2129" max="2129" width="13.88671875" style="40" bestFit="1" customWidth="1"/>
    <col min="2130" max="2131" width="21.88671875" style="40" bestFit="1" customWidth="1"/>
    <col min="2132" max="2132" width="13.88671875" style="40" bestFit="1" customWidth="1"/>
    <col min="2133" max="2134" width="21.88671875" style="40" bestFit="1" customWidth="1"/>
    <col min="2135" max="2135" width="13.88671875" style="40" bestFit="1" customWidth="1"/>
    <col min="2136" max="2137" width="21.88671875" style="40" bestFit="1" customWidth="1"/>
    <col min="2138" max="2138" width="13.88671875" style="40" bestFit="1" customWidth="1"/>
    <col min="2139" max="2140" width="21.88671875" style="40" bestFit="1" customWidth="1"/>
    <col min="2141" max="2141" width="13.88671875" style="40" bestFit="1" customWidth="1"/>
    <col min="2142" max="2143" width="21.88671875" style="40" bestFit="1" customWidth="1"/>
    <col min="2144" max="2144" width="13.88671875" style="40" bestFit="1" customWidth="1"/>
    <col min="2145" max="2146" width="21.88671875" style="40" bestFit="1" customWidth="1"/>
    <col min="2147" max="2147" width="13.88671875" style="40" bestFit="1" customWidth="1"/>
    <col min="2148" max="2148" width="21.88671875" style="40" bestFit="1" customWidth="1"/>
    <col min="2149" max="2149" width="20.6640625" style="40" bestFit="1" customWidth="1"/>
    <col min="2150" max="2150" width="13.88671875" style="40" bestFit="1" customWidth="1"/>
    <col min="2151" max="2152" width="21.88671875" style="40" bestFit="1" customWidth="1"/>
    <col min="2153" max="2153" width="13.88671875" style="40" bestFit="1" customWidth="1"/>
    <col min="2154" max="2155" width="21.88671875" style="40" bestFit="1" customWidth="1"/>
    <col min="2156" max="2156" width="13.88671875" style="40" bestFit="1" customWidth="1"/>
    <col min="2157" max="2158" width="21.88671875" style="40" bestFit="1" customWidth="1"/>
    <col min="2159" max="2159" width="13.88671875" style="40" bestFit="1" customWidth="1"/>
    <col min="2160" max="2161" width="21.88671875" style="40" bestFit="1" customWidth="1"/>
    <col min="2162" max="2162" width="13.88671875" style="40" bestFit="1" customWidth="1"/>
    <col min="2163" max="2164" width="21.88671875" style="40" bestFit="1" customWidth="1"/>
    <col min="2165" max="2165" width="13.88671875" style="40" bestFit="1" customWidth="1"/>
    <col min="2166" max="2167" width="21.88671875" style="40" bestFit="1" customWidth="1"/>
    <col min="2168" max="2168" width="13.88671875" style="40" bestFit="1" customWidth="1"/>
    <col min="2169" max="2170" width="21.88671875" style="40" bestFit="1" customWidth="1"/>
    <col min="2171" max="2171" width="13.88671875" style="40" bestFit="1" customWidth="1"/>
    <col min="2172" max="2173" width="21.88671875" style="40" bestFit="1" customWidth="1"/>
    <col min="2174" max="2174" width="13.88671875" style="40" bestFit="1" customWidth="1"/>
    <col min="2175" max="2176" width="21.88671875" style="40" bestFit="1" customWidth="1"/>
    <col min="2177" max="2177" width="13.88671875" style="40" bestFit="1" customWidth="1"/>
    <col min="2178" max="2179" width="21.88671875" style="40" bestFit="1" customWidth="1"/>
    <col min="2180" max="2180" width="13.88671875" style="40" bestFit="1" customWidth="1"/>
    <col min="2181" max="2182" width="21.88671875" style="40" bestFit="1" customWidth="1"/>
    <col min="2183" max="2183" width="13.88671875" style="40" bestFit="1" customWidth="1"/>
    <col min="2184" max="2185" width="21.88671875" style="40" bestFit="1" customWidth="1"/>
    <col min="2186" max="2186" width="13.88671875" style="40" bestFit="1" customWidth="1"/>
    <col min="2187" max="2188" width="21.88671875" style="40" bestFit="1" customWidth="1"/>
    <col min="2189" max="2189" width="13.88671875" style="40" bestFit="1" customWidth="1"/>
    <col min="2190" max="2191" width="21.88671875" style="40" bestFit="1" customWidth="1"/>
    <col min="2192" max="2192" width="13.88671875" style="40" bestFit="1" customWidth="1"/>
    <col min="2193" max="2194" width="21.88671875" style="40" bestFit="1" customWidth="1"/>
    <col min="2195" max="2195" width="13.88671875" style="40" bestFit="1" customWidth="1"/>
    <col min="2196" max="2197" width="21.88671875" style="40" bestFit="1" customWidth="1"/>
    <col min="2198" max="2198" width="13.88671875" style="40" bestFit="1" customWidth="1"/>
    <col min="2199" max="2200" width="21.88671875" style="40" bestFit="1" customWidth="1"/>
    <col min="2201" max="2201" width="13.88671875" style="40" bestFit="1" customWidth="1"/>
    <col min="2202" max="2203" width="21.88671875" style="40" bestFit="1" customWidth="1"/>
    <col min="2204" max="2204" width="13.88671875" style="40" bestFit="1" customWidth="1"/>
    <col min="2205" max="2206" width="21.88671875" style="40" bestFit="1" customWidth="1"/>
    <col min="2207" max="2207" width="13.88671875" style="40" bestFit="1" customWidth="1"/>
    <col min="2208" max="2208" width="20.6640625" style="40" bestFit="1" customWidth="1"/>
    <col min="2209" max="2209" width="21.88671875" style="40" bestFit="1" customWidth="1"/>
    <col min="2210" max="2210" width="13.88671875" style="40" bestFit="1" customWidth="1"/>
    <col min="2211" max="2212" width="21.88671875" style="40" bestFit="1" customWidth="1"/>
    <col min="2213" max="2213" width="13.88671875" style="40" bestFit="1" customWidth="1"/>
    <col min="2214" max="2215" width="21.88671875" style="40" bestFit="1" customWidth="1"/>
    <col min="2216" max="2216" width="13.88671875" style="40" bestFit="1" customWidth="1"/>
    <col min="2217" max="2218" width="21.88671875" style="40" bestFit="1" customWidth="1"/>
    <col min="2219" max="2219" width="13.88671875" style="40" bestFit="1" customWidth="1"/>
    <col min="2220" max="2221" width="21.88671875" style="40" bestFit="1" customWidth="1"/>
    <col min="2222" max="2222" width="13.88671875" style="40" bestFit="1" customWidth="1"/>
    <col min="2223" max="2224" width="21.88671875" style="40" bestFit="1" customWidth="1"/>
    <col min="2225" max="2225" width="13.88671875" style="40" bestFit="1" customWidth="1"/>
    <col min="2226" max="2227" width="21.88671875" style="40" bestFit="1" customWidth="1"/>
    <col min="2228" max="2228" width="13.88671875" style="40" bestFit="1" customWidth="1"/>
    <col min="2229" max="2229" width="20.6640625" style="40" bestFit="1" customWidth="1"/>
    <col min="2230" max="2230" width="21.88671875" style="40" bestFit="1" customWidth="1"/>
    <col min="2231" max="2231" width="13.88671875" style="40" bestFit="1" customWidth="1"/>
    <col min="2232" max="2233" width="21.88671875" style="40" bestFit="1" customWidth="1"/>
    <col min="2234" max="2234" width="13.88671875" style="40" bestFit="1" customWidth="1"/>
    <col min="2235" max="2236" width="21.88671875" style="40" bestFit="1" customWidth="1"/>
    <col min="2237" max="2237" width="13.88671875" style="40" bestFit="1" customWidth="1"/>
    <col min="2238" max="2239" width="21.88671875" style="40" bestFit="1" customWidth="1"/>
    <col min="2240" max="2240" width="13.88671875" style="40" bestFit="1" customWidth="1"/>
    <col min="2241" max="2242" width="21.88671875" style="40" bestFit="1" customWidth="1"/>
    <col min="2243" max="2243" width="13.88671875" style="40" bestFit="1" customWidth="1"/>
    <col min="2244" max="2244" width="20.6640625" style="40" bestFit="1" customWidth="1"/>
    <col min="2245" max="2245" width="21.88671875" style="40" bestFit="1" customWidth="1"/>
    <col min="2246" max="2246" width="13.88671875" style="40" bestFit="1" customWidth="1"/>
    <col min="2247" max="2248" width="21.88671875" style="40" bestFit="1" customWidth="1"/>
    <col min="2249" max="2249" width="13.88671875" style="40" bestFit="1" customWidth="1"/>
    <col min="2250" max="2251" width="21.88671875" style="40" bestFit="1" customWidth="1"/>
    <col min="2252" max="2252" width="13.88671875" style="40" bestFit="1" customWidth="1"/>
    <col min="2253" max="2254" width="21.88671875" style="40" bestFit="1" customWidth="1"/>
    <col min="2255" max="2255" width="13.88671875" style="40" bestFit="1" customWidth="1"/>
    <col min="2256" max="2257" width="21.88671875" style="40" bestFit="1" customWidth="1"/>
    <col min="2258" max="2258" width="13.88671875" style="40" bestFit="1" customWidth="1"/>
    <col min="2259" max="2259" width="21.88671875" style="40" bestFit="1" customWidth="1"/>
    <col min="2260" max="2260" width="20.6640625" style="40" bestFit="1" customWidth="1"/>
    <col min="2261" max="2261" width="13.88671875" style="40" bestFit="1" customWidth="1"/>
    <col min="2262" max="2262" width="20.6640625" style="40" bestFit="1" customWidth="1"/>
    <col min="2263" max="2263" width="21.88671875" style="40" bestFit="1" customWidth="1"/>
    <col min="2264" max="2264" width="13.88671875" style="40" bestFit="1" customWidth="1"/>
    <col min="2265" max="2266" width="21.88671875" style="40" bestFit="1" customWidth="1"/>
    <col min="2267" max="2267" width="13.88671875" style="40" bestFit="1" customWidth="1"/>
    <col min="2268" max="2269" width="21.88671875" style="40" bestFit="1" customWidth="1"/>
    <col min="2270" max="2270" width="13.88671875" style="40" bestFit="1" customWidth="1"/>
    <col min="2271" max="2272" width="21.88671875" style="40" bestFit="1" customWidth="1"/>
    <col min="2273" max="2273" width="13.88671875" style="40" bestFit="1" customWidth="1"/>
    <col min="2274" max="2275" width="21.88671875" style="40" bestFit="1" customWidth="1"/>
    <col min="2276" max="2276" width="13.88671875" style="40" bestFit="1" customWidth="1"/>
    <col min="2277" max="2278" width="21.88671875" style="40" bestFit="1" customWidth="1"/>
    <col min="2279" max="2279" width="13.88671875" style="40" bestFit="1" customWidth="1"/>
    <col min="2280" max="2281" width="21.88671875" style="40" bestFit="1" customWidth="1"/>
    <col min="2282" max="2282" width="13.88671875" style="40" bestFit="1" customWidth="1"/>
    <col min="2283" max="2284" width="21.88671875" style="40" bestFit="1" customWidth="1"/>
    <col min="2285" max="2285" width="13.88671875" style="40" bestFit="1" customWidth="1"/>
    <col min="2286" max="2287" width="21.88671875" style="40" bestFit="1" customWidth="1"/>
    <col min="2288" max="2288" width="13.88671875" style="40" bestFit="1" customWidth="1"/>
    <col min="2289" max="2290" width="21.88671875" style="40" bestFit="1" customWidth="1"/>
    <col min="2291" max="2291" width="13.88671875" style="40" bestFit="1" customWidth="1"/>
    <col min="2292" max="2293" width="21.88671875" style="40" bestFit="1" customWidth="1"/>
    <col min="2294" max="2294" width="13.88671875" style="40" bestFit="1" customWidth="1"/>
    <col min="2295" max="2295" width="20.6640625" style="40" bestFit="1" customWidth="1"/>
    <col min="2296" max="2296" width="19.6640625" style="40" bestFit="1" customWidth="1"/>
    <col min="2297" max="2297" width="13.88671875" style="40" bestFit="1" customWidth="1"/>
    <col min="2298" max="2299" width="21.88671875" style="40" bestFit="1" customWidth="1"/>
    <col min="2300" max="2300" width="13.88671875" style="40" bestFit="1" customWidth="1"/>
    <col min="2301" max="2302" width="21.88671875" style="40" bestFit="1" customWidth="1"/>
    <col min="2303" max="2303" width="13.88671875" style="40" bestFit="1" customWidth="1"/>
    <col min="2304" max="2305" width="21.88671875" style="40" bestFit="1" customWidth="1"/>
    <col min="2306" max="2306" width="13.88671875" style="40" bestFit="1" customWidth="1"/>
    <col min="2307" max="2308" width="21.88671875" style="40" bestFit="1" customWidth="1"/>
    <col min="2309" max="2309" width="13.88671875" style="40" bestFit="1" customWidth="1"/>
    <col min="2310" max="2311" width="21.88671875" style="40" bestFit="1" customWidth="1"/>
    <col min="2312" max="2312" width="13.88671875" style="40" bestFit="1" customWidth="1"/>
    <col min="2313" max="2314" width="21.88671875" style="40" bestFit="1" customWidth="1"/>
    <col min="2315" max="2315" width="13.88671875" style="40" bestFit="1" customWidth="1"/>
    <col min="2316" max="2317" width="21.88671875" style="40" bestFit="1" customWidth="1"/>
    <col min="2318" max="2318" width="13.88671875" style="40" bestFit="1" customWidth="1"/>
    <col min="2319" max="2319" width="21.88671875" style="40" bestFit="1" customWidth="1"/>
    <col min="2320" max="2320" width="20.6640625" style="40" bestFit="1" customWidth="1"/>
    <col min="2321" max="2321" width="13.88671875" style="40" bestFit="1" customWidth="1"/>
    <col min="2322" max="2323" width="21.88671875" style="40" bestFit="1" customWidth="1"/>
    <col min="2324" max="2324" width="13.88671875" style="40" bestFit="1" customWidth="1"/>
    <col min="2325" max="2325" width="20.6640625" style="40" bestFit="1" customWidth="1"/>
    <col min="2326" max="2326" width="21.88671875" style="40" bestFit="1" customWidth="1"/>
    <col min="2327" max="2327" width="13.88671875" style="40" bestFit="1" customWidth="1"/>
    <col min="2328" max="2329" width="21.88671875" style="40" bestFit="1" customWidth="1"/>
    <col min="2330" max="2330" width="13.88671875" style="40" bestFit="1" customWidth="1"/>
    <col min="2331" max="2332" width="21.88671875" style="40" bestFit="1" customWidth="1"/>
    <col min="2333" max="2333" width="13.88671875" style="40" bestFit="1" customWidth="1"/>
    <col min="2334" max="2334" width="21.88671875" style="40" bestFit="1" customWidth="1"/>
    <col min="2335" max="2335" width="20.6640625" style="40" bestFit="1" customWidth="1"/>
    <col min="2336" max="2336" width="13.88671875" style="40" bestFit="1" customWidth="1"/>
    <col min="2337" max="2337" width="21.88671875" style="40" bestFit="1" customWidth="1"/>
    <col min="2338" max="2338" width="20.6640625" style="40" bestFit="1" customWidth="1"/>
    <col min="2339" max="2339" width="13.88671875" style="40" bestFit="1" customWidth="1"/>
    <col min="2340" max="2341" width="21.88671875" style="40" bestFit="1" customWidth="1"/>
    <col min="2342" max="2342" width="13.88671875" style="40" bestFit="1" customWidth="1"/>
    <col min="2343" max="2344" width="21.88671875" style="40" bestFit="1" customWidth="1"/>
    <col min="2345" max="2345" width="13.88671875" style="40" bestFit="1" customWidth="1"/>
    <col min="2346" max="2347" width="21.88671875" style="40" bestFit="1" customWidth="1"/>
    <col min="2348" max="2348" width="13.88671875" style="40" bestFit="1" customWidth="1"/>
    <col min="2349" max="2350" width="21.88671875" style="40" bestFit="1" customWidth="1"/>
    <col min="2351" max="2351" width="13.88671875" style="40" bestFit="1" customWidth="1"/>
    <col min="2352" max="2353" width="21.88671875" style="40" bestFit="1" customWidth="1"/>
    <col min="2354" max="2354" width="13.88671875" style="40" bestFit="1" customWidth="1"/>
    <col min="2355" max="2356" width="20.6640625" style="40" bestFit="1" customWidth="1"/>
    <col min="2357" max="2357" width="13.88671875" style="40" bestFit="1" customWidth="1"/>
    <col min="2358" max="2359" width="21.88671875" style="40" bestFit="1" customWidth="1"/>
    <col min="2360" max="2360" width="13.88671875" style="40" bestFit="1" customWidth="1"/>
    <col min="2361" max="2362" width="21.88671875" style="40" bestFit="1" customWidth="1"/>
    <col min="2363" max="2363" width="13.88671875" style="40" bestFit="1" customWidth="1"/>
    <col min="2364" max="2364" width="21.88671875" style="40" bestFit="1" customWidth="1"/>
    <col min="2365" max="2365" width="20.6640625" style="40" bestFit="1" customWidth="1"/>
    <col min="2366" max="2366" width="13.88671875" style="40" bestFit="1" customWidth="1"/>
    <col min="2367" max="2368" width="21.88671875" style="40" bestFit="1" customWidth="1"/>
    <col min="2369" max="2369" width="13.88671875" style="40" bestFit="1" customWidth="1"/>
    <col min="2370" max="2371" width="21.88671875" style="40" bestFit="1" customWidth="1"/>
    <col min="2372" max="2372" width="13.88671875" style="40" bestFit="1" customWidth="1"/>
    <col min="2373" max="2374" width="21.88671875" style="40" bestFit="1" customWidth="1"/>
    <col min="2375" max="2375" width="13.88671875" style="40" bestFit="1" customWidth="1"/>
    <col min="2376" max="2376" width="19.6640625" style="40" bestFit="1" customWidth="1"/>
    <col min="2377" max="2377" width="21.88671875" style="40" bestFit="1" customWidth="1"/>
    <col min="2378" max="2378" width="13.88671875" style="40" bestFit="1" customWidth="1"/>
    <col min="2379" max="2380" width="21.88671875" style="40" bestFit="1" customWidth="1"/>
    <col min="2381" max="2381" width="13.88671875" style="40" bestFit="1" customWidth="1"/>
    <col min="2382" max="2383" width="21.88671875" style="40" bestFit="1" customWidth="1"/>
    <col min="2384" max="2384" width="13.88671875" style="40" bestFit="1" customWidth="1"/>
    <col min="2385" max="2386" width="21.88671875" style="40" bestFit="1" customWidth="1"/>
    <col min="2387" max="2387" width="13.88671875" style="40" bestFit="1" customWidth="1"/>
    <col min="2388" max="2389" width="21.88671875" style="40" bestFit="1" customWidth="1"/>
    <col min="2390" max="2390" width="13.88671875" style="40" bestFit="1" customWidth="1"/>
    <col min="2391" max="2392" width="21.88671875" style="40" bestFit="1" customWidth="1"/>
    <col min="2393" max="2393" width="13.88671875" style="40" bestFit="1" customWidth="1"/>
    <col min="2394" max="2395" width="21.88671875" style="40" bestFit="1" customWidth="1"/>
    <col min="2396" max="2396" width="13.88671875" style="40" bestFit="1" customWidth="1"/>
    <col min="2397" max="2398" width="21.88671875" style="40" bestFit="1" customWidth="1"/>
    <col min="2399" max="2399" width="13.88671875" style="40" bestFit="1" customWidth="1"/>
    <col min="2400" max="2401" width="20.6640625" style="40" bestFit="1" customWidth="1"/>
    <col min="2402" max="2402" width="13.88671875" style="40" bestFit="1" customWidth="1"/>
    <col min="2403" max="2403" width="20.6640625" style="40" bestFit="1" customWidth="1"/>
    <col min="2404" max="2404" width="21.88671875" style="40" bestFit="1" customWidth="1"/>
    <col min="2405" max="2405" width="13.88671875" style="40" bestFit="1" customWidth="1"/>
    <col min="2406" max="2407" width="21.88671875" style="40" bestFit="1" customWidth="1"/>
    <col min="2408" max="2408" width="13.88671875" style="40" bestFit="1" customWidth="1"/>
    <col min="2409" max="2410" width="21.88671875" style="40" bestFit="1" customWidth="1"/>
    <col min="2411" max="2411" width="13.88671875" style="40" bestFit="1" customWidth="1"/>
    <col min="2412" max="2413" width="21.88671875" style="40" bestFit="1" customWidth="1"/>
    <col min="2414" max="2414" width="13.88671875" style="40" bestFit="1" customWidth="1"/>
    <col min="2415" max="2416" width="21.88671875" style="40" bestFit="1" customWidth="1"/>
    <col min="2417" max="2417" width="13.88671875" style="40" bestFit="1" customWidth="1"/>
    <col min="2418" max="2419" width="21.88671875" style="40" bestFit="1" customWidth="1"/>
    <col min="2420" max="2420" width="13.88671875" style="40" bestFit="1" customWidth="1"/>
    <col min="2421" max="2422" width="21.88671875" style="40" bestFit="1" customWidth="1"/>
    <col min="2423" max="2423" width="13.88671875" style="40" bestFit="1" customWidth="1"/>
    <col min="2424" max="2425" width="21.88671875" style="40" bestFit="1" customWidth="1"/>
    <col min="2426" max="2426" width="13.88671875" style="40" bestFit="1" customWidth="1"/>
    <col min="2427" max="2428" width="21.88671875" style="40" bestFit="1" customWidth="1"/>
    <col min="2429" max="2429" width="13.88671875" style="40" bestFit="1" customWidth="1"/>
    <col min="2430" max="2431" width="21.88671875" style="40" bestFit="1" customWidth="1"/>
    <col min="2432" max="2432" width="13.88671875" style="40" bestFit="1" customWidth="1"/>
    <col min="2433" max="2434" width="21.88671875" style="40" bestFit="1" customWidth="1"/>
    <col min="2435" max="2435" width="13.88671875" style="40" bestFit="1" customWidth="1"/>
    <col min="2436" max="2437" width="21.88671875" style="40" bestFit="1" customWidth="1"/>
    <col min="2438" max="2438" width="13.88671875" style="40" bestFit="1" customWidth="1"/>
    <col min="2439" max="2440" width="21.88671875" style="40" bestFit="1" customWidth="1"/>
    <col min="2441" max="2441" width="13.88671875" style="40" bestFit="1" customWidth="1"/>
    <col min="2442" max="2443" width="21.88671875" style="40" bestFit="1" customWidth="1"/>
    <col min="2444" max="2444" width="13.88671875" style="40" bestFit="1" customWidth="1"/>
    <col min="2445" max="2446" width="21.88671875" style="40" bestFit="1" customWidth="1"/>
    <col min="2447" max="2447" width="13.88671875" style="40" bestFit="1" customWidth="1"/>
    <col min="2448" max="2449" width="21.88671875" style="40" bestFit="1" customWidth="1"/>
    <col min="2450" max="2450" width="13.88671875" style="40" bestFit="1" customWidth="1"/>
    <col min="2451" max="2452" width="21.88671875" style="40" bestFit="1" customWidth="1"/>
    <col min="2453" max="2453" width="13.88671875" style="40" bestFit="1" customWidth="1"/>
    <col min="2454" max="2455" width="21.88671875" style="40" bestFit="1" customWidth="1"/>
    <col min="2456" max="2456" width="13.88671875" style="40" bestFit="1" customWidth="1"/>
    <col min="2457" max="2458" width="21.88671875" style="40" bestFit="1" customWidth="1"/>
    <col min="2459" max="2459" width="13.88671875" style="40" bestFit="1" customWidth="1"/>
    <col min="2460" max="2460" width="21.88671875" style="40" bestFit="1" customWidth="1"/>
    <col min="2461" max="2461" width="20.6640625" style="40" bestFit="1" customWidth="1"/>
    <col min="2462" max="2462" width="13.88671875" style="40" bestFit="1" customWidth="1"/>
    <col min="2463" max="2464" width="21.88671875" style="40" bestFit="1" customWidth="1"/>
    <col min="2465" max="2465" width="13.88671875" style="40" bestFit="1" customWidth="1"/>
    <col min="2466" max="2467" width="21.88671875" style="40" bestFit="1" customWidth="1"/>
    <col min="2468" max="2468" width="13.88671875" style="40" bestFit="1" customWidth="1"/>
    <col min="2469" max="2470" width="21.88671875" style="40" bestFit="1" customWidth="1"/>
    <col min="2471" max="2471" width="13.88671875" style="40" bestFit="1" customWidth="1"/>
    <col min="2472" max="2473" width="21.88671875" style="40" bestFit="1" customWidth="1"/>
    <col min="2474" max="2474" width="13.88671875" style="40" bestFit="1" customWidth="1"/>
    <col min="2475" max="2476" width="21.88671875" style="40" bestFit="1" customWidth="1"/>
    <col min="2477" max="2477" width="13.88671875" style="40" bestFit="1" customWidth="1"/>
    <col min="2478" max="2478" width="21.88671875" style="40" bestFit="1" customWidth="1"/>
    <col min="2479" max="2479" width="20.6640625" style="40" bestFit="1" customWidth="1"/>
    <col min="2480" max="2480" width="13.88671875" style="40" bestFit="1" customWidth="1"/>
    <col min="2481" max="2482" width="21.88671875" style="40" bestFit="1" customWidth="1"/>
    <col min="2483" max="2483" width="13.88671875" style="40" bestFit="1" customWidth="1"/>
    <col min="2484" max="2485" width="21.88671875" style="40" bestFit="1" customWidth="1"/>
    <col min="2486" max="2486" width="13.88671875" style="40" bestFit="1" customWidth="1"/>
    <col min="2487" max="2488" width="21.88671875" style="40" bestFit="1" customWidth="1"/>
    <col min="2489" max="2489" width="13.88671875" style="40" bestFit="1" customWidth="1"/>
    <col min="2490" max="2491" width="21.88671875" style="40" bestFit="1" customWidth="1"/>
    <col min="2492" max="2492" width="13.88671875" style="40" bestFit="1" customWidth="1"/>
    <col min="2493" max="2494" width="21.88671875" style="40" bestFit="1" customWidth="1"/>
    <col min="2495" max="2495" width="13.88671875" style="40" bestFit="1" customWidth="1"/>
    <col min="2496" max="2497" width="21.88671875" style="40" bestFit="1" customWidth="1"/>
    <col min="2498" max="2498" width="13.88671875" style="40" bestFit="1" customWidth="1"/>
    <col min="2499" max="2499" width="21.88671875" style="40" bestFit="1" customWidth="1"/>
    <col min="2500" max="2500" width="20.6640625" style="40" bestFit="1" customWidth="1"/>
    <col min="2501" max="2501" width="13.88671875" style="40" bestFit="1" customWidth="1"/>
    <col min="2502" max="2503" width="21.88671875" style="40" bestFit="1" customWidth="1"/>
    <col min="2504" max="2504" width="13.88671875" style="40" bestFit="1" customWidth="1"/>
    <col min="2505" max="2506" width="21.88671875" style="40" bestFit="1" customWidth="1"/>
    <col min="2507" max="2507" width="13.88671875" style="40" bestFit="1" customWidth="1"/>
    <col min="2508" max="2508" width="21.88671875" style="40" bestFit="1" customWidth="1"/>
    <col min="2509" max="2509" width="19.6640625" style="40" bestFit="1" customWidth="1"/>
    <col min="2510" max="2510" width="13.88671875" style="40" bestFit="1" customWidth="1"/>
    <col min="2511" max="2512" width="21.88671875" style="40" bestFit="1" customWidth="1"/>
    <col min="2513" max="2513" width="13.88671875" style="40" bestFit="1" customWidth="1"/>
    <col min="2514" max="2515" width="21.88671875" style="40" bestFit="1" customWidth="1"/>
    <col min="2516" max="2516" width="13.88671875" style="40" bestFit="1" customWidth="1"/>
    <col min="2517" max="2518" width="21.88671875" style="40" bestFit="1" customWidth="1"/>
    <col min="2519" max="2519" width="13.88671875" style="40" bestFit="1" customWidth="1"/>
    <col min="2520" max="2520" width="21.88671875" style="40" bestFit="1" customWidth="1"/>
    <col min="2521" max="2521" width="19.6640625" style="40" bestFit="1" customWidth="1"/>
    <col min="2522" max="2522" width="13.88671875" style="40" bestFit="1" customWidth="1"/>
    <col min="2523" max="2523" width="20.6640625" style="40" bestFit="1" customWidth="1"/>
    <col min="2524" max="2524" width="21.88671875" style="40" bestFit="1" customWidth="1"/>
    <col min="2525" max="2525" width="13.88671875" style="40" bestFit="1" customWidth="1"/>
    <col min="2526" max="2527" width="21.88671875" style="40" bestFit="1" customWidth="1"/>
    <col min="2528" max="2528" width="13.88671875" style="40" bestFit="1" customWidth="1"/>
    <col min="2529" max="2530" width="21.88671875" style="40" bestFit="1" customWidth="1"/>
    <col min="2531" max="2531" width="13.88671875" style="40" bestFit="1" customWidth="1"/>
    <col min="2532" max="2533" width="21.88671875" style="40" bestFit="1" customWidth="1"/>
    <col min="2534" max="2534" width="13.88671875" style="40" bestFit="1" customWidth="1"/>
    <col min="2535" max="2536" width="21.88671875" style="40" bestFit="1" customWidth="1"/>
    <col min="2537" max="2537" width="13.88671875" style="40" bestFit="1" customWidth="1"/>
    <col min="2538" max="2539" width="21.88671875" style="40" bestFit="1" customWidth="1"/>
    <col min="2540" max="2540" width="13.88671875" style="40" bestFit="1" customWidth="1"/>
    <col min="2541" max="2542" width="21.88671875" style="40" bestFit="1" customWidth="1"/>
    <col min="2543" max="2543" width="13.88671875" style="40" bestFit="1" customWidth="1"/>
    <col min="2544" max="2545" width="21.88671875" style="40" bestFit="1" customWidth="1"/>
    <col min="2546" max="2546" width="13.88671875" style="40" bestFit="1" customWidth="1"/>
    <col min="2547" max="2548" width="21.88671875" style="40" bestFit="1" customWidth="1"/>
    <col min="2549" max="2549" width="13.88671875" style="40" bestFit="1" customWidth="1"/>
    <col min="2550" max="2550" width="21.88671875" style="40" bestFit="1" customWidth="1"/>
    <col min="2551" max="2551" width="20.6640625" style="40" bestFit="1" customWidth="1"/>
    <col min="2552" max="2552" width="13.88671875" style="40" bestFit="1" customWidth="1"/>
    <col min="2553" max="2554" width="21.88671875" style="40" bestFit="1" customWidth="1"/>
    <col min="2555" max="2555" width="13.88671875" style="40" bestFit="1" customWidth="1"/>
    <col min="2556" max="2557" width="21.88671875" style="40" bestFit="1" customWidth="1"/>
    <col min="2558" max="2558" width="13.88671875" style="40" bestFit="1" customWidth="1"/>
    <col min="2559" max="2560" width="21.88671875" style="40" bestFit="1" customWidth="1"/>
    <col min="2561" max="2561" width="13.88671875" style="40" bestFit="1" customWidth="1"/>
    <col min="2562" max="2563" width="21.88671875" style="40" bestFit="1" customWidth="1"/>
    <col min="2564" max="2564" width="13.88671875" style="40" bestFit="1" customWidth="1"/>
    <col min="2565" max="2566" width="21.88671875" style="40" bestFit="1" customWidth="1"/>
    <col min="2567" max="2567" width="13.88671875" style="40" bestFit="1" customWidth="1"/>
    <col min="2568" max="2569" width="21.88671875" style="40" bestFit="1" customWidth="1"/>
    <col min="2570" max="2570" width="13.88671875" style="40" bestFit="1" customWidth="1"/>
    <col min="2571" max="2572" width="21.88671875" style="40" bestFit="1" customWidth="1"/>
    <col min="2573" max="2573" width="13.88671875" style="40" bestFit="1" customWidth="1"/>
    <col min="2574" max="2575" width="21.88671875" style="40" bestFit="1" customWidth="1"/>
    <col min="2576" max="2576" width="13.88671875" style="40" bestFit="1" customWidth="1"/>
    <col min="2577" max="2578" width="21.88671875" style="40" bestFit="1" customWidth="1"/>
    <col min="2579" max="2579" width="13.88671875" style="40" bestFit="1" customWidth="1"/>
    <col min="2580" max="2581" width="21.88671875" style="40" bestFit="1" customWidth="1"/>
    <col min="2582" max="2582" width="13.88671875" style="40" bestFit="1" customWidth="1"/>
    <col min="2583" max="2584" width="21.88671875" style="40" bestFit="1" customWidth="1"/>
    <col min="2585" max="2585" width="13.88671875" style="40" bestFit="1" customWidth="1"/>
    <col min="2586" max="2587" width="21.88671875" style="40" bestFit="1" customWidth="1"/>
    <col min="2588" max="2588" width="13.88671875" style="40" bestFit="1" customWidth="1"/>
    <col min="2589" max="2590" width="21.88671875" style="40" bestFit="1" customWidth="1"/>
    <col min="2591" max="2591" width="13.88671875" style="40" bestFit="1" customWidth="1"/>
    <col min="2592" max="2593" width="21.88671875" style="40" bestFit="1" customWidth="1"/>
    <col min="2594" max="2594" width="13.88671875" style="40" bestFit="1" customWidth="1"/>
    <col min="2595" max="2596" width="21.88671875" style="40" bestFit="1" customWidth="1"/>
    <col min="2597" max="2597" width="13.88671875" style="40" bestFit="1" customWidth="1"/>
    <col min="2598" max="2598" width="7" style="40" customWidth="1"/>
    <col min="2599" max="2599" width="21.88671875" style="40" bestFit="1" customWidth="1"/>
    <col min="2600" max="2600" width="13.88671875" style="40" bestFit="1" customWidth="1"/>
    <col min="2601" max="2602" width="21.88671875" style="40" bestFit="1" customWidth="1"/>
    <col min="2603" max="2603" width="13.88671875" style="40" bestFit="1" customWidth="1"/>
    <col min="2604" max="2604" width="21.88671875" style="40" bestFit="1" customWidth="1"/>
    <col min="2605" max="2605" width="20.6640625" style="40" bestFit="1" customWidth="1"/>
    <col min="2606" max="2606" width="13.88671875" style="40" bestFit="1" customWidth="1"/>
    <col min="2607" max="2608" width="21.88671875" style="40" bestFit="1" customWidth="1"/>
    <col min="2609" max="2609" width="13.88671875" style="40" bestFit="1" customWidth="1"/>
    <col min="2610" max="2611" width="21.88671875" style="40" bestFit="1" customWidth="1"/>
    <col min="2612" max="2612" width="13.88671875" style="40" bestFit="1" customWidth="1"/>
    <col min="2613" max="2614" width="21.88671875" style="40" bestFit="1" customWidth="1"/>
    <col min="2615" max="2615" width="13.88671875" style="40" bestFit="1" customWidth="1"/>
    <col min="2616" max="2617" width="21.88671875" style="40" bestFit="1" customWidth="1"/>
    <col min="2618" max="2618" width="13.88671875" style="40" bestFit="1" customWidth="1"/>
    <col min="2619" max="2620" width="21.88671875" style="40" bestFit="1" customWidth="1"/>
    <col min="2621" max="2621" width="13.88671875" style="40" bestFit="1" customWidth="1"/>
    <col min="2622" max="2623" width="21.88671875" style="40" bestFit="1" customWidth="1"/>
    <col min="2624" max="2624" width="13.88671875" style="40" bestFit="1" customWidth="1"/>
    <col min="2625" max="2625" width="21.88671875" style="40" bestFit="1" customWidth="1"/>
    <col min="2626" max="2626" width="20.6640625" style="40" bestFit="1" customWidth="1"/>
    <col min="2627" max="2627" width="13.88671875" style="40" bestFit="1" customWidth="1"/>
    <col min="2628" max="2629" width="21.88671875" style="40" bestFit="1" customWidth="1"/>
    <col min="2630" max="2630" width="13.88671875" style="40" bestFit="1" customWidth="1"/>
    <col min="2631" max="2632" width="21.88671875" style="40" bestFit="1" customWidth="1"/>
    <col min="2633" max="2633" width="13.88671875" style="40" bestFit="1" customWidth="1"/>
    <col min="2634" max="2635" width="21.88671875" style="40" bestFit="1" customWidth="1"/>
    <col min="2636" max="2636" width="13.88671875" style="40" bestFit="1" customWidth="1"/>
    <col min="2637" max="2638" width="21.88671875" style="40" bestFit="1" customWidth="1"/>
    <col min="2639" max="2639" width="13.88671875" style="40" bestFit="1" customWidth="1"/>
    <col min="2640" max="2641" width="21.88671875" style="40" bestFit="1" customWidth="1"/>
    <col min="2642" max="2642" width="13.88671875" style="40" bestFit="1" customWidth="1"/>
    <col min="2643" max="2643" width="20.6640625" style="40" bestFit="1" customWidth="1"/>
    <col min="2644" max="2644" width="21.88671875" style="40" bestFit="1" customWidth="1"/>
    <col min="2645" max="2645" width="13.88671875" style="40" bestFit="1" customWidth="1"/>
    <col min="2646" max="2646" width="20.6640625" style="40" bestFit="1" customWidth="1"/>
    <col min="2647" max="2647" width="21.88671875" style="40" bestFit="1" customWidth="1"/>
    <col min="2648" max="2648" width="13.88671875" style="40" bestFit="1" customWidth="1"/>
    <col min="2649" max="2650" width="21.88671875" style="40" bestFit="1" customWidth="1"/>
    <col min="2651" max="2651" width="13.88671875" style="40" bestFit="1" customWidth="1"/>
    <col min="2652" max="2653" width="21.88671875" style="40" bestFit="1" customWidth="1"/>
    <col min="2654" max="2654" width="13.88671875" style="40" bestFit="1" customWidth="1"/>
    <col min="2655" max="2656" width="21.88671875" style="40" bestFit="1" customWidth="1"/>
    <col min="2657" max="2657" width="13.88671875" style="40" bestFit="1" customWidth="1"/>
    <col min="2658" max="2659" width="21.88671875" style="40" bestFit="1" customWidth="1"/>
    <col min="2660" max="2660" width="13.88671875" style="40" bestFit="1" customWidth="1"/>
    <col min="2661" max="2662" width="21.88671875" style="40" bestFit="1" customWidth="1"/>
    <col min="2663" max="2663" width="13.88671875" style="40" bestFit="1" customWidth="1"/>
    <col min="2664" max="2665" width="21.88671875" style="40" bestFit="1" customWidth="1"/>
    <col min="2666" max="2666" width="13.88671875" style="40" bestFit="1" customWidth="1"/>
    <col min="2667" max="2668" width="21.88671875" style="40" bestFit="1" customWidth="1"/>
    <col min="2669" max="2669" width="13.88671875" style="40" bestFit="1" customWidth="1"/>
    <col min="2670" max="2671" width="21.88671875" style="40" bestFit="1" customWidth="1"/>
    <col min="2672" max="2672" width="13.88671875" style="40" bestFit="1" customWidth="1"/>
    <col min="2673" max="2674" width="21.88671875" style="40" bestFit="1" customWidth="1"/>
    <col min="2675" max="2675" width="13.88671875" style="40" bestFit="1" customWidth="1"/>
    <col min="2676" max="2677" width="21.88671875" style="40" bestFit="1" customWidth="1"/>
    <col min="2678" max="2678" width="13.88671875" style="40" bestFit="1" customWidth="1"/>
    <col min="2679" max="2679" width="20.6640625" style="40" bestFit="1" customWidth="1"/>
    <col min="2680" max="2680" width="21.88671875" style="40" bestFit="1" customWidth="1"/>
    <col min="2681" max="2681" width="13.88671875" style="40" bestFit="1" customWidth="1"/>
    <col min="2682" max="2683" width="21.88671875" style="40" bestFit="1" customWidth="1"/>
    <col min="2684" max="2684" width="13.88671875" style="40" bestFit="1" customWidth="1"/>
    <col min="2685" max="2686" width="21.88671875" style="40" bestFit="1" customWidth="1"/>
    <col min="2687" max="2687" width="13.88671875" style="40" bestFit="1" customWidth="1"/>
    <col min="2688" max="2689" width="21.88671875" style="40" bestFit="1" customWidth="1"/>
    <col min="2690" max="2690" width="13.88671875" style="40" bestFit="1" customWidth="1"/>
    <col min="2691" max="2692" width="21.88671875" style="40" bestFit="1" customWidth="1"/>
    <col min="2693" max="2693" width="13.88671875" style="40" bestFit="1" customWidth="1"/>
    <col min="2694" max="2695" width="21.88671875" style="40" bestFit="1" customWidth="1"/>
    <col min="2696" max="2696" width="13.88671875" style="40" bestFit="1" customWidth="1"/>
    <col min="2697" max="2698" width="21.88671875" style="40" bestFit="1" customWidth="1"/>
    <col min="2699" max="2699" width="13.88671875" style="40" bestFit="1" customWidth="1"/>
    <col min="2700" max="2701" width="21.88671875" style="40" bestFit="1" customWidth="1"/>
    <col min="2702" max="2702" width="13.88671875" style="40" bestFit="1" customWidth="1"/>
    <col min="2703" max="2704" width="21.88671875" style="40" bestFit="1" customWidth="1"/>
    <col min="2705" max="2705" width="13.88671875" style="40" bestFit="1" customWidth="1"/>
    <col min="2706" max="2707" width="21.88671875" style="40" bestFit="1" customWidth="1"/>
    <col min="2708" max="2708" width="13.88671875" style="40" bestFit="1" customWidth="1"/>
    <col min="2709" max="2710" width="21.88671875" style="40" bestFit="1" customWidth="1"/>
    <col min="2711" max="2711" width="13.88671875" style="40" bestFit="1" customWidth="1"/>
    <col min="2712" max="2712" width="21.88671875" style="40" bestFit="1" customWidth="1"/>
    <col min="2713" max="2713" width="20.6640625" style="40" bestFit="1" customWidth="1"/>
    <col min="2714" max="2714" width="13.88671875" style="40" bestFit="1" customWidth="1"/>
    <col min="2715" max="2715" width="20.6640625" style="40" bestFit="1" customWidth="1"/>
    <col min="2716" max="2716" width="21.88671875" style="40" bestFit="1" customWidth="1"/>
    <col min="2717" max="2717" width="13.88671875" style="40" bestFit="1" customWidth="1"/>
    <col min="2718" max="2719" width="21.88671875" style="40" bestFit="1" customWidth="1"/>
    <col min="2720" max="2720" width="13.88671875" style="40" bestFit="1" customWidth="1"/>
    <col min="2721" max="2722" width="21.88671875" style="40" bestFit="1" customWidth="1"/>
    <col min="2723" max="2723" width="13.88671875" style="40" bestFit="1" customWidth="1"/>
    <col min="2724" max="2725" width="21.88671875" style="40" bestFit="1" customWidth="1"/>
    <col min="2726" max="2726" width="13.88671875" style="40" bestFit="1" customWidth="1"/>
    <col min="2727" max="2728" width="21.88671875" style="40" bestFit="1" customWidth="1"/>
    <col min="2729" max="2729" width="13.88671875" style="40" bestFit="1" customWidth="1"/>
    <col min="2730" max="2731" width="21.88671875" style="40" bestFit="1" customWidth="1"/>
    <col min="2732" max="2732" width="13.88671875" style="40" bestFit="1" customWidth="1"/>
    <col min="2733" max="2734" width="21.88671875" style="40" bestFit="1" customWidth="1"/>
    <col min="2735" max="2735" width="13.88671875" style="40" bestFit="1" customWidth="1"/>
    <col min="2736" max="2737" width="21.88671875" style="40" bestFit="1" customWidth="1"/>
    <col min="2738" max="2738" width="13.88671875" style="40" bestFit="1" customWidth="1"/>
    <col min="2739" max="2740" width="21.88671875" style="40" bestFit="1" customWidth="1"/>
    <col min="2741" max="2741" width="12.88671875" style="40" bestFit="1" customWidth="1"/>
    <col min="2742" max="2742" width="21.88671875" style="40" bestFit="1" customWidth="1"/>
    <col min="2743" max="2743" width="20.6640625" style="40" bestFit="1" customWidth="1"/>
    <col min="2744" max="2744" width="13.88671875" style="40" bestFit="1" customWidth="1"/>
    <col min="2745" max="2746" width="21.88671875" style="40" bestFit="1" customWidth="1"/>
    <col min="2747" max="2747" width="13.88671875" style="40" bestFit="1" customWidth="1"/>
    <col min="2748" max="2749" width="21.88671875" style="40" bestFit="1" customWidth="1"/>
    <col min="2750" max="2750" width="13.88671875" style="40" bestFit="1" customWidth="1"/>
    <col min="2751" max="2752" width="21.88671875" style="40" bestFit="1" customWidth="1"/>
    <col min="2753" max="2753" width="13.88671875" style="40" bestFit="1" customWidth="1"/>
    <col min="2754" max="2755" width="21.88671875" style="40" bestFit="1" customWidth="1"/>
    <col min="2756" max="2756" width="13.88671875" style="40" bestFit="1" customWidth="1"/>
    <col min="2757" max="2758" width="21.88671875" style="40" bestFit="1" customWidth="1"/>
    <col min="2759" max="2759" width="13.88671875" style="40" bestFit="1" customWidth="1"/>
    <col min="2760" max="2761" width="21.88671875" style="40" bestFit="1" customWidth="1"/>
    <col min="2762" max="2762" width="13.88671875" style="40" bestFit="1" customWidth="1"/>
    <col min="2763" max="2764" width="21.88671875" style="40" bestFit="1" customWidth="1"/>
    <col min="2765" max="2765" width="13.88671875" style="40" bestFit="1" customWidth="1"/>
    <col min="2766" max="2767" width="21.88671875" style="40" bestFit="1" customWidth="1"/>
    <col min="2768" max="2768" width="13.88671875" style="40" bestFit="1" customWidth="1"/>
    <col min="2769" max="2770" width="21.88671875" style="40" bestFit="1" customWidth="1"/>
    <col min="2771" max="2771" width="13.88671875" style="40" bestFit="1" customWidth="1"/>
    <col min="2772" max="2773" width="21.88671875" style="40" bestFit="1" customWidth="1"/>
    <col min="2774" max="2774" width="13.88671875" style="40" bestFit="1" customWidth="1"/>
    <col min="2775" max="2775" width="20.6640625" style="40" bestFit="1" customWidth="1"/>
    <col min="2776" max="2776" width="21.88671875" style="40" bestFit="1" customWidth="1"/>
    <col min="2777" max="2777" width="13.88671875" style="40" bestFit="1" customWidth="1"/>
    <col min="2778" max="2779" width="21.88671875" style="40" bestFit="1" customWidth="1"/>
    <col min="2780" max="2780" width="13.88671875" style="40" bestFit="1" customWidth="1"/>
    <col min="2781" max="2782" width="21.88671875" style="40" bestFit="1" customWidth="1"/>
    <col min="2783" max="2783" width="13.88671875" style="40" bestFit="1" customWidth="1"/>
    <col min="2784" max="2785" width="21.88671875" style="40" bestFit="1" customWidth="1"/>
    <col min="2786" max="2786" width="13.88671875" style="40" bestFit="1" customWidth="1"/>
    <col min="2787" max="2788" width="21.88671875" style="40" bestFit="1" customWidth="1"/>
    <col min="2789" max="2789" width="13.88671875" style="40" bestFit="1" customWidth="1"/>
    <col min="2790" max="2791" width="21.88671875" style="40" bestFit="1" customWidth="1"/>
    <col min="2792" max="2792" width="13.88671875" style="40" bestFit="1" customWidth="1"/>
    <col min="2793" max="2794" width="21.88671875" style="40" bestFit="1" customWidth="1"/>
    <col min="2795" max="2795" width="13.88671875" style="40" bestFit="1" customWidth="1"/>
    <col min="2796" max="2797" width="21.88671875" style="40" bestFit="1" customWidth="1"/>
    <col min="2798" max="2798" width="13.88671875" style="40" bestFit="1" customWidth="1"/>
    <col min="2799" max="2800" width="21.88671875" style="40" bestFit="1" customWidth="1"/>
    <col min="2801" max="2801" width="13.88671875" style="40" bestFit="1" customWidth="1"/>
    <col min="2802" max="2803" width="21.88671875" style="40" bestFit="1" customWidth="1"/>
    <col min="2804" max="2804" width="13.88671875" style="40" bestFit="1" customWidth="1"/>
    <col min="2805" max="2806" width="21.88671875" style="40" bestFit="1" customWidth="1"/>
    <col min="2807" max="2807" width="13.88671875" style="40" bestFit="1" customWidth="1"/>
    <col min="2808" max="2808" width="20.6640625" style="40" bestFit="1" customWidth="1"/>
    <col min="2809" max="2809" width="21.88671875" style="40" bestFit="1" customWidth="1"/>
    <col min="2810" max="2810" width="13.88671875" style="40" bestFit="1" customWidth="1"/>
    <col min="2811" max="2812" width="21.88671875" style="40" bestFit="1" customWidth="1"/>
    <col min="2813" max="2813" width="13.88671875" style="40" bestFit="1" customWidth="1"/>
    <col min="2814" max="2814" width="19.6640625" style="40" bestFit="1" customWidth="1"/>
    <col min="2815" max="2815" width="21.88671875" style="40" bestFit="1" customWidth="1"/>
    <col min="2816" max="2816" width="13.88671875" style="40" bestFit="1" customWidth="1"/>
    <col min="2817" max="2818" width="21.88671875" style="40" bestFit="1" customWidth="1"/>
    <col min="2819" max="2819" width="13.88671875" style="40" bestFit="1" customWidth="1"/>
    <col min="2820" max="2821" width="21.88671875" style="40" bestFit="1" customWidth="1"/>
    <col min="2822" max="2822" width="13.88671875" style="40" bestFit="1" customWidth="1"/>
    <col min="2823" max="2824" width="21.88671875" style="40" bestFit="1" customWidth="1"/>
    <col min="2825" max="2825" width="13.88671875" style="40" bestFit="1" customWidth="1"/>
    <col min="2826" max="2827" width="21.88671875" style="40" bestFit="1" customWidth="1"/>
    <col min="2828" max="2828" width="13.88671875" style="40" bestFit="1" customWidth="1"/>
    <col min="2829" max="2830" width="21.88671875" style="40" bestFit="1" customWidth="1"/>
    <col min="2831" max="2831" width="13.88671875" style="40" bestFit="1" customWidth="1"/>
    <col min="2832" max="2832" width="21.88671875" style="40" bestFit="1" customWidth="1"/>
    <col min="2833" max="2833" width="20.6640625" style="40" bestFit="1" customWidth="1"/>
    <col min="2834" max="2834" width="13.88671875" style="40" bestFit="1" customWidth="1"/>
    <col min="2835" max="2835" width="20.6640625" style="40" bestFit="1" customWidth="1"/>
    <col min="2836" max="2836" width="21.88671875" style="40" bestFit="1" customWidth="1"/>
    <col min="2837" max="2837" width="13.88671875" style="40" bestFit="1" customWidth="1"/>
    <col min="2838" max="2839" width="21.88671875" style="40" bestFit="1" customWidth="1"/>
    <col min="2840" max="2840" width="13.88671875" style="40" bestFit="1" customWidth="1"/>
    <col min="2841" max="2841" width="20.6640625" style="40" bestFit="1" customWidth="1"/>
    <col min="2842" max="2842" width="21.88671875" style="40" bestFit="1" customWidth="1"/>
    <col min="2843" max="2843" width="13.88671875" style="40" bestFit="1" customWidth="1"/>
    <col min="2844" max="2845" width="21.88671875" style="40" bestFit="1" customWidth="1"/>
    <col min="2846" max="2846" width="13.88671875" style="40" bestFit="1" customWidth="1"/>
    <col min="2847" max="2847" width="21.88671875" style="40" bestFit="1" customWidth="1"/>
    <col min="2848" max="2848" width="19.6640625" style="40" bestFit="1" customWidth="1"/>
    <col min="2849" max="2849" width="13.88671875" style="40" bestFit="1" customWidth="1"/>
    <col min="2850" max="2851" width="21.88671875" style="40" bestFit="1" customWidth="1"/>
    <col min="2852" max="2852" width="13.88671875" style="40" bestFit="1" customWidth="1"/>
    <col min="2853" max="2854" width="21.88671875" style="40" bestFit="1" customWidth="1"/>
    <col min="2855" max="2855" width="13.88671875" style="40" bestFit="1" customWidth="1"/>
    <col min="2856" max="2857" width="21.88671875" style="40" bestFit="1" customWidth="1"/>
    <col min="2858" max="2858" width="13.88671875" style="40" bestFit="1" customWidth="1"/>
    <col min="2859" max="2860" width="21.88671875" style="40" bestFit="1" customWidth="1"/>
    <col min="2861" max="2861" width="13.88671875" style="40" bestFit="1" customWidth="1"/>
    <col min="2862" max="2863" width="21.88671875" style="40" bestFit="1" customWidth="1"/>
    <col min="2864" max="2864" width="13.88671875" style="40" bestFit="1" customWidth="1"/>
    <col min="2865" max="2866" width="21.88671875" style="40" bestFit="1" customWidth="1"/>
    <col min="2867" max="2867" width="13.88671875" style="40" bestFit="1" customWidth="1"/>
    <col min="2868" max="2869" width="21.88671875" style="40" bestFit="1" customWidth="1"/>
    <col min="2870" max="2870" width="13.88671875" style="40" bestFit="1" customWidth="1"/>
    <col min="2871" max="2872" width="21.88671875" style="40" bestFit="1" customWidth="1"/>
    <col min="2873" max="2873" width="13.88671875" style="40" bestFit="1" customWidth="1"/>
    <col min="2874" max="2875" width="21.88671875" style="40" bestFit="1" customWidth="1"/>
    <col min="2876" max="2876" width="13.88671875" style="40" bestFit="1" customWidth="1"/>
    <col min="2877" max="2878" width="21.88671875" style="40" bestFit="1" customWidth="1"/>
    <col min="2879" max="2879" width="13.88671875" style="40" bestFit="1" customWidth="1"/>
    <col min="2880" max="2881" width="21.88671875" style="40" bestFit="1" customWidth="1"/>
    <col min="2882" max="2882" width="13.88671875" style="40" bestFit="1" customWidth="1"/>
    <col min="2883" max="2884" width="21.88671875" style="40" bestFit="1" customWidth="1"/>
    <col min="2885" max="2885" width="13.88671875" style="40" bestFit="1" customWidth="1"/>
    <col min="2886" max="2887" width="21.88671875" style="40" bestFit="1" customWidth="1"/>
    <col min="2888" max="2888" width="13.88671875" style="40" bestFit="1" customWidth="1"/>
    <col min="2889" max="2890" width="21.88671875" style="40" bestFit="1" customWidth="1"/>
    <col min="2891" max="2891" width="13.88671875" style="40" bestFit="1" customWidth="1"/>
    <col min="2892" max="2893" width="21.88671875" style="40" bestFit="1" customWidth="1"/>
    <col min="2894" max="2894" width="13.88671875" style="40" bestFit="1" customWidth="1"/>
    <col min="2895" max="2896" width="21.88671875" style="40" bestFit="1" customWidth="1"/>
    <col min="2897" max="2897" width="13.88671875" style="40" bestFit="1" customWidth="1"/>
    <col min="2898" max="2899" width="21.88671875" style="40" bestFit="1" customWidth="1"/>
    <col min="2900" max="2900" width="13.88671875" style="40" bestFit="1" customWidth="1"/>
    <col min="2901" max="2902" width="21.88671875" style="40" bestFit="1" customWidth="1"/>
    <col min="2903" max="2903" width="13.88671875" style="40" bestFit="1" customWidth="1"/>
    <col min="2904" max="2905" width="21.88671875" style="40" bestFit="1" customWidth="1"/>
    <col min="2906" max="2906" width="13.88671875" style="40" bestFit="1" customWidth="1"/>
    <col min="2907" max="2908" width="21.88671875" style="40" bestFit="1" customWidth="1"/>
    <col min="2909" max="2909" width="13.88671875" style="40" bestFit="1" customWidth="1"/>
    <col min="2910" max="2911" width="21.88671875" style="40" bestFit="1" customWidth="1"/>
    <col min="2912" max="2912" width="13.88671875" style="40" bestFit="1" customWidth="1"/>
    <col min="2913" max="2914" width="21.88671875" style="40" bestFit="1" customWidth="1"/>
    <col min="2915" max="2915" width="13.88671875" style="40" bestFit="1" customWidth="1"/>
    <col min="2916" max="2917" width="21.88671875" style="40" bestFit="1" customWidth="1"/>
    <col min="2918" max="2918" width="13.88671875" style="40" bestFit="1" customWidth="1"/>
    <col min="2919" max="2920" width="21.88671875" style="40" bestFit="1" customWidth="1"/>
    <col min="2921" max="2921" width="13.88671875" style="40" bestFit="1" customWidth="1"/>
    <col min="2922" max="2923" width="21.88671875" style="40" bestFit="1" customWidth="1"/>
    <col min="2924" max="2924" width="13.88671875" style="40" bestFit="1" customWidth="1"/>
    <col min="2925" max="2926" width="21.88671875" style="40" bestFit="1" customWidth="1"/>
    <col min="2927" max="2927" width="13.88671875" style="40" bestFit="1" customWidth="1"/>
    <col min="2928" max="2928" width="21.88671875" style="40" bestFit="1" customWidth="1"/>
    <col min="2929" max="2929" width="20.6640625" style="40" bestFit="1" customWidth="1"/>
    <col min="2930" max="2930" width="13.88671875" style="40" bestFit="1" customWidth="1"/>
    <col min="2931" max="2932" width="21.88671875" style="40" bestFit="1" customWidth="1"/>
    <col min="2933" max="2933" width="13.88671875" style="40" bestFit="1" customWidth="1"/>
    <col min="2934" max="2934" width="21.88671875" style="40" bestFit="1" customWidth="1"/>
    <col min="2935" max="2935" width="20.6640625" style="40" bestFit="1" customWidth="1"/>
    <col min="2936" max="2936" width="13.88671875" style="40" bestFit="1" customWidth="1"/>
    <col min="2937" max="2938" width="21.88671875" style="40" bestFit="1" customWidth="1"/>
    <col min="2939" max="2939" width="13.88671875" style="40" bestFit="1" customWidth="1"/>
    <col min="2940" max="2941" width="21.88671875" style="40" bestFit="1" customWidth="1"/>
    <col min="2942" max="2942" width="13.88671875" style="40" bestFit="1" customWidth="1"/>
    <col min="2943" max="2944" width="21.88671875" style="40" bestFit="1" customWidth="1"/>
    <col min="2945" max="2945" width="13.88671875" style="40" bestFit="1" customWidth="1"/>
    <col min="2946" max="2947" width="21.88671875" style="40" bestFit="1" customWidth="1"/>
    <col min="2948" max="2948" width="13.88671875" style="40" bestFit="1" customWidth="1"/>
    <col min="2949" max="2950" width="21.88671875" style="40" bestFit="1" customWidth="1"/>
    <col min="2951" max="2951" width="13.88671875" style="40" bestFit="1" customWidth="1"/>
    <col min="2952" max="2953" width="21.88671875" style="40" bestFit="1" customWidth="1"/>
    <col min="2954" max="2954" width="13.88671875" style="40" bestFit="1" customWidth="1"/>
    <col min="2955" max="2956" width="21.88671875" style="40" bestFit="1" customWidth="1"/>
    <col min="2957" max="2957" width="13.88671875" style="40" bestFit="1" customWidth="1"/>
    <col min="2958" max="2959" width="21.88671875" style="40" bestFit="1" customWidth="1"/>
    <col min="2960" max="2960" width="13.88671875" style="40" bestFit="1" customWidth="1"/>
    <col min="2961" max="2961" width="20.6640625" style="40" bestFit="1" customWidth="1"/>
    <col min="2962" max="2962" width="21.88671875" style="40" bestFit="1" customWidth="1"/>
    <col min="2963" max="2963" width="13.88671875" style="40" bestFit="1" customWidth="1"/>
    <col min="2964" max="2965" width="21.88671875" style="40" bestFit="1" customWidth="1"/>
    <col min="2966" max="2966" width="13.88671875" style="40" bestFit="1" customWidth="1"/>
    <col min="2967" max="2968" width="21.88671875" style="40" bestFit="1" customWidth="1"/>
    <col min="2969" max="2969" width="13.88671875" style="40" bestFit="1" customWidth="1"/>
    <col min="2970" max="2971" width="21.88671875" style="40" bestFit="1" customWidth="1"/>
    <col min="2972" max="2972" width="13.88671875" style="40" bestFit="1" customWidth="1"/>
    <col min="2973" max="2974" width="21.88671875" style="40" bestFit="1" customWidth="1"/>
    <col min="2975" max="2975" width="13.88671875" style="40" bestFit="1" customWidth="1"/>
    <col min="2976" max="2976" width="21.88671875" style="40" bestFit="1" customWidth="1"/>
    <col min="2977" max="2977" width="20.6640625" style="40" bestFit="1" customWidth="1"/>
    <col min="2978" max="2978" width="13.88671875" style="40" bestFit="1" customWidth="1"/>
    <col min="2979" max="2980" width="21.88671875" style="40" bestFit="1" customWidth="1"/>
    <col min="2981" max="2981" width="13.88671875" style="40" bestFit="1" customWidth="1"/>
    <col min="2982" max="2983" width="21.88671875" style="40" bestFit="1" customWidth="1"/>
    <col min="2984" max="2984" width="13.88671875" style="40" bestFit="1" customWidth="1"/>
    <col min="2985" max="2986" width="20.6640625" style="40" bestFit="1" customWidth="1"/>
    <col min="2987" max="2987" width="13.88671875" style="40" bestFit="1" customWidth="1"/>
    <col min="2988" max="2988" width="21.88671875" style="40" bestFit="1" customWidth="1"/>
    <col min="2989" max="2989" width="20.6640625" style="40" bestFit="1" customWidth="1"/>
    <col min="2990" max="2990" width="13.88671875" style="40" bestFit="1" customWidth="1"/>
    <col min="2991" max="2992" width="21.88671875" style="40" bestFit="1" customWidth="1"/>
    <col min="2993" max="2993" width="13.88671875" style="40" bestFit="1" customWidth="1"/>
    <col min="2994" max="2995" width="21.88671875" style="40" bestFit="1" customWidth="1"/>
    <col min="2996" max="2996" width="13.88671875" style="40" bestFit="1" customWidth="1"/>
    <col min="2997" max="2998" width="21.88671875" style="40" bestFit="1" customWidth="1"/>
    <col min="2999" max="2999" width="13.88671875" style="40" bestFit="1" customWidth="1"/>
    <col min="3000" max="3001" width="21.88671875" style="40" bestFit="1" customWidth="1"/>
    <col min="3002" max="3002" width="13.88671875" style="40" bestFit="1" customWidth="1"/>
    <col min="3003" max="3004" width="21.88671875" style="40" bestFit="1" customWidth="1"/>
    <col min="3005" max="3005" width="13.88671875" style="40" bestFit="1" customWidth="1"/>
    <col min="3006" max="3007" width="21.88671875" style="40" bestFit="1" customWidth="1"/>
    <col min="3008" max="3008" width="13.88671875" style="40" bestFit="1" customWidth="1"/>
    <col min="3009" max="3009" width="20.6640625" style="40" bestFit="1" customWidth="1"/>
    <col min="3010" max="3010" width="21.88671875" style="40" bestFit="1" customWidth="1"/>
    <col min="3011" max="3011" width="13.88671875" style="40" bestFit="1" customWidth="1"/>
    <col min="3012" max="3013" width="21.88671875" style="40" bestFit="1" customWidth="1"/>
    <col min="3014" max="3014" width="13.88671875" style="40" bestFit="1" customWidth="1"/>
    <col min="3015" max="3015" width="21.88671875" style="40" bestFit="1" customWidth="1"/>
    <col min="3016" max="3016" width="20.6640625" style="40" bestFit="1" customWidth="1"/>
    <col min="3017" max="3017" width="13.88671875" style="40" bestFit="1" customWidth="1"/>
    <col min="3018" max="3019" width="21.88671875" style="40" bestFit="1" customWidth="1"/>
    <col min="3020" max="3020" width="13.88671875" style="40" bestFit="1" customWidth="1"/>
    <col min="3021" max="3021" width="20.6640625" style="40" bestFit="1" customWidth="1"/>
    <col min="3022" max="3022" width="21.88671875" style="40" bestFit="1" customWidth="1"/>
    <col min="3023" max="3023" width="13.5546875" style="40" bestFit="1" customWidth="1"/>
    <col min="3024" max="3024" width="22.5546875" style="40" bestFit="1" customWidth="1"/>
    <col min="3025" max="3025" width="14.5546875" style="40" bestFit="1" customWidth="1"/>
    <col min="3026" max="3026" width="21.5546875" style="40" bestFit="1" customWidth="1"/>
    <col min="3027" max="3027" width="14.5546875" style="40" bestFit="1" customWidth="1"/>
    <col min="3028" max="3028" width="22.5546875" style="40" bestFit="1" customWidth="1"/>
    <col min="3029" max="3029" width="14.5546875" style="40" bestFit="1" customWidth="1"/>
    <col min="3030" max="3030" width="22.5546875" style="40" bestFit="1" customWidth="1"/>
    <col min="3031" max="3031" width="14.5546875" style="40" bestFit="1" customWidth="1"/>
    <col min="3032" max="3032" width="22.5546875" style="40" bestFit="1" customWidth="1"/>
    <col min="3033" max="3033" width="14.5546875" style="40" bestFit="1" customWidth="1"/>
    <col min="3034" max="3034" width="22.5546875" style="40" bestFit="1" customWidth="1"/>
    <col min="3035" max="3035" width="12.6640625" style="40" bestFit="1" customWidth="1"/>
    <col min="3036" max="3036" width="22.5546875" style="40" bestFit="1" customWidth="1"/>
    <col min="3037" max="3037" width="14.5546875" style="40" bestFit="1" customWidth="1"/>
    <col min="3038" max="3038" width="22.5546875" style="40" bestFit="1" customWidth="1"/>
    <col min="3039" max="3039" width="14.5546875" style="40" bestFit="1" customWidth="1"/>
    <col min="3040" max="3040" width="22.5546875" style="40" bestFit="1" customWidth="1"/>
    <col min="3041" max="3041" width="14.5546875" style="40" bestFit="1" customWidth="1"/>
    <col min="3042" max="3042" width="22.5546875" style="40" bestFit="1" customWidth="1"/>
    <col min="3043" max="3043" width="14.5546875" style="40" bestFit="1" customWidth="1"/>
    <col min="3044" max="3044" width="22.5546875" style="40" bestFit="1" customWidth="1"/>
    <col min="3045" max="3045" width="13.5546875" style="40" bestFit="1" customWidth="1"/>
    <col min="3046" max="3046" width="22.5546875" style="40" bestFit="1" customWidth="1"/>
    <col min="3047" max="3047" width="14.5546875" style="40" bestFit="1" customWidth="1"/>
    <col min="3048" max="3048" width="22.5546875" style="40" bestFit="1" customWidth="1"/>
    <col min="3049" max="3049" width="14.5546875" style="40" bestFit="1" customWidth="1"/>
    <col min="3050" max="3050" width="22.5546875" style="40" bestFit="1" customWidth="1"/>
    <col min="3051" max="3051" width="14.5546875" style="40" bestFit="1" customWidth="1"/>
    <col min="3052" max="3052" width="22.5546875" style="40" bestFit="1" customWidth="1"/>
    <col min="3053" max="3053" width="14.5546875" style="40" bestFit="1" customWidth="1"/>
    <col min="3054" max="3054" width="22.5546875" style="40" bestFit="1" customWidth="1"/>
    <col min="3055" max="3055" width="6.5546875" style="40" customWidth="1"/>
    <col min="3056" max="3056" width="22.5546875" style="40" bestFit="1" customWidth="1"/>
    <col min="3057" max="3057" width="13.5546875" style="40" bestFit="1" customWidth="1"/>
    <col min="3058" max="3058" width="23.5546875" style="40" bestFit="1" customWidth="1"/>
    <col min="3059" max="3059" width="11.88671875" style="40" bestFit="1" customWidth="1"/>
    <col min="3060" max="3060" width="21.88671875" style="40" bestFit="1" customWidth="1"/>
    <col min="3061" max="3061" width="13.88671875" style="40" bestFit="1" customWidth="1"/>
    <col min="3062" max="3062" width="21.88671875" style="40" bestFit="1" customWidth="1"/>
    <col min="3063" max="3063" width="12.88671875" style="40" bestFit="1" customWidth="1"/>
    <col min="3064" max="3064" width="21.88671875" style="40" bestFit="1" customWidth="1"/>
    <col min="3065" max="3065" width="13.88671875" style="40" bestFit="1" customWidth="1"/>
    <col min="3066" max="3066" width="21.88671875" style="40" bestFit="1" customWidth="1"/>
    <col min="3067" max="3067" width="13.88671875" style="40" bestFit="1" customWidth="1"/>
    <col min="3068" max="3068" width="21.88671875" style="40" bestFit="1" customWidth="1"/>
    <col min="3069" max="3069" width="13.88671875" style="40" bestFit="1" customWidth="1"/>
    <col min="3070" max="3070" width="21.88671875" style="40" bestFit="1" customWidth="1"/>
    <col min="3071" max="3071" width="13.88671875" style="40" bestFit="1" customWidth="1"/>
    <col min="3072" max="3072" width="21.88671875" style="40" bestFit="1" customWidth="1"/>
    <col min="3073" max="3073" width="13.88671875" style="40" bestFit="1" customWidth="1"/>
    <col min="3074" max="3074" width="21.88671875" style="40" bestFit="1" customWidth="1"/>
    <col min="3075" max="3075" width="13.88671875" style="40" bestFit="1" customWidth="1"/>
    <col min="3076" max="3076" width="21.88671875" style="40" bestFit="1" customWidth="1"/>
    <col min="3077" max="3077" width="13.88671875" style="40" bestFit="1" customWidth="1"/>
    <col min="3078" max="3078" width="21.88671875" style="40" bestFit="1" customWidth="1"/>
    <col min="3079" max="3079" width="13.88671875" style="40" bestFit="1" customWidth="1"/>
    <col min="3080" max="3080" width="21.88671875" style="40" bestFit="1" customWidth="1"/>
    <col min="3081" max="3081" width="13.88671875" style="40" bestFit="1" customWidth="1"/>
    <col min="3082" max="3082" width="21.88671875" style="40" bestFit="1" customWidth="1"/>
    <col min="3083" max="3083" width="13.88671875" style="40" bestFit="1" customWidth="1"/>
    <col min="3084" max="3084" width="21.88671875" style="40" bestFit="1" customWidth="1"/>
    <col min="3085" max="3085" width="13.88671875" style="40" bestFit="1" customWidth="1"/>
    <col min="3086" max="3086" width="20.6640625" style="40" bestFit="1" customWidth="1"/>
    <col min="3087" max="3087" width="12.6640625" style="40" bestFit="1" customWidth="1"/>
    <col min="3088" max="3088" width="11.6640625" style="40" bestFit="1" customWidth="1"/>
    <col min="3089" max="3092" width="12.6640625" style="40" bestFit="1" customWidth="1"/>
    <col min="3093" max="3097" width="12" style="40" bestFit="1" customWidth="1"/>
    <col min="3098" max="3098" width="2.109375" style="40" customWidth="1"/>
    <col min="3099" max="3100" width="7" style="40" customWidth="1"/>
    <col min="3101" max="3101" width="11.33203125" style="40" bestFit="1" customWidth="1"/>
    <col min="3102" max="16384" width="9.109375" style="40"/>
  </cols>
  <sheetData>
    <row r="2" spans="1:16">
      <c r="A2" s="40" t="s">
        <v>3</v>
      </c>
      <c r="B2" s="40" t="s">
        <v>4</v>
      </c>
    </row>
    <row r="4" spans="1:16" ht="47.25" customHeight="1">
      <c r="A4" s="40" t="s">
        <v>5</v>
      </c>
      <c r="B4" s="41" t="s">
        <v>6</v>
      </c>
      <c r="C4" s="41" t="s">
        <v>7</v>
      </c>
      <c r="D4" s="41" t="s">
        <v>8</v>
      </c>
      <c r="E4" s="41" t="s">
        <v>9</v>
      </c>
      <c r="F4" s="41" t="s">
        <v>10</v>
      </c>
      <c r="G4" s="41" t="s">
        <v>11</v>
      </c>
      <c r="H4" s="41" t="s">
        <v>12</v>
      </c>
      <c r="I4" s="41" t="s">
        <v>13</v>
      </c>
      <c r="J4" s="41" t="s">
        <v>14</v>
      </c>
      <c r="K4" s="41" t="s">
        <v>15</v>
      </c>
      <c r="L4" s="41" t="s">
        <v>16</v>
      </c>
      <c r="M4" s="41" t="s">
        <v>17</v>
      </c>
      <c r="N4" s="41" t="s">
        <v>18</v>
      </c>
      <c r="O4" s="41" t="s">
        <v>19</v>
      </c>
      <c r="P4" s="41" t="s">
        <v>20</v>
      </c>
    </row>
    <row r="5" spans="1:16">
      <c r="A5" s="42" t="s">
        <v>25</v>
      </c>
      <c r="B5" s="43">
        <v>3.8720150711973815</v>
      </c>
      <c r="C5" s="43">
        <v>1.9286685896755529</v>
      </c>
      <c r="D5" s="43">
        <v>3.8630955873862689</v>
      </c>
      <c r="E5" s="43">
        <v>3.0792489005611543</v>
      </c>
      <c r="F5" s="43">
        <v>4.1565849134833144</v>
      </c>
      <c r="G5" s="43">
        <v>3.2164673349816155</v>
      </c>
      <c r="H5" s="43">
        <v>2.9906675777886988</v>
      </c>
      <c r="I5" s="43">
        <v>3.7601441013308374</v>
      </c>
      <c r="J5" s="43">
        <v>3.7022929546164534</v>
      </c>
      <c r="K5" s="43">
        <v>1.7318179153628535</v>
      </c>
      <c r="L5" s="43">
        <v>1.9623661011905114</v>
      </c>
      <c r="M5" s="43">
        <v>2.3214789019545066</v>
      </c>
      <c r="N5" s="43">
        <v>3.7278184281653353</v>
      </c>
      <c r="O5" s="43">
        <v>2.5119382614117001</v>
      </c>
      <c r="P5" s="43">
        <v>2.4749103188546115</v>
      </c>
    </row>
    <row r="6" spans="1:16">
      <c r="A6" s="42" t="s">
        <v>78</v>
      </c>
      <c r="B6" s="43">
        <v>3.368389487247029</v>
      </c>
      <c r="C6" s="43">
        <v>1.3505120427866615</v>
      </c>
      <c r="D6" s="43">
        <v>1.6558670719805946</v>
      </c>
      <c r="E6" s="43">
        <v>0.75614872150291035</v>
      </c>
      <c r="F6" s="43">
        <v>2.7057283557694802</v>
      </c>
      <c r="G6" s="43">
        <v>2.1407180914840467</v>
      </c>
      <c r="H6" s="43">
        <v>3.3508254439659027</v>
      </c>
      <c r="I6" s="43">
        <v>3.6214774566403491</v>
      </c>
      <c r="J6" s="43">
        <v>1.5472940530394226</v>
      </c>
      <c r="K6" s="43">
        <v>-3.7990996891143425</v>
      </c>
      <c r="L6" s="43">
        <v>1.8801176594148217</v>
      </c>
      <c r="M6" s="43">
        <v>3.0714258167675865</v>
      </c>
      <c r="N6" s="43">
        <v>0.88384619701851364</v>
      </c>
      <c r="O6" s="43">
        <v>0.22802138137308248</v>
      </c>
      <c r="P6" s="43">
        <v>0.30072758855399684</v>
      </c>
    </row>
    <row r="7" spans="1:16">
      <c r="A7" s="42" t="s">
        <v>79</v>
      </c>
      <c r="B7" s="43">
        <v>3.550426347858803</v>
      </c>
      <c r="C7" s="43">
        <v>0.92419823132591716</v>
      </c>
      <c r="D7" s="43">
        <v>1.5595434270459236</v>
      </c>
      <c r="E7" s="43">
        <v>0.88978059460185932</v>
      </c>
      <c r="F7" s="43">
        <v>3.4347876748149986</v>
      </c>
      <c r="G7" s="43">
        <v>1.8938535557893061</v>
      </c>
      <c r="H7" s="43">
        <v>2.6301462317210422</v>
      </c>
      <c r="I7" s="43">
        <v>3.0003410225729397</v>
      </c>
      <c r="J7" s="43">
        <v>0.95346880103906528</v>
      </c>
      <c r="K7" s="43">
        <v>-2.6186647890428816</v>
      </c>
      <c r="L7" s="43">
        <v>2.5010545665515025</v>
      </c>
      <c r="M7" s="43">
        <v>1.618317966684458</v>
      </c>
      <c r="N7" s="43">
        <v>9.2812880503871042E-2</v>
      </c>
      <c r="O7" s="43">
        <v>0.2911135612823017</v>
      </c>
      <c r="P7" s="43">
        <v>1.0665461503037506</v>
      </c>
    </row>
    <row r="8" spans="1:16">
      <c r="A8" s="42" t="s">
        <v>80</v>
      </c>
      <c r="B8" s="43">
        <v>5.1231249761339797</v>
      </c>
      <c r="C8" s="43">
        <v>1.6883736001342271</v>
      </c>
      <c r="D8" s="43">
        <v>2.8018656765369343</v>
      </c>
      <c r="E8" s="43">
        <v>1.9253214070955664</v>
      </c>
      <c r="F8" s="43">
        <v>3.1387867754510097</v>
      </c>
      <c r="G8" s="43">
        <v>3.1631301228354261</v>
      </c>
      <c r="H8" s="43">
        <v>2.6217791041390512</v>
      </c>
      <c r="I8" s="43">
        <v>2.0083156978362098</v>
      </c>
      <c r="J8" s="43">
        <v>1.1754233902368014</v>
      </c>
      <c r="K8" s="43">
        <v>-2.7114672816250192</v>
      </c>
      <c r="L8" s="43">
        <v>3.3742485547244172</v>
      </c>
      <c r="M8" s="43">
        <v>2.9601026603350675</v>
      </c>
      <c r="N8" s="43">
        <v>1.9228649941876768</v>
      </c>
      <c r="O8" s="43">
        <v>2.0035081622480533</v>
      </c>
      <c r="P8" s="43">
        <v>2.5317702248423188</v>
      </c>
    </row>
    <row r="9" spans="1:16">
      <c r="A9" s="42" t="s">
        <v>81</v>
      </c>
      <c r="B9" s="43">
        <v>4.4957929970445605</v>
      </c>
      <c r="C9" s="43">
        <v>3.3481803906195466</v>
      </c>
      <c r="D9" s="43">
        <v>2.1669086338574459</v>
      </c>
      <c r="E9" s="43">
        <v>3.956748481465894</v>
      </c>
      <c r="F9" s="43">
        <v>6.04108673916474</v>
      </c>
      <c r="G9" s="43">
        <v>5.5594525308451779</v>
      </c>
      <c r="H9" s="43">
        <v>4.4049726903068915</v>
      </c>
      <c r="I9" s="43">
        <v>5.1608255998702077</v>
      </c>
      <c r="J9" s="43">
        <v>3.2924548972939931</v>
      </c>
      <c r="K9" s="43">
        <v>-1.0364317788228448</v>
      </c>
      <c r="L9" s="43">
        <v>5.753708903146304</v>
      </c>
      <c r="M9" s="43">
        <v>5.8396405845718249</v>
      </c>
      <c r="N9" s="43">
        <v>5.4571306175168104</v>
      </c>
      <c r="O9" s="43">
        <v>4.2261906244871312</v>
      </c>
      <c r="P9" s="43">
        <v>1.8940490237939684</v>
      </c>
    </row>
    <row r="10" spans="1:16">
      <c r="A10" s="42" t="s">
        <v>82</v>
      </c>
      <c r="B10" s="43">
        <v>4.2941343319672995</v>
      </c>
      <c r="C10" s="43">
        <v>3.0515214053199458</v>
      </c>
      <c r="D10" s="43">
        <v>1.6469505682295704</v>
      </c>
      <c r="E10" s="43">
        <v>3.6018433731062345</v>
      </c>
      <c r="F10" s="43">
        <v>4.9474545770803076</v>
      </c>
      <c r="G10" s="43">
        <v>6.4422625807471832</v>
      </c>
      <c r="H10" s="43">
        <v>6.8765446725754629</v>
      </c>
      <c r="I10" s="43">
        <v>5.529266605052797</v>
      </c>
      <c r="J10" s="43">
        <v>2.7109562145156048</v>
      </c>
      <c r="K10" s="43">
        <v>-4.8417863348129089</v>
      </c>
      <c r="L10" s="43">
        <v>2.2950891154049202</v>
      </c>
      <c r="M10" s="43">
        <v>1.963780535707798</v>
      </c>
      <c r="N10" s="43">
        <v>-0.80840077325383675</v>
      </c>
      <c r="O10" s="43">
        <v>-0.70165402487856454</v>
      </c>
      <c r="P10" s="43">
        <v>1.9916173268653097</v>
      </c>
    </row>
    <row r="11" spans="1:16">
      <c r="A11" s="42" t="s">
        <v>83</v>
      </c>
      <c r="B11" s="43">
        <v>3.7468925744721133</v>
      </c>
      <c r="C11" s="43">
        <v>0.82315272974236109</v>
      </c>
      <c r="D11" s="43">
        <v>0.46630259439093891</v>
      </c>
      <c r="E11" s="43">
        <v>0.39009172993557684</v>
      </c>
      <c r="F11" s="43">
        <v>2.6389497747306763</v>
      </c>
      <c r="G11" s="43">
        <v>2.4370275553374512</v>
      </c>
      <c r="H11" s="43">
        <v>3.7967409521492357</v>
      </c>
      <c r="I11" s="43">
        <v>0.8244180727442938</v>
      </c>
      <c r="J11" s="43">
        <v>-0.7179570572469629</v>
      </c>
      <c r="K11" s="43">
        <v>-5.0879340055449092</v>
      </c>
      <c r="L11" s="43">
        <v>1.6251358849883815</v>
      </c>
      <c r="M11" s="43">
        <v>1.152136945225763</v>
      </c>
      <c r="N11" s="43">
        <v>-0.65522462988015207</v>
      </c>
      <c r="O11" s="43">
        <v>-0.48621030346507155</v>
      </c>
      <c r="P11" s="43">
        <v>1.1342915196878636</v>
      </c>
    </row>
    <row r="12" spans="1:16">
      <c r="A12" s="42" t="s">
        <v>84</v>
      </c>
      <c r="B12" s="43">
        <v>9.6962697135942904</v>
      </c>
      <c r="C12" s="43">
        <v>6.1581078201576815</v>
      </c>
      <c r="D12" s="43">
        <v>6.122039341629872</v>
      </c>
      <c r="E12" s="43">
        <v>7.480056520433024</v>
      </c>
      <c r="F12" s="43">
        <v>6.4781267468582371</v>
      </c>
      <c r="G12" s="43">
        <v>9.4711258020610671</v>
      </c>
      <c r="H12" s="43">
        <v>10.412781300509749</v>
      </c>
      <c r="I12" s="43">
        <v>7.9001343231960988</v>
      </c>
      <c r="J12" s="43">
        <v>-5.3276580518677008</v>
      </c>
      <c r="K12" s="43">
        <v>-14.737563187981294</v>
      </c>
      <c r="L12" s="43">
        <v>2.4758738514106398</v>
      </c>
      <c r="M12" s="43">
        <v>8.2637925130220111</v>
      </c>
      <c r="N12" s="43">
        <v>4.6505626956116402</v>
      </c>
      <c r="O12" s="43">
        <v>1.629773390708138</v>
      </c>
      <c r="P12" s="43">
        <v>2.0826159095889523</v>
      </c>
    </row>
    <row r="13" spans="1:16">
      <c r="A13" s="42" t="s">
        <v>85</v>
      </c>
      <c r="B13" s="43">
        <v>5.634840543220605</v>
      </c>
      <c r="C13" s="43">
        <v>2.5807584391022118</v>
      </c>
      <c r="D13" s="43">
        <v>1.6803653460362682</v>
      </c>
      <c r="E13" s="43">
        <v>1.9939704380478815</v>
      </c>
      <c r="F13" s="43">
        <v>3.9260266175260767</v>
      </c>
      <c r="G13" s="43">
        <v>2.7799678255753406</v>
      </c>
      <c r="H13" s="43">
        <v>4.0551868456751379</v>
      </c>
      <c r="I13" s="43">
        <v>5.1848196935222433</v>
      </c>
      <c r="J13" s="43">
        <v>0.7206456130990091</v>
      </c>
      <c r="K13" s="43">
        <v>-8.2690187431091431</v>
      </c>
      <c r="L13" s="43">
        <v>2.9923553361053337</v>
      </c>
      <c r="M13" s="43">
        <v>2.5707925860897944</v>
      </c>
      <c r="N13" s="43">
        <v>-1.4261773152105377</v>
      </c>
      <c r="O13" s="43">
        <v>-1.3215693614504005</v>
      </c>
      <c r="P13" s="43">
        <v>-0.11409864703240657</v>
      </c>
    </row>
    <row r="14" spans="1:16">
      <c r="A14" s="42" t="s">
        <v>86</v>
      </c>
      <c r="B14" s="43">
        <v>3.8751582606322899</v>
      </c>
      <c r="C14" s="43">
        <v>1.9544524294318677</v>
      </c>
      <c r="D14" s="43">
        <v>1.1184560571569904</v>
      </c>
      <c r="E14" s="43">
        <v>0.8195332682660279</v>
      </c>
      <c r="F14" s="43">
        <v>2.7864205539316629</v>
      </c>
      <c r="G14" s="43">
        <v>1.6077154930294739</v>
      </c>
      <c r="H14" s="43">
        <v>2.3749448356582263</v>
      </c>
      <c r="I14" s="43">
        <v>2.3615020769692734</v>
      </c>
      <c r="J14" s="43">
        <v>0.19529316755027537</v>
      </c>
      <c r="K14" s="43">
        <v>-2.9413386637227035</v>
      </c>
      <c r="L14" s="43">
        <v>1.9656578188557319</v>
      </c>
      <c r="M14" s="43">
        <v>2.0792283271832304</v>
      </c>
      <c r="N14" s="43">
        <v>0.18268942908781582</v>
      </c>
      <c r="O14" s="43">
        <v>0.65648899311641173</v>
      </c>
      <c r="P14" s="43">
        <v>0.17956304145836555</v>
      </c>
    </row>
    <row r="15" spans="1:16">
      <c r="A15" s="42" t="s">
        <v>87</v>
      </c>
      <c r="B15" s="43">
        <v>2.9849082084053293</v>
      </c>
      <c r="C15" s="43">
        <v>1.6952864406502641</v>
      </c>
      <c r="D15" s="43">
        <v>1.0756452473543732E-2</v>
      </c>
      <c r="E15" s="43">
        <v>-0.72050794932128781</v>
      </c>
      <c r="F15" s="43">
        <v>1.1806755904564312</v>
      </c>
      <c r="G15" s="43">
        <v>0.70656139303950738</v>
      </c>
      <c r="H15" s="43">
        <v>3.7100033945217632</v>
      </c>
      <c r="I15" s="43">
        <v>3.2697833533327412</v>
      </c>
      <c r="J15" s="43">
        <v>1.0521089395553815</v>
      </c>
      <c r="K15" s="43">
        <v>-5.6379538930404749</v>
      </c>
      <c r="L15" s="43">
        <v>4.0907695122806729</v>
      </c>
      <c r="M15" s="43">
        <v>3.589997242362287</v>
      </c>
      <c r="N15" s="43">
        <v>0.3764836512337979</v>
      </c>
      <c r="O15" s="43">
        <v>0.10579204143049026</v>
      </c>
      <c r="P15" s="43">
        <v>1.6043810064094117</v>
      </c>
    </row>
    <row r="16" spans="1:16">
      <c r="A16" s="42" t="s">
        <v>88</v>
      </c>
      <c r="B16" s="43">
        <v>3.9673727904717424</v>
      </c>
      <c r="C16" s="43">
        <v>3.7369165144684331</v>
      </c>
      <c r="D16" s="43">
        <v>3.1624472043222625</v>
      </c>
      <c r="E16" s="43">
        <v>6.6379433516808888</v>
      </c>
      <c r="F16" s="43">
        <v>4.9524696684759988</v>
      </c>
      <c r="G16" s="43">
        <v>0.89070364169214145</v>
      </c>
      <c r="H16" s="43">
        <v>5.8152362483661904</v>
      </c>
      <c r="I16" s="43">
        <v>3.5376368016726332</v>
      </c>
      <c r="J16" s="43">
        <v>-0.44429391229343196</v>
      </c>
      <c r="K16" s="43">
        <v>-4.3948172240521757</v>
      </c>
      <c r="L16" s="43">
        <v>-5.4487557608568551</v>
      </c>
      <c r="M16" s="43">
        <v>-8.8636797677705204</v>
      </c>
      <c r="N16" s="43">
        <v>-6.5718931786558556</v>
      </c>
      <c r="O16" s="43">
        <v>-3.8951531289699801</v>
      </c>
      <c r="P16" s="43">
        <v>0.77420960916106196</v>
      </c>
    </row>
    <row r="17" spans="1:16">
      <c r="A17" s="42" t="s">
        <v>89</v>
      </c>
      <c r="B17" s="43">
        <v>4.2404035428695011</v>
      </c>
      <c r="C17" s="43">
        <v>3.7351114321186003</v>
      </c>
      <c r="D17" s="43">
        <v>4.491147132566482</v>
      </c>
      <c r="E17" s="43">
        <v>3.7783471487942961</v>
      </c>
      <c r="F17" s="43">
        <v>4.7893530640728414</v>
      </c>
      <c r="G17" s="43">
        <v>4.2596578250628596</v>
      </c>
      <c r="H17" s="43">
        <v>3.9629443874740815</v>
      </c>
      <c r="I17" s="43">
        <v>0.51127922017815308</v>
      </c>
      <c r="J17" s="43">
        <v>0.8785823958600929</v>
      </c>
      <c r="K17" s="43">
        <v>-6.5510297071443659</v>
      </c>
      <c r="L17" s="43">
        <v>0.7891168795250536</v>
      </c>
      <c r="M17" s="43">
        <v>1.8066054345243714</v>
      </c>
      <c r="N17" s="43">
        <v>-1.4779446874542259</v>
      </c>
      <c r="O17" s="43">
        <v>1.5251668059151626</v>
      </c>
      <c r="P17" s="43">
        <v>3.6354497484439463</v>
      </c>
    </row>
    <row r="18" spans="1:16">
      <c r="A18" s="42" t="s">
        <v>90</v>
      </c>
      <c r="B18" s="43">
        <v>4.7400758499683207</v>
      </c>
      <c r="C18" s="43">
        <v>3.7629615182796385</v>
      </c>
      <c r="D18" s="43">
        <v>0.45345207594455417</v>
      </c>
      <c r="E18" s="43">
        <v>2.7114381592737544</v>
      </c>
      <c r="F18" s="43">
        <v>8.2286208751171159</v>
      </c>
      <c r="G18" s="43">
        <v>6.0019457104698546</v>
      </c>
      <c r="H18" s="43">
        <v>4.2329002512291964</v>
      </c>
      <c r="I18" s="43">
        <v>9.7225018181290608</v>
      </c>
      <c r="J18" s="43">
        <v>1.1506611570247998</v>
      </c>
      <c r="K18" s="43">
        <v>-5.1495886587636619</v>
      </c>
      <c r="L18" s="43">
        <v>-3.0671136777110064</v>
      </c>
      <c r="M18" s="43">
        <v>2.4009810804326008</v>
      </c>
      <c r="N18" s="43">
        <v>1.3098060587967808</v>
      </c>
      <c r="O18" s="43">
        <v>3.560387561771833</v>
      </c>
      <c r="P18" s="43">
        <v>1.8714354840710996</v>
      </c>
    </row>
    <row r="19" spans="1:16">
      <c r="A19" s="42" t="s">
        <v>91</v>
      </c>
      <c r="B19" s="43">
        <v>9.5209952909676332</v>
      </c>
      <c r="C19" s="43">
        <v>5.2732874612809297</v>
      </c>
      <c r="D19" s="43">
        <v>5.8383144010046664</v>
      </c>
      <c r="E19" s="43">
        <v>2.9572329920762002</v>
      </c>
      <c r="F19" s="43">
        <v>4.5783941712660834</v>
      </c>
      <c r="G19" s="43">
        <v>5.6741979456513434</v>
      </c>
      <c r="H19" s="43">
        <v>5.4701397374801104</v>
      </c>
      <c r="I19" s="43">
        <v>4.9321826980961418</v>
      </c>
      <c r="J19" s="43">
        <v>-2.6096511259575692</v>
      </c>
      <c r="K19" s="43">
        <v>-6.3706774418781862</v>
      </c>
      <c r="L19" s="43">
        <v>-0.27550500952816037</v>
      </c>
      <c r="M19" s="43">
        <v>2.7727063390243103</v>
      </c>
      <c r="N19" s="43">
        <v>-0.3130528223052238</v>
      </c>
      <c r="O19" s="43">
        <v>0.17361708373755391</v>
      </c>
      <c r="P19" s="43">
        <v>4.7925335182617488</v>
      </c>
    </row>
    <row r="20" spans="1:16">
      <c r="A20" s="42" t="s">
        <v>92</v>
      </c>
      <c r="B20" s="43">
        <v>8.9232106465132972</v>
      </c>
      <c r="C20" s="43">
        <v>0.11075504891138621</v>
      </c>
      <c r="D20" s="43">
        <v>-6.1055128116947799E-2</v>
      </c>
      <c r="E20" s="43">
        <v>1.0770131314280746</v>
      </c>
      <c r="F20" s="43">
        <v>5.053095387255425</v>
      </c>
      <c r="G20" s="43">
        <v>4.33895004843599</v>
      </c>
      <c r="H20" s="43">
        <v>5.7800813449849073</v>
      </c>
      <c r="I20" s="43">
        <v>6.2672684330867554</v>
      </c>
      <c r="J20" s="43">
        <v>3.5006512792950844</v>
      </c>
      <c r="K20" s="43">
        <v>1.904217427170309</v>
      </c>
      <c r="L20" s="43">
        <v>5.7505321840403809</v>
      </c>
      <c r="M20" s="43">
        <v>4.1908768974430615</v>
      </c>
      <c r="N20" s="43">
        <v>2.9957898927783049</v>
      </c>
      <c r="O20" s="43">
        <v>3.2482916354476004</v>
      </c>
      <c r="P20" s="43">
        <v>2.7667319656360974</v>
      </c>
    </row>
    <row r="21" spans="1:16">
      <c r="A21" s="42" t="s">
        <v>93</v>
      </c>
      <c r="B21" s="43">
        <v>3.7101478822305864</v>
      </c>
      <c r="C21" s="43">
        <v>1.7728030197462061</v>
      </c>
      <c r="D21" s="43">
        <v>0.25077837598324493</v>
      </c>
      <c r="E21" s="43">
        <v>0.15264995694488448</v>
      </c>
      <c r="F21" s="43">
        <v>1.5832697114529992</v>
      </c>
      <c r="G21" s="43">
        <v>0.94962080800775084</v>
      </c>
      <c r="H21" s="43">
        <v>2.0064017309606328</v>
      </c>
      <c r="I21" s="43">
        <v>1.4741240783970255</v>
      </c>
      <c r="J21" s="43">
        <v>-1.0498246511058369</v>
      </c>
      <c r="K21" s="43">
        <v>-5.4813785318373363</v>
      </c>
      <c r="L21" s="43">
        <v>1.7105824180637654</v>
      </c>
      <c r="M21" s="43">
        <v>0.58682083722989375</v>
      </c>
      <c r="N21" s="43">
        <v>-2.7704158922968674</v>
      </c>
      <c r="O21" s="43">
        <v>-1.6982741418366345</v>
      </c>
      <c r="P21" s="43">
        <v>-0.42609676664162066</v>
      </c>
    </row>
    <row r="22" spans="1:16">
      <c r="A22" s="42" t="s">
        <v>34</v>
      </c>
      <c r="B22" s="43">
        <v>2.2574952915715727</v>
      </c>
      <c r="C22" s="43">
        <v>0.35546171308126873</v>
      </c>
      <c r="D22" s="43">
        <v>0.28954844802780144</v>
      </c>
      <c r="E22" s="43">
        <v>1.6851117358151981</v>
      </c>
      <c r="F22" s="43">
        <v>2.3607301118319697</v>
      </c>
      <c r="G22" s="43">
        <v>1.3027281393037242</v>
      </c>
      <c r="H22" s="43">
        <v>1.6929042494289632</v>
      </c>
      <c r="I22" s="43">
        <v>2.1921862272561157</v>
      </c>
      <c r="J22" s="43">
        <v>-1.0416360245847329</v>
      </c>
      <c r="K22" s="43">
        <v>-5.5269764894653974</v>
      </c>
      <c r="L22" s="43">
        <v>4.6520301434902223</v>
      </c>
      <c r="M22" s="43">
        <v>-0.45272483047949663</v>
      </c>
      <c r="N22" s="43">
        <v>1.7536897752626004</v>
      </c>
      <c r="O22" s="43">
        <v>1.6133669042021239</v>
      </c>
      <c r="P22" s="43">
        <v>-0.10447888984916176</v>
      </c>
    </row>
    <row r="23" spans="1:16">
      <c r="A23" s="42" t="s">
        <v>35</v>
      </c>
      <c r="B23" s="43">
        <v>8.8312782048992347</v>
      </c>
      <c r="C23" s="43">
        <v>4.5253194974877573</v>
      </c>
      <c r="D23" s="43">
        <v>7.4324336136980804</v>
      </c>
      <c r="E23" s="43">
        <v>2.9332070530366536</v>
      </c>
      <c r="F23" s="43">
        <v>4.8998515065565584</v>
      </c>
      <c r="G23" s="43">
        <v>3.9236874396969483</v>
      </c>
      <c r="H23" s="43">
        <v>5.1761339817870038</v>
      </c>
      <c r="I23" s="43">
        <v>5.4634060876222748</v>
      </c>
      <c r="J23" s="43">
        <v>2.8292144573827045</v>
      </c>
      <c r="K23" s="43">
        <v>0.70751848260759687</v>
      </c>
      <c r="L23" s="43">
        <v>6.4967851688855234</v>
      </c>
      <c r="M23" s="43">
        <v>3.6817046665084376</v>
      </c>
      <c r="N23" s="43">
        <v>2.2923824263689596</v>
      </c>
      <c r="O23" s="43">
        <v>2.896000000000015</v>
      </c>
      <c r="P23" s="43">
        <v>3.3101475653061669</v>
      </c>
    </row>
    <row r="24" spans="1:16">
      <c r="A24" s="42" t="s">
        <v>95</v>
      </c>
      <c r="B24" s="43">
        <v>8.4420349796595389</v>
      </c>
      <c r="C24" s="43">
        <v>2.0000938827560759</v>
      </c>
      <c r="D24" s="43">
        <v>3.2759222399914023</v>
      </c>
      <c r="E24" s="43">
        <v>1.1901534759537071</v>
      </c>
      <c r="F24" s="43">
        <v>4.926274688254594</v>
      </c>
      <c r="G24" s="43">
        <v>4.1242017053602069</v>
      </c>
      <c r="H24" s="43">
        <v>4.8811947036417394</v>
      </c>
      <c r="I24" s="43">
        <v>6.4631732672316105</v>
      </c>
      <c r="J24" s="43">
        <v>0.48732503677500461</v>
      </c>
      <c r="K24" s="43">
        <v>-5.33368058985711</v>
      </c>
      <c r="L24" s="43">
        <v>5.1446731809126334</v>
      </c>
      <c r="M24" s="43">
        <v>2.6090304030989699</v>
      </c>
      <c r="N24" s="43">
        <v>-0.16296669734504121</v>
      </c>
      <c r="O24" s="43">
        <v>1.9902060372616717</v>
      </c>
      <c r="P24" s="43">
        <v>0</v>
      </c>
    </row>
    <row r="25" spans="1:16">
      <c r="A25" s="42" t="s">
        <v>96</v>
      </c>
      <c r="B25" s="43">
        <v>5.2964738384637684</v>
      </c>
      <c r="C25" s="43">
        <v>-0.60549239008739164</v>
      </c>
      <c r="D25" s="43">
        <v>0.13191716864193381</v>
      </c>
      <c r="E25" s="43">
        <v>1.4226712424030552</v>
      </c>
      <c r="F25" s="43">
        <v>4.2957142512236999</v>
      </c>
      <c r="G25" s="43">
        <v>3.0325736585769363</v>
      </c>
      <c r="H25" s="43">
        <v>5.0013854675320175</v>
      </c>
      <c r="I25" s="43">
        <v>3.1482258217532291</v>
      </c>
      <c r="J25" s="43">
        <v>1.4002901485339976</v>
      </c>
      <c r="K25" s="43">
        <v>-4.7003399360692839</v>
      </c>
      <c r="L25" s="43">
        <v>5.11019873147265</v>
      </c>
      <c r="M25" s="43">
        <v>4.0446147764124873</v>
      </c>
      <c r="N25" s="43">
        <v>4.0073706130251878</v>
      </c>
      <c r="O25" s="43">
        <v>1.3908313873224785</v>
      </c>
      <c r="P25" s="43">
        <v>2.1247586100511739</v>
      </c>
    </row>
    <row r="26" spans="1:16">
      <c r="A26" s="42" t="s">
        <v>97</v>
      </c>
      <c r="B26" s="43">
        <v>4.3773144985895556</v>
      </c>
      <c r="C26" s="43">
        <v>1.6240141546910678</v>
      </c>
      <c r="D26" s="43">
        <v>-3.3597057361177463E-2</v>
      </c>
      <c r="E26" s="43">
        <v>0.26581499762907868</v>
      </c>
      <c r="F26" s="43">
        <v>1.8573324417983343</v>
      </c>
      <c r="G26" s="43">
        <v>2.2524606323411973</v>
      </c>
      <c r="H26" s="43">
        <v>3.8212837737859218</v>
      </c>
      <c r="I26" s="43">
        <v>4.2000584341084277</v>
      </c>
      <c r="J26" s="43">
        <v>2.077940596172013</v>
      </c>
      <c r="K26" s="43">
        <v>-3.2980747022043317</v>
      </c>
      <c r="L26" s="43">
        <v>1.0705038483302332</v>
      </c>
      <c r="M26" s="43">
        <v>1.6636194339018999</v>
      </c>
      <c r="N26" s="43">
        <v>-1.5857085135645264</v>
      </c>
      <c r="O26" s="43">
        <v>-0.72551245590368296</v>
      </c>
      <c r="P26" s="43">
        <v>0.87391334503566043</v>
      </c>
    </row>
    <row r="27" spans="1:16">
      <c r="A27" s="42" t="s">
        <v>41</v>
      </c>
      <c r="B27" s="43">
        <v>2.763631570962005</v>
      </c>
      <c r="C27" s="43">
        <v>3.4293051611825831</v>
      </c>
      <c r="D27" s="43">
        <v>4.8850172809315779</v>
      </c>
      <c r="E27" s="43">
        <v>4.6315154206278777</v>
      </c>
      <c r="F27" s="43">
        <v>3.8166018270707553</v>
      </c>
      <c r="G27" s="43">
        <v>3.4107756997813681</v>
      </c>
      <c r="H27" s="43">
        <v>2.763649358469138</v>
      </c>
      <c r="I27" s="43">
        <v>2.9591277733449317</v>
      </c>
      <c r="J27" s="43">
        <v>-1.6151410436215912</v>
      </c>
      <c r="K27" s="43">
        <v>-0.25135967005810755</v>
      </c>
      <c r="L27" s="43">
        <v>1.4414758449665044</v>
      </c>
      <c r="M27" s="43">
        <v>2.2183983101458722</v>
      </c>
      <c r="N27" s="43">
        <v>2.1778123326956518</v>
      </c>
      <c r="O27" s="43">
        <v>2.4749184714743393</v>
      </c>
      <c r="P27" s="43">
        <v>0</v>
      </c>
    </row>
    <row r="28" spans="1:16">
      <c r="A28" s="42" t="s">
        <v>98</v>
      </c>
      <c r="B28" s="43">
        <v>3.2052850784702684</v>
      </c>
      <c r="C28" s="43">
        <v>2.0853280355537294</v>
      </c>
      <c r="D28" s="43">
        <v>1.4377088032894676</v>
      </c>
      <c r="E28" s="43">
        <v>0.91984188593569627</v>
      </c>
      <c r="F28" s="43">
        <v>3.9590380342719271</v>
      </c>
      <c r="G28" s="43">
        <v>2.6247205342626359</v>
      </c>
      <c r="H28" s="43">
        <v>2.3950924662458704</v>
      </c>
      <c r="I28" s="43">
        <v>2.9297660439393809</v>
      </c>
      <c r="J28" s="43">
        <v>0.38430604041701599</v>
      </c>
      <c r="K28" s="43">
        <v>-1.6225332675633126</v>
      </c>
      <c r="L28" s="43">
        <v>0.60193444078448977</v>
      </c>
      <c r="M28" s="43">
        <v>0.9687797101727682</v>
      </c>
      <c r="N28" s="43">
        <v>2.7487687821357838</v>
      </c>
      <c r="O28" s="43">
        <v>0.74215598744235933</v>
      </c>
      <c r="P28" s="43">
        <v>2.2347369697771597</v>
      </c>
    </row>
    <row r="29" spans="1:16">
      <c r="A29" s="42" t="s">
        <v>129</v>
      </c>
      <c r="B29" s="43">
        <v>3.9599556512201559</v>
      </c>
      <c r="C29" s="43">
        <v>1.3762666665501513</v>
      </c>
      <c r="D29" s="43">
        <v>1.5719481450333177</v>
      </c>
      <c r="E29" s="43">
        <v>2.0577132092916202</v>
      </c>
      <c r="F29" s="43">
        <v>3.1832866390380161</v>
      </c>
      <c r="G29" s="43">
        <v>2.6406224814483465</v>
      </c>
      <c r="H29" s="43">
        <v>3.0157202252156168</v>
      </c>
      <c r="I29" s="43">
        <v>2.5794933490300309</v>
      </c>
      <c r="J29" s="43">
        <v>0.19690664214179776</v>
      </c>
      <c r="K29" s="43">
        <v>-3.5550335833707436</v>
      </c>
      <c r="L29" s="43">
        <v>2.9290363381204259</v>
      </c>
      <c r="M29" s="43">
        <v>1.7216473846745259</v>
      </c>
      <c r="N29" s="43">
        <v>1.2422913366689841</v>
      </c>
      <c r="O29" s="43">
        <v>1.3814782069876657</v>
      </c>
      <c r="P29" s="43">
        <v>1.7157752673837621</v>
      </c>
    </row>
    <row r="30" spans="1:16">
      <c r="A30" s="42" t="s">
        <v>99</v>
      </c>
      <c r="B30" s="43">
        <v>4.2598033965265643</v>
      </c>
      <c r="C30" s="43">
        <v>1.2053016003211354</v>
      </c>
      <c r="D30" s="43">
        <v>1.4434991925704139</v>
      </c>
      <c r="E30" s="43">
        <v>3.5625329582346694</v>
      </c>
      <c r="F30" s="43">
        <v>5.135655775860954</v>
      </c>
      <c r="G30" s="43">
        <v>3.5470578155147052</v>
      </c>
      <c r="H30" s="43">
        <v>6.2000000000000028</v>
      </c>
      <c r="I30" s="43">
        <v>7.1563088512241109</v>
      </c>
      <c r="J30" s="43">
        <v>3.866432337434091</v>
      </c>
      <c r="K30" s="43">
        <v>2.622673434856182</v>
      </c>
      <c r="L30" s="43">
        <v>3.7098103874690906</v>
      </c>
      <c r="M30" s="43">
        <v>4.769475357710661</v>
      </c>
      <c r="N30" s="43">
        <v>1.8209408194233418</v>
      </c>
      <c r="O30" s="43">
        <v>1.7138599105812204</v>
      </c>
      <c r="P30" s="43">
        <v>3.3699633699633864</v>
      </c>
    </row>
    <row r="31" spans="1:16">
      <c r="A31" s="42" t="s">
        <v>100</v>
      </c>
      <c r="B31" s="43">
        <v>3.7874420815666525</v>
      </c>
      <c r="C31" s="43">
        <v>1.9433646511768643</v>
      </c>
      <c r="D31" s="43">
        <v>0.76876300745200865</v>
      </c>
      <c r="E31" s="43">
        <v>-0.93419627282401052</v>
      </c>
      <c r="F31" s="43">
        <v>1.8115824882730465</v>
      </c>
      <c r="G31" s="43">
        <v>0.76680599547907491</v>
      </c>
      <c r="H31" s="43">
        <v>1.5530158345971046</v>
      </c>
      <c r="I31" s="43">
        <v>2.4919856128950073</v>
      </c>
      <c r="J31" s="43">
        <v>0.19929571281069514</v>
      </c>
      <c r="K31" s="43">
        <v>-2.978110801000355</v>
      </c>
      <c r="L31" s="43">
        <v>1.8986750387770712</v>
      </c>
      <c r="M31" s="43">
        <v>-1.8268014011407274</v>
      </c>
      <c r="N31" s="43">
        <v>-4.0282652947487634</v>
      </c>
      <c r="O31" s="43">
        <v>-1.6048158750509316</v>
      </c>
      <c r="P31" s="43">
        <v>0.8911297182595348</v>
      </c>
    </row>
    <row r="32" spans="1:16">
      <c r="A32" s="42" t="s">
        <v>101</v>
      </c>
      <c r="B32" s="43">
        <v>1.2131577798493538</v>
      </c>
      <c r="C32" s="43">
        <v>3.3233448610959613</v>
      </c>
      <c r="D32" s="43">
        <v>4.7144165670069498</v>
      </c>
      <c r="E32" s="43">
        <v>5.4113696217552416</v>
      </c>
      <c r="F32" s="43">
        <v>5.2414725957302863</v>
      </c>
      <c r="G32" s="43">
        <v>6.5383932421805753</v>
      </c>
      <c r="H32" s="43">
        <v>8.2592235436979848</v>
      </c>
      <c r="I32" s="43">
        <v>10.681131290470987</v>
      </c>
      <c r="J32" s="43">
        <v>5.4467414271614985</v>
      </c>
      <c r="K32" s="43">
        <v>-5.290243350880047</v>
      </c>
      <c r="L32" s="43">
        <v>4.827314044859051</v>
      </c>
      <c r="M32" s="43">
        <v>2.7041989743784427</v>
      </c>
      <c r="N32" s="43">
        <v>1.6020378932323922</v>
      </c>
      <c r="O32" s="43">
        <v>1.4247385175079472</v>
      </c>
      <c r="P32" s="43">
        <v>2.4096583614681748</v>
      </c>
    </row>
    <row r="33" spans="1:18">
      <c r="A33" s="42" t="s">
        <v>102</v>
      </c>
      <c r="B33" s="43">
        <v>4.155487428938315</v>
      </c>
      <c r="C33" s="43">
        <v>2.9495092996293124</v>
      </c>
      <c r="D33" s="43">
        <v>3.8361335707289612</v>
      </c>
      <c r="E33" s="43">
        <v>2.8424127857020096</v>
      </c>
      <c r="F33" s="43">
        <v>4.3516847507222565</v>
      </c>
      <c r="G33" s="43">
        <v>4.0029606749769613</v>
      </c>
      <c r="H33" s="43">
        <v>5.6561488507044828</v>
      </c>
      <c r="I33" s="43">
        <v>6.9414534467627496</v>
      </c>
      <c r="J33" s="43">
        <v>3.3001041691901492</v>
      </c>
      <c r="K33" s="43">
        <v>-7.7973206695394737</v>
      </c>
      <c r="L33" s="43">
        <v>1.2218191529610749</v>
      </c>
      <c r="M33" s="43">
        <v>0.61280129658828741</v>
      </c>
      <c r="N33" s="43">
        <v>-2.639506750956059</v>
      </c>
      <c r="O33" s="43">
        <v>-0.9984929618110101</v>
      </c>
      <c r="P33" s="43">
        <v>2.6367098938967928</v>
      </c>
    </row>
    <row r="34" spans="1:18">
      <c r="A34" s="42" t="s">
        <v>103</v>
      </c>
      <c r="B34" s="43">
        <v>5.2891011808349617</v>
      </c>
      <c r="C34" s="43">
        <v>4.0010842289754436</v>
      </c>
      <c r="D34" s="43">
        <v>2.8798005984828734</v>
      </c>
      <c r="E34" s="43">
        <v>3.1875554872088401</v>
      </c>
      <c r="F34" s="43">
        <v>3.1667546930844708</v>
      </c>
      <c r="G34" s="43">
        <v>3.7230420027905637</v>
      </c>
      <c r="H34" s="43">
        <v>4.174126284433342</v>
      </c>
      <c r="I34" s="43">
        <v>3.7689458216294724</v>
      </c>
      <c r="J34" s="43">
        <v>1.1159252663290431</v>
      </c>
      <c r="K34" s="43">
        <v>-3.5737940254102796</v>
      </c>
      <c r="L34" s="43">
        <v>1.3804782633314971E-2</v>
      </c>
      <c r="M34" s="43">
        <v>-0.61762268581358626</v>
      </c>
      <c r="N34" s="43">
        <v>-2.0887452337238273</v>
      </c>
      <c r="O34" s="43">
        <v>-1.2299519807168622</v>
      </c>
      <c r="P34" s="43">
        <v>1.3893719394789628</v>
      </c>
    </row>
    <row r="35" spans="1:18">
      <c r="A35" s="42" t="s">
        <v>104</v>
      </c>
      <c r="B35" s="43">
        <v>4.7352888196801217</v>
      </c>
      <c r="C35" s="43">
        <v>1.5634078182647642</v>
      </c>
      <c r="D35" s="43">
        <v>2.0735779428262333</v>
      </c>
      <c r="E35" s="43">
        <v>2.3857428146287276</v>
      </c>
      <c r="F35" s="43">
        <v>4.3205266298062384</v>
      </c>
      <c r="G35" s="43">
        <v>2.8183311482515165</v>
      </c>
      <c r="H35" s="43">
        <v>4.6881285788580129</v>
      </c>
      <c r="I35" s="43">
        <v>3.4049486071405539</v>
      </c>
      <c r="J35" s="43">
        <v>-0.55704798723166959</v>
      </c>
      <c r="K35" s="43">
        <v>-5.1846609222133111</v>
      </c>
      <c r="L35" s="43">
        <v>5.9889271333556593</v>
      </c>
      <c r="M35" s="43">
        <v>2.6644081626631504</v>
      </c>
      <c r="N35" s="43">
        <v>-0.28631995565203283</v>
      </c>
      <c r="O35" s="43">
        <v>1.2823607886626007</v>
      </c>
      <c r="P35" s="43">
        <v>2.2784414743001662</v>
      </c>
    </row>
    <row r="36" spans="1:18">
      <c r="A36" s="42" t="s">
        <v>105</v>
      </c>
      <c r="B36" s="43">
        <v>3.946098963443319</v>
      </c>
      <c r="C36" s="43">
        <v>1.4465991887022938</v>
      </c>
      <c r="D36" s="43">
        <v>0.1434005213803573</v>
      </c>
      <c r="E36" s="43">
        <v>4.9702557665625591E-2</v>
      </c>
      <c r="F36" s="43">
        <v>2.842956340484875</v>
      </c>
      <c r="G36" s="43">
        <v>3.0382956500693012</v>
      </c>
      <c r="H36" s="43">
        <v>4.0127820055594299</v>
      </c>
      <c r="I36" s="43">
        <v>4.1403543738210828</v>
      </c>
      <c r="J36" s="43">
        <v>2.2772311270888821</v>
      </c>
      <c r="K36" s="43">
        <v>-2.1296048261983032</v>
      </c>
      <c r="L36" s="43">
        <v>2.9538065840629741</v>
      </c>
      <c r="M36" s="43">
        <v>1.8045531143122417</v>
      </c>
      <c r="N36" s="43">
        <v>1.1091717261955409</v>
      </c>
      <c r="O36" s="43">
        <v>1.9156154411305693</v>
      </c>
      <c r="P36" s="43">
        <v>0</v>
      </c>
    </row>
    <row r="37" spans="1:18">
      <c r="A37" s="42" t="s">
        <v>106</v>
      </c>
      <c r="B37" s="43">
        <v>6.7744553348371142</v>
      </c>
      <c r="C37" s="43">
        <v>-5.6974764934097095</v>
      </c>
      <c r="D37" s="43">
        <v>6.1638396069635633</v>
      </c>
      <c r="E37" s="43">
        <v>5.2652653037760047</v>
      </c>
      <c r="F37" s="43">
        <v>9.3628076142882009</v>
      </c>
      <c r="G37" s="43">
        <v>8.4016178715276482</v>
      </c>
      <c r="H37" s="43">
        <v>6.8934893374362787</v>
      </c>
      <c r="I37" s="43">
        <v>4.6685794116156245</v>
      </c>
      <c r="J37" s="43">
        <v>0.65883844486691601</v>
      </c>
      <c r="K37" s="43">
        <v>-4.8258752130933118</v>
      </c>
      <c r="L37" s="43">
        <v>9.1569529029471965</v>
      </c>
      <c r="M37" s="43">
        <v>8.7727476151278267</v>
      </c>
      <c r="N37" s="43">
        <v>2.1274606186554337</v>
      </c>
      <c r="O37" s="43">
        <v>4.1925092585594541</v>
      </c>
      <c r="P37" s="43">
        <v>2.8667017400249506</v>
      </c>
    </row>
    <row r="38" spans="1:18">
      <c r="A38" s="42" t="s">
        <v>107</v>
      </c>
      <c r="B38" s="43">
        <v>3.7688645458386674</v>
      </c>
      <c r="C38" s="43">
        <v>2.6645350409565651</v>
      </c>
      <c r="D38" s="43">
        <v>2.4522816782107668</v>
      </c>
      <c r="E38" s="43">
        <v>4.300444053145938</v>
      </c>
      <c r="F38" s="43">
        <v>2.4538887550211967</v>
      </c>
      <c r="G38" s="43">
        <v>2.8065476114367272</v>
      </c>
      <c r="H38" s="43">
        <v>3.0420982014985043</v>
      </c>
      <c r="I38" s="43">
        <v>2.5556351367059165</v>
      </c>
      <c r="J38" s="43">
        <v>-0.33204363366195366</v>
      </c>
      <c r="K38" s="43">
        <v>-4.3106157936682337</v>
      </c>
      <c r="L38" s="43">
        <v>1.9113776646944416</v>
      </c>
      <c r="M38" s="43">
        <v>1.6451207281483704</v>
      </c>
      <c r="N38" s="43">
        <v>0.65903502295456917</v>
      </c>
      <c r="O38" s="43">
        <v>1.6646988264901381</v>
      </c>
      <c r="P38" s="43">
        <v>2.5530331807321858</v>
      </c>
    </row>
    <row r="39" spans="1:18">
      <c r="A39" s="42" t="s">
        <v>108</v>
      </c>
      <c r="B39" s="43">
        <v>4.0921764350915169</v>
      </c>
      <c r="C39" s="43">
        <v>0.97598189708052985</v>
      </c>
      <c r="D39" s="43">
        <v>1.7861274035296759</v>
      </c>
      <c r="E39" s="43">
        <v>2.806775499738805</v>
      </c>
      <c r="F39" s="43">
        <v>3.7857433562707996</v>
      </c>
      <c r="G39" s="43">
        <v>3.3452158877328202</v>
      </c>
      <c r="H39" s="43">
        <v>2.6666259856056342</v>
      </c>
      <c r="I39" s="43">
        <v>1.7785703720912807</v>
      </c>
      <c r="J39" s="43">
        <v>-0.291621579070096</v>
      </c>
      <c r="K39" s="43">
        <v>-2.7755294440730438</v>
      </c>
      <c r="L39" s="43">
        <v>2.5319203804648396</v>
      </c>
      <c r="M39" s="43">
        <v>1.6014542734504005</v>
      </c>
      <c r="N39" s="43">
        <v>2.3210847414251674</v>
      </c>
      <c r="O39" s="43">
        <v>2.2193079912656231</v>
      </c>
      <c r="P39" s="43">
        <v>2.3882269070168718</v>
      </c>
    </row>
    <row r="41" spans="1:18">
      <c r="A41" s="42" t="s">
        <v>122</v>
      </c>
      <c r="B41" s="46">
        <f>AVERAGE(B5:B28,B30:B39)</f>
        <v>4.792339645412274</v>
      </c>
      <c r="C41" s="46">
        <f>AVERAGE(C5:C28,C30:C39)</f>
        <v>2.1083743900355789</v>
      </c>
      <c r="D41" s="46">
        <f>AVERAGE(D5:D28,D30:D39)</f>
        <v>2.3796478060235149</v>
      </c>
      <c r="E41" s="46">
        <f>AVERAGE(E5:E28,E30:E39)</f>
        <v>2.4533170837154721</v>
      </c>
      <c r="F41" s="46">
        <f>AVERAGE(F5:F28,F30:F39)</f>
        <v>4.0943660899252237</v>
      </c>
      <c r="G41" s="46">
        <f t="shared" ref="G41:M41" si="0">AVERAGE(G5:G28,G30:G39)</f>
        <v>3.5644933521861306</v>
      </c>
      <c r="H41" s="46">
        <f t="shared" si="0"/>
        <v>4.3343993933172849</v>
      </c>
      <c r="I41" s="46">
        <f t="shared" si="0"/>
        <v>4.2355846362423675</v>
      </c>
      <c r="J41" s="46">
        <f t="shared" si="0"/>
        <v>0.90990007531313088</v>
      </c>
      <c r="K41" s="46">
        <f t="shared" si="0"/>
        <v>-3.8900365403467418</v>
      </c>
      <c r="L41" s="46">
        <f t="shared" si="0"/>
        <v>2.620801287313923</v>
      </c>
      <c r="M41" s="46">
        <f t="shared" si="0"/>
        <v>2.2114342001757072</v>
      </c>
      <c r="N41" s="46">
        <f>AVERAGE(N5:N28,N30:N39)</f>
        <v>0.57073346621259491</v>
      </c>
      <c r="O41" s="46">
        <f>AVERAGE(O5:O28,O30:O39)</f>
        <v>0.97115367031608413</v>
      </c>
      <c r="P41" s="46">
        <f>AVERAGE(P5:P28,P30:P39)</f>
        <v>1.6994985649329559</v>
      </c>
    </row>
    <row r="43" spans="1:18" s="47" customFormat="1">
      <c r="A43" s="47" t="s">
        <v>130</v>
      </c>
      <c r="B43" s="48">
        <v>4.8913823529411768</v>
      </c>
      <c r="C43" s="48">
        <v>2.0992352941176469</v>
      </c>
      <c r="D43" s="48">
        <v>2.4037647058823528</v>
      </c>
      <c r="E43" s="48">
        <v>2.4466470588235292</v>
      </c>
      <c r="F43" s="48">
        <v>4.0615000000000014</v>
      </c>
      <c r="G43" s="48">
        <v>3.603088235294118</v>
      </c>
      <c r="H43" s="48">
        <v>4.3834117647058823</v>
      </c>
      <c r="I43" s="48">
        <v>4.2717647058823536</v>
      </c>
      <c r="J43" s="48">
        <v>0.8673823529411766</v>
      </c>
      <c r="K43" s="48">
        <v>-3.8579411764705887</v>
      </c>
      <c r="L43" s="48">
        <v>2.6255882352941167</v>
      </c>
      <c r="M43" s="48">
        <v>2.2074411764705881</v>
      </c>
      <c r="N43" s="48">
        <v>0.5914117647058823</v>
      </c>
      <c r="O43" s="48">
        <v>0.97726470588235304</v>
      </c>
      <c r="P43" s="48">
        <v>1.9478235294117652</v>
      </c>
      <c r="Q43" s="48">
        <v>2.1525882352941181</v>
      </c>
      <c r="R43" s="48">
        <v>2.5568823529411766</v>
      </c>
    </row>
  </sheetData>
  <phoneticPr fontId="3"/>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topLeftCell="A32" zoomScale="80" workbookViewId="0">
      <selection activeCell="S29" sqref="S29"/>
    </sheetView>
  </sheetViews>
  <sheetFormatPr defaultRowHeight="13.2"/>
  <cols>
    <col min="1" max="3" width="27.44140625" style="23" customWidth="1"/>
    <col min="4" max="4" width="2.44140625" style="23" customWidth="1"/>
    <col min="5" max="256" width="9.109375" style="23"/>
    <col min="257" max="259" width="27.44140625" style="23" customWidth="1"/>
    <col min="260" max="260" width="2.44140625" style="23" customWidth="1"/>
    <col min="261" max="512" width="9.109375" style="23"/>
    <col min="513" max="515" width="27.44140625" style="23" customWidth="1"/>
    <col min="516" max="516" width="2.44140625" style="23" customWidth="1"/>
    <col min="517" max="768" width="9.109375" style="23"/>
    <col min="769" max="771" width="27.44140625" style="23" customWidth="1"/>
    <col min="772" max="772" width="2.44140625" style="23" customWidth="1"/>
    <col min="773" max="1024" width="9.109375" style="23"/>
    <col min="1025" max="1027" width="27.44140625" style="23" customWidth="1"/>
    <col min="1028" max="1028" width="2.44140625" style="23" customWidth="1"/>
    <col min="1029" max="1280" width="9.109375" style="23"/>
    <col min="1281" max="1283" width="27.44140625" style="23" customWidth="1"/>
    <col min="1284" max="1284" width="2.44140625" style="23" customWidth="1"/>
    <col min="1285" max="1536" width="9.109375" style="23"/>
    <col min="1537" max="1539" width="27.44140625" style="23" customWidth="1"/>
    <col min="1540" max="1540" width="2.44140625" style="23" customWidth="1"/>
    <col min="1541" max="1792" width="9.109375" style="23"/>
    <col min="1793" max="1795" width="27.44140625" style="23" customWidth="1"/>
    <col min="1796" max="1796" width="2.44140625" style="23" customWidth="1"/>
    <col min="1797" max="2048" width="9.109375" style="23"/>
    <col min="2049" max="2051" width="27.44140625" style="23" customWidth="1"/>
    <col min="2052" max="2052" width="2.44140625" style="23" customWidth="1"/>
    <col min="2053" max="2304" width="9.109375" style="23"/>
    <col min="2305" max="2307" width="27.44140625" style="23" customWidth="1"/>
    <col min="2308" max="2308" width="2.44140625" style="23" customWidth="1"/>
    <col min="2309" max="2560" width="9.109375" style="23"/>
    <col min="2561" max="2563" width="27.44140625" style="23" customWidth="1"/>
    <col min="2564" max="2564" width="2.44140625" style="23" customWidth="1"/>
    <col min="2565" max="2816" width="9.109375" style="23"/>
    <col min="2817" max="2819" width="27.44140625" style="23" customWidth="1"/>
    <col min="2820" max="2820" width="2.44140625" style="23" customWidth="1"/>
    <col min="2821" max="3072" width="9.109375" style="23"/>
    <col min="3073" max="3075" width="27.44140625" style="23" customWidth="1"/>
    <col min="3076" max="3076" width="2.44140625" style="23" customWidth="1"/>
    <col min="3077" max="3328" width="9.109375" style="23"/>
    <col min="3329" max="3331" width="27.44140625" style="23" customWidth="1"/>
    <col min="3332" max="3332" width="2.44140625" style="23" customWidth="1"/>
    <col min="3333" max="3584" width="9.109375" style="23"/>
    <col min="3585" max="3587" width="27.44140625" style="23" customWidth="1"/>
    <col min="3588" max="3588" width="2.44140625" style="23" customWidth="1"/>
    <col min="3589" max="3840" width="9.109375" style="23"/>
    <col min="3841" max="3843" width="27.44140625" style="23" customWidth="1"/>
    <col min="3844" max="3844" width="2.44140625" style="23" customWidth="1"/>
    <col min="3845" max="4096" width="9.109375" style="23"/>
    <col min="4097" max="4099" width="27.44140625" style="23" customWidth="1"/>
    <col min="4100" max="4100" width="2.44140625" style="23" customWidth="1"/>
    <col min="4101" max="4352" width="9.109375" style="23"/>
    <col min="4353" max="4355" width="27.44140625" style="23" customWidth="1"/>
    <col min="4356" max="4356" width="2.44140625" style="23" customWidth="1"/>
    <col min="4357" max="4608" width="9.109375" style="23"/>
    <col min="4609" max="4611" width="27.44140625" style="23" customWidth="1"/>
    <col min="4612" max="4612" width="2.44140625" style="23" customWidth="1"/>
    <col min="4613" max="4864" width="9.109375" style="23"/>
    <col min="4865" max="4867" width="27.44140625" style="23" customWidth="1"/>
    <col min="4868" max="4868" width="2.44140625" style="23" customWidth="1"/>
    <col min="4869" max="5120" width="9.109375" style="23"/>
    <col min="5121" max="5123" width="27.44140625" style="23" customWidth="1"/>
    <col min="5124" max="5124" width="2.44140625" style="23" customWidth="1"/>
    <col min="5125" max="5376" width="9.109375" style="23"/>
    <col min="5377" max="5379" width="27.44140625" style="23" customWidth="1"/>
    <col min="5380" max="5380" width="2.44140625" style="23" customWidth="1"/>
    <col min="5381" max="5632" width="9.109375" style="23"/>
    <col min="5633" max="5635" width="27.44140625" style="23" customWidth="1"/>
    <col min="5636" max="5636" width="2.44140625" style="23" customWidth="1"/>
    <col min="5637" max="5888" width="9.109375" style="23"/>
    <col min="5889" max="5891" width="27.44140625" style="23" customWidth="1"/>
    <col min="5892" max="5892" width="2.44140625" style="23" customWidth="1"/>
    <col min="5893" max="6144" width="9.109375" style="23"/>
    <col min="6145" max="6147" width="27.44140625" style="23" customWidth="1"/>
    <col min="6148" max="6148" width="2.44140625" style="23" customWidth="1"/>
    <col min="6149" max="6400" width="9.109375" style="23"/>
    <col min="6401" max="6403" width="27.44140625" style="23" customWidth="1"/>
    <col min="6404" max="6404" width="2.44140625" style="23" customWidth="1"/>
    <col min="6405" max="6656" width="9.109375" style="23"/>
    <col min="6657" max="6659" width="27.44140625" style="23" customWidth="1"/>
    <col min="6660" max="6660" width="2.44140625" style="23" customWidth="1"/>
    <col min="6661" max="6912" width="9.109375" style="23"/>
    <col min="6913" max="6915" width="27.44140625" style="23" customWidth="1"/>
    <col min="6916" max="6916" width="2.44140625" style="23" customWidth="1"/>
    <col min="6917" max="7168" width="9.109375" style="23"/>
    <col min="7169" max="7171" width="27.44140625" style="23" customWidth="1"/>
    <col min="7172" max="7172" width="2.44140625" style="23" customWidth="1"/>
    <col min="7173" max="7424" width="9.109375" style="23"/>
    <col min="7425" max="7427" width="27.44140625" style="23" customWidth="1"/>
    <col min="7428" max="7428" width="2.44140625" style="23" customWidth="1"/>
    <col min="7429" max="7680" width="9.109375" style="23"/>
    <col min="7681" max="7683" width="27.44140625" style="23" customWidth="1"/>
    <col min="7684" max="7684" width="2.44140625" style="23" customWidth="1"/>
    <col min="7685" max="7936" width="9.109375" style="23"/>
    <col min="7937" max="7939" width="27.44140625" style="23" customWidth="1"/>
    <col min="7940" max="7940" width="2.44140625" style="23" customWidth="1"/>
    <col min="7941" max="8192" width="9.109375" style="23"/>
    <col min="8193" max="8195" width="27.44140625" style="23" customWidth="1"/>
    <col min="8196" max="8196" width="2.44140625" style="23" customWidth="1"/>
    <col min="8197" max="8448" width="9.109375" style="23"/>
    <col min="8449" max="8451" width="27.44140625" style="23" customWidth="1"/>
    <col min="8452" max="8452" width="2.44140625" style="23" customWidth="1"/>
    <col min="8453" max="8704" width="9.109375" style="23"/>
    <col min="8705" max="8707" width="27.44140625" style="23" customWidth="1"/>
    <col min="8708" max="8708" width="2.44140625" style="23" customWidth="1"/>
    <col min="8709" max="8960" width="9.109375" style="23"/>
    <col min="8961" max="8963" width="27.44140625" style="23" customWidth="1"/>
    <col min="8964" max="8964" width="2.44140625" style="23" customWidth="1"/>
    <col min="8965" max="9216" width="9.109375" style="23"/>
    <col min="9217" max="9219" width="27.44140625" style="23" customWidth="1"/>
    <col min="9220" max="9220" width="2.44140625" style="23" customWidth="1"/>
    <col min="9221" max="9472" width="9.109375" style="23"/>
    <col min="9473" max="9475" width="27.44140625" style="23" customWidth="1"/>
    <col min="9476" max="9476" width="2.44140625" style="23" customWidth="1"/>
    <col min="9477" max="9728" width="9.109375" style="23"/>
    <col min="9729" max="9731" width="27.44140625" style="23" customWidth="1"/>
    <col min="9732" max="9732" width="2.44140625" style="23" customWidth="1"/>
    <col min="9733" max="9984" width="9.109375" style="23"/>
    <col min="9985" max="9987" width="27.44140625" style="23" customWidth="1"/>
    <col min="9988" max="9988" width="2.44140625" style="23" customWidth="1"/>
    <col min="9989" max="10240" width="9.109375" style="23"/>
    <col min="10241" max="10243" width="27.44140625" style="23" customWidth="1"/>
    <col min="10244" max="10244" width="2.44140625" style="23" customWidth="1"/>
    <col min="10245" max="10496" width="9.109375" style="23"/>
    <col min="10497" max="10499" width="27.44140625" style="23" customWidth="1"/>
    <col min="10500" max="10500" width="2.44140625" style="23" customWidth="1"/>
    <col min="10501" max="10752" width="9.109375" style="23"/>
    <col min="10753" max="10755" width="27.44140625" style="23" customWidth="1"/>
    <col min="10756" max="10756" width="2.44140625" style="23" customWidth="1"/>
    <col min="10757" max="11008" width="9.109375" style="23"/>
    <col min="11009" max="11011" width="27.44140625" style="23" customWidth="1"/>
    <col min="11012" max="11012" width="2.44140625" style="23" customWidth="1"/>
    <col min="11013" max="11264" width="9.109375" style="23"/>
    <col min="11265" max="11267" width="27.44140625" style="23" customWidth="1"/>
    <col min="11268" max="11268" width="2.44140625" style="23" customWidth="1"/>
    <col min="11269" max="11520" width="9.109375" style="23"/>
    <col min="11521" max="11523" width="27.44140625" style="23" customWidth="1"/>
    <col min="11524" max="11524" width="2.44140625" style="23" customWidth="1"/>
    <col min="11525" max="11776" width="9.109375" style="23"/>
    <col min="11777" max="11779" width="27.44140625" style="23" customWidth="1"/>
    <col min="11780" max="11780" width="2.44140625" style="23" customWidth="1"/>
    <col min="11781" max="12032" width="9.109375" style="23"/>
    <col min="12033" max="12035" width="27.44140625" style="23" customWidth="1"/>
    <col min="12036" max="12036" width="2.44140625" style="23" customWidth="1"/>
    <col min="12037" max="12288" width="9.109375" style="23"/>
    <col min="12289" max="12291" width="27.44140625" style="23" customWidth="1"/>
    <col min="12292" max="12292" width="2.44140625" style="23" customWidth="1"/>
    <col min="12293" max="12544" width="9.109375" style="23"/>
    <col min="12545" max="12547" width="27.44140625" style="23" customWidth="1"/>
    <col min="12548" max="12548" width="2.44140625" style="23" customWidth="1"/>
    <col min="12549" max="12800" width="9.109375" style="23"/>
    <col min="12801" max="12803" width="27.44140625" style="23" customWidth="1"/>
    <col min="12804" max="12804" width="2.44140625" style="23" customWidth="1"/>
    <col min="12805" max="13056" width="9.109375" style="23"/>
    <col min="13057" max="13059" width="27.44140625" style="23" customWidth="1"/>
    <col min="13060" max="13060" width="2.44140625" style="23" customWidth="1"/>
    <col min="13061" max="13312" width="9.109375" style="23"/>
    <col min="13313" max="13315" width="27.44140625" style="23" customWidth="1"/>
    <col min="13316" max="13316" width="2.44140625" style="23" customWidth="1"/>
    <col min="13317" max="13568" width="9.109375" style="23"/>
    <col min="13569" max="13571" width="27.44140625" style="23" customWidth="1"/>
    <col min="13572" max="13572" width="2.44140625" style="23" customWidth="1"/>
    <col min="13573" max="13824" width="9.109375" style="23"/>
    <col min="13825" max="13827" width="27.44140625" style="23" customWidth="1"/>
    <col min="13828" max="13828" width="2.44140625" style="23" customWidth="1"/>
    <col min="13829" max="14080" width="9.109375" style="23"/>
    <col min="14081" max="14083" width="27.44140625" style="23" customWidth="1"/>
    <col min="14084" max="14084" width="2.44140625" style="23" customWidth="1"/>
    <col min="14085" max="14336" width="9.109375" style="23"/>
    <col min="14337" max="14339" width="27.44140625" style="23" customWidth="1"/>
    <col min="14340" max="14340" width="2.44140625" style="23" customWidth="1"/>
    <col min="14341" max="14592" width="9.109375" style="23"/>
    <col min="14593" max="14595" width="27.44140625" style="23" customWidth="1"/>
    <col min="14596" max="14596" width="2.44140625" style="23" customWidth="1"/>
    <col min="14597" max="14848" width="9.109375" style="23"/>
    <col min="14849" max="14851" width="27.44140625" style="23" customWidth="1"/>
    <col min="14852" max="14852" width="2.44140625" style="23" customWidth="1"/>
    <col min="14853" max="15104" width="9.109375" style="23"/>
    <col min="15105" max="15107" width="27.44140625" style="23" customWidth="1"/>
    <col min="15108" max="15108" width="2.44140625" style="23" customWidth="1"/>
    <col min="15109" max="15360" width="9.109375" style="23"/>
    <col min="15361" max="15363" width="27.44140625" style="23" customWidth="1"/>
    <col min="15364" max="15364" width="2.44140625" style="23" customWidth="1"/>
    <col min="15365" max="15616" width="9.109375" style="23"/>
    <col min="15617" max="15619" width="27.44140625" style="23" customWidth="1"/>
    <col min="15620" max="15620" width="2.44140625" style="23" customWidth="1"/>
    <col min="15621" max="15872" width="9.109375" style="23"/>
    <col min="15873" max="15875" width="27.44140625" style="23" customWidth="1"/>
    <col min="15876" max="15876" width="2.44140625" style="23" customWidth="1"/>
    <col min="15877" max="16128" width="9.109375" style="23"/>
    <col min="16129" max="16131" width="27.44140625" style="23" customWidth="1"/>
    <col min="16132" max="16132" width="2.44140625" style="23" customWidth="1"/>
    <col min="16133" max="16384" width="9.109375" style="23"/>
  </cols>
  <sheetData>
    <row r="1" spans="1:22" hidden="1">
      <c r="A1" s="27" t="e">
        <f ca="1">DotStatQuery(B1)</f>
        <v>#NAME?</v>
      </c>
      <c r="B1" s="27" t="s">
        <v>51</v>
      </c>
    </row>
    <row r="2" spans="1:22" ht="23.4">
      <c r="A2" s="19" t="s">
        <v>124</v>
      </c>
    </row>
    <row r="3" spans="1:22" ht="20.399999999999999">
      <c r="A3" s="15" t="s">
        <v>52</v>
      </c>
      <c r="B3" s="11"/>
      <c r="C3" s="11"/>
      <c r="D3" s="33"/>
      <c r="E3" s="30" t="s">
        <v>53</v>
      </c>
      <c r="F3" s="26"/>
      <c r="G3" s="26"/>
      <c r="H3" s="26"/>
      <c r="I3" s="26"/>
      <c r="J3" s="26"/>
      <c r="K3" s="26"/>
      <c r="L3" s="26"/>
      <c r="M3" s="26"/>
      <c r="N3" s="26"/>
      <c r="O3" s="26"/>
      <c r="P3" s="26"/>
      <c r="Q3" s="26"/>
      <c r="R3" s="26"/>
      <c r="S3" s="26"/>
      <c r="T3" s="26"/>
      <c r="U3" s="26"/>
      <c r="V3" s="22"/>
    </row>
    <row r="4" spans="1:22">
      <c r="A4" s="15" t="s">
        <v>54</v>
      </c>
      <c r="B4" s="11"/>
      <c r="C4" s="11"/>
      <c r="D4" s="33"/>
      <c r="E4" s="30" t="s">
        <v>55</v>
      </c>
      <c r="F4" s="26"/>
      <c r="G4" s="26"/>
      <c r="H4" s="26"/>
      <c r="I4" s="26"/>
      <c r="J4" s="26"/>
      <c r="K4" s="26"/>
      <c r="L4" s="26"/>
      <c r="M4" s="26"/>
      <c r="N4" s="26"/>
      <c r="O4" s="26"/>
      <c r="P4" s="26"/>
      <c r="Q4" s="26"/>
      <c r="R4" s="26"/>
      <c r="S4" s="26"/>
      <c r="T4" s="26"/>
      <c r="U4" s="26"/>
      <c r="V4" s="22"/>
    </row>
    <row r="5" spans="1:22">
      <c r="A5" s="18" t="s">
        <v>56</v>
      </c>
      <c r="B5" s="14"/>
      <c r="C5" s="14"/>
      <c r="D5" s="32"/>
      <c r="E5" s="29" t="s">
        <v>125</v>
      </c>
      <c r="F5" s="29" t="s">
        <v>57</v>
      </c>
      <c r="G5" s="29" t="s">
        <v>58</v>
      </c>
      <c r="H5" s="29" t="s">
        <v>59</v>
      </c>
      <c r="I5" s="29" t="s">
        <v>60</v>
      </c>
      <c r="J5" s="29" t="s">
        <v>61</v>
      </c>
      <c r="K5" s="29" t="s">
        <v>62</v>
      </c>
      <c r="L5" s="29" t="s">
        <v>63</v>
      </c>
      <c r="M5" s="29" t="s">
        <v>64</v>
      </c>
      <c r="N5" s="29" t="s">
        <v>65</v>
      </c>
      <c r="O5" s="29" t="s">
        <v>66</v>
      </c>
      <c r="P5" s="29" t="s">
        <v>67</v>
      </c>
      <c r="Q5" s="29" t="s">
        <v>68</v>
      </c>
      <c r="R5" s="29" t="s">
        <v>69</v>
      </c>
      <c r="S5" s="29" t="s">
        <v>70</v>
      </c>
      <c r="T5" s="29" t="s">
        <v>71</v>
      </c>
      <c r="U5" s="29" t="s">
        <v>72</v>
      </c>
      <c r="V5" s="29" t="s">
        <v>73</v>
      </c>
    </row>
    <row r="6" spans="1:22" ht="13.8">
      <c r="A6" s="25" t="s">
        <v>74</v>
      </c>
      <c r="B6" s="21"/>
      <c r="C6" s="17" t="s">
        <v>75</v>
      </c>
      <c r="D6" s="13" t="s">
        <v>76</v>
      </c>
      <c r="E6" s="13" t="s">
        <v>76</v>
      </c>
      <c r="F6" s="13" t="s">
        <v>76</v>
      </c>
      <c r="G6" s="13" t="s">
        <v>76</v>
      </c>
      <c r="H6" s="13" t="s">
        <v>76</v>
      </c>
      <c r="I6" s="13" t="s">
        <v>76</v>
      </c>
      <c r="J6" s="13" t="s">
        <v>76</v>
      </c>
      <c r="K6" s="13" t="s">
        <v>76</v>
      </c>
      <c r="L6" s="13" t="s">
        <v>76</v>
      </c>
      <c r="M6" s="13" t="s">
        <v>76</v>
      </c>
      <c r="N6" s="13" t="s">
        <v>76</v>
      </c>
      <c r="O6" s="13" t="s">
        <v>76</v>
      </c>
      <c r="P6" s="13" t="s">
        <v>76</v>
      </c>
      <c r="Q6" s="13" t="s">
        <v>76</v>
      </c>
      <c r="R6" s="13" t="s">
        <v>76</v>
      </c>
      <c r="S6" s="13" t="s">
        <v>76</v>
      </c>
      <c r="T6" s="13" t="s">
        <v>76</v>
      </c>
      <c r="U6" s="13" t="s">
        <v>76</v>
      </c>
      <c r="V6" s="13" t="s">
        <v>76</v>
      </c>
    </row>
    <row r="7" spans="1:22" ht="13.8">
      <c r="A7" s="31" t="s">
        <v>25</v>
      </c>
      <c r="B7" s="28"/>
      <c r="C7" s="24" t="s">
        <v>112</v>
      </c>
      <c r="D7" s="13" t="s">
        <v>77</v>
      </c>
      <c r="E7" s="20">
        <v>4.0279999999999996</v>
      </c>
      <c r="F7" s="20">
        <v>3.383</v>
      </c>
      <c r="G7" s="20">
        <v>2.613</v>
      </c>
      <c r="H7" s="20">
        <v>3.9670000000000001</v>
      </c>
      <c r="I7" s="20">
        <v>3.0059999999999998</v>
      </c>
      <c r="J7" s="20">
        <v>3.9569999999999999</v>
      </c>
      <c r="K7" s="20">
        <v>3.242</v>
      </c>
      <c r="L7" s="20">
        <v>2.6880000000000002</v>
      </c>
      <c r="M7" s="20">
        <v>4.5229999999999997</v>
      </c>
      <c r="N7" s="20">
        <v>2.52</v>
      </c>
      <c r="O7" s="20">
        <v>1.621</v>
      </c>
      <c r="P7" s="20">
        <v>2.3290000000000002</v>
      </c>
      <c r="Q7" s="20">
        <v>2.6339999999999999</v>
      </c>
      <c r="R7" s="20">
        <v>3.6739999999999999</v>
      </c>
      <c r="S7" s="20">
        <v>2.0459999999999998</v>
      </c>
      <c r="T7" s="20">
        <v>2.7040000000000002</v>
      </c>
      <c r="U7" s="20">
        <v>2.306</v>
      </c>
      <c r="V7" s="20">
        <v>2.8769999999999998</v>
      </c>
    </row>
    <row r="8" spans="1:22" ht="13.8">
      <c r="A8" s="31" t="s">
        <v>78</v>
      </c>
      <c r="B8" s="28"/>
      <c r="C8" s="24" t="s">
        <v>112</v>
      </c>
      <c r="D8" s="13" t="s">
        <v>77</v>
      </c>
      <c r="E8" s="16">
        <v>3.47</v>
      </c>
      <c r="F8" s="16">
        <v>3.7269999999999999</v>
      </c>
      <c r="G8" s="16">
        <v>1.2290000000000001</v>
      </c>
      <c r="H8" s="16">
        <v>1.62</v>
      </c>
      <c r="I8" s="16">
        <v>0.68899999999999995</v>
      </c>
      <c r="J8" s="16">
        <v>2.6339999999999999</v>
      </c>
      <c r="K8" s="16">
        <v>2.1629999999999998</v>
      </c>
      <c r="L8" s="16">
        <v>3.6150000000000002</v>
      </c>
      <c r="M8" s="16">
        <v>3.5310000000000001</v>
      </c>
      <c r="N8" s="16">
        <v>1.3</v>
      </c>
      <c r="O8" s="16">
        <v>-3.6629999999999998</v>
      </c>
      <c r="P8" s="16">
        <v>1.7809999999999999</v>
      </c>
      <c r="Q8" s="16">
        <v>3.1779999999999999</v>
      </c>
      <c r="R8" s="16">
        <v>1</v>
      </c>
      <c r="S8" s="16">
        <v>0.11</v>
      </c>
      <c r="T8" s="16">
        <v>0.39</v>
      </c>
      <c r="U8" s="16">
        <v>0.60199999999999998</v>
      </c>
      <c r="V8" s="16">
        <v>1.7250000000000001</v>
      </c>
    </row>
    <row r="9" spans="1:22" ht="13.8">
      <c r="A9" s="31" t="s">
        <v>79</v>
      </c>
      <c r="B9" s="28"/>
      <c r="C9" s="24" t="s">
        <v>112</v>
      </c>
      <c r="D9" s="13" t="s">
        <v>77</v>
      </c>
      <c r="E9" s="20">
        <v>3.7149999999999999</v>
      </c>
      <c r="F9" s="20">
        <v>3.5630000000000002</v>
      </c>
      <c r="G9" s="20">
        <v>0.91300000000000003</v>
      </c>
      <c r="H9" s="20">
        <v>1.5589999999999999</v>
      </c>
      <c r="I9" s="20">
        <v>0.88900000000000001</v>
      </c>
      <c r="J9" s="20">
        <v>3.4329999999999998</v>
      </c>
      <c r="K9" s="20">
        <v>1.9039999999999999</v>
      </c>
      <c r="L9" s="20">
        <v>2.6309999999999998</v>
      </c>
      <c r="M9" s="20">
        <v>2.9910000000000001</v>
      </c>
      <c r="N9" s="20">
        <v>0.95099999999999996</v>
      </c>
      <c r="O9" s="20">
        <v>-2.6160000000000001</v>
      </c>
      <c r="P9" s="20">
        <v>2.5009999999999999</v>
      </c>
      <c r="Q9" s="20">
        <v>1.6279999999999999</v>
      </c>
      <c r="R9" s="20">
        <v>0.09</v>
      </c>
      <c r="S9" s="20">
        <v>0.28499999999999998</v>
      </c>
      <c r="T9" s="20">
        <v>1.0589999999999999</v>
      </c>
      <c r="U9" s="20">
        <v>1.2889999999999999</v>
      </c>
      <c r="V9" s="20">
        <v>1.81</v>
      </c>
    </row>
    <row r="10" spans="1:22" ht="13.8">
      <c r="A10" s="31" t="s">
        <v>80</v>
      </c>
      <c r="B10" s="28"/>
      <c r="C10" s="24" t="s">
        <v>112</v>
      </c>
      <c r="D10" s="13" t="s">
        <v>77</v>
      </c>
      <c r="E10" s="16">
        <v>4.9969999999999999</v>
      </c>
      <c r="F10" s="16">
        <v>5.1230000000000002</v>
      </c>
      <c r="G10" s="16">
        <v>1.6879999999999999</v>
      </c>
      <c r="H10" s="16">
        <v>2.802</v>
      </c>
      <c r="I10" s="16">
        <v>1.925</v>
      </c>
      <c r="J10" s="16">
        <v>3.1389999999999998</v>
      </c>
      <c r="K10" s="16">
        <v>3.1629999999999998</v>
      </c>
      <c r="L10" s="16">
        <v>2.6219999999999999</v>
      </c>
      <c r="M10" s="16">
        <v>2.008</v>
      </c>
      <c r="N10" s="16">
        <v>1.175</v>
      </c>
      <c r="O10" s="16">
        <v>-2.7109999999999999</v>
      </c>
      <c r="P10" s="16">
        <v>3.3740000000000001</v>
      </c>
      <c r="Q10" s="16">
        <v>2.96</v>
      </c>
      <c r="R10" s="16">
        <v>1.923</v>
      </c>
      <c r="S10" s="16">
        <v>2.004</v>
      </c>
      <c r="T10" s="16">
        <v>2.4359999999999999</v>
      </c>
      <c r="U10" s="16">
        <v>1.5149999999999999</v>
      </c>
      <c r="V10" s="16">
        <v>2.2570000000000001</v>
      </c>
    </row>
    <row r="11" spans="1:22" ht="13.8">
      <c r="A11" s="31" t="s">
        <v>81</v>
      </c>
      <c r="B11" s="28"/>
      <c r="C11" s="24" t="s">
        <v>112</v>
      </c>
      <c r="D11" s="13" t="s">
        <v>77</v>
      </c>
      <c r="E11" s="20">
        <v>-0.54600000000000004</v>
      </c>
      <c r="F11" s="20">
        <v>5.12</v>
      </c>
      <c r="G11" s="20">
        <v>3.2679999999999998</v>
      </c>
      <c r="H11" s="20">
        <v>2.69</v>
      </c>
      <c r="I11" s="20">
        <v>3.7719999999999998</v>
      </c>
      <c r="J11" s="20">
        <v>6.8890000000000002</v>
      </c>
      <c r="K11" s="20">
        <v>6.2149999999999999</v>
      </c>
      <c r="L11" s="20">
        <v>5.79</v>
      </c>
      <c r="M11" s="20">
        <v>5.226</v>
      </c>
      <c r="N11" s="20">
        <v>3.246</v>
      </c>
      <c r="O11" s="20">
        <v>-1.0329999999999999</v>
      </c>
      <c r="P11" s="20">
        <v>5.7409999999999997</v>
      </c>
      <c r="Q11" s="20">
        <v>5.7519999999999998</v>
      </c>
      <c r="R11" s="20">
        <v>5.5250000000000004</v>
      </c>
      <c r="S11" s="20">
        <v>4.3109999999999999</v>
      </c>
      <c r="T11" s="20">
        <v>1.837</v>
      </c>
      <c r="U11" s="20">
        <v>2.9409999999999998</v>
      </c>
      <c r="V11" s="20">
        <v>3.7069999999999999</v>
      </c>
    </row>
    <row r="12" spans="1:22" ht="13.8">
      <c r="A12" s="31" t="s">
        <v>82</v>
      </c>
      <c r="B12" s="28"/>
      <c r="C12" s="24" t="s">
        <v>112</v>
      </c>
      <c r="D12" s="13" t="s">
        <v>77</v>
      </c>
      <c r="E12" s="16">
        <v>1.2729999999999999</v>
      </c>
      <c r="F12" s="16">
        <v>4.6440000000000001</v>
      </c>
      <c r="G12" s="16">
        <v>3.04</v>
      </c>
      <c r="H12" s="16">
        <v>1.5609999999999999</v>
      </c>
      <c r="I12" s="16">
        <v>3.5990000000000002</v>
      </c>
      <c r="J12" s="16">
        <v>4.79</v>
      </c>
      <c r="K12" s="16">
        <v>6.5140000000000002</v>
      </c>
      <c r="L12" s="16">
        <v>7.07</v>
      </c>
      <c r="M12" s="16">
        <v>5.5149999999999997</v>
      </c>
      <c r="N12" s="16">
        <v>2.5390000000000001</v>
      </c>
      <c r="O12" s="16">
        <v>-4.7</v>
      </c>
      <c r="P12" s="16">
        <v>2.141</v>
      </c>
      <c r="Q12" s="16">
        <v>1.9710000000000001</v>
      </c>
      <c r="R12" s="16">
        <v>-0.73</v>
      </c>
      <c r="S12" s="16">
        <v>-0.70899999999999996</v>
      </c>
      <c r="T12" s="16">
        <v>1.994</v>
      </c>
      <c r="U12" s="16">
        <v>3.0990000000000002</v>
      </c>
      <c r="V12" s="16">
        <v>2.4790000000000001</v>
      </c>
    </row>
    <row r="13" spans="1:22" ht="13.8">
      <c r="A13" s="31" t="s">
        <v>83</v>
      </c>
      <c r="B13" s="28"/>
      <c r="C13" s="24" t="s">
        <v>112</v>
      </c>
      <c r="D13" s="13" t="s">
        <v>77</v>
      </c>
      <c r="E13" s="20">
        <v>2.948</v>
      </c>
      <c r="F13" s="20">
        <v>3.7469999999999999</v>
      </c>
      <c r="G13" s="20">
        <v>0.82299999999999995</v>
      </c>
      <c r="H13" s="20">
        <v>0.46600000000000003</v>
      </c>
      <c r="I13" s="20">
        <v>0.39</v>
      </c>
      <c r="J13" s="20">
        <v>2.6389999999999998</v>
      </c>
      <c r="K13" s="20">
        <v>2.4369999999999998</v>
      </c>
      <c r="L13" s="20">
        <v>3.7970000000000002</v>
      </c>
      <c r="M13" s="20">
        <v>0.82399999999999995</v>
      </c>
      <c r="N13" s="20">
        <v>-0.71799999999999997</v>
      </c>
      <c r="O13" s="20">
        <v>-5.0880000000000001</v>
      </c>
      <c r="P13" s="20">
        <v>1.625</v>
      </c>
      <c r="Q13" s="20">
        <v>1.1519999999999999</v>
      </c>
      <c r="R13" s="20">
        <v>-0.65500000000000003</v>
      </c>
      <c r="S13" s="20">
        <v>-0.48599999999999999</v>
      </c>
      <c r="T13" s="20">
        <v>1.1339999999999999</v>
      </c>
      <c r="U13" s="20">
        <v>1.9379999999999999</v>
      </c>
      <c r="V13" s="20">
        <v>2.302</v>
      </c>
    </row>
    <row r="14" spans="1:22" ht="13.8">
      <c r="A14" s="31" t="s">
        <v>84</v>
      </c>
      <c r="B14" s="28"/>
      <c r="C14" s="24" t="s">
        <v>112</v>
      </c>
      <c r="D14" s="13" t="s">
        <v>77</v>
      </c>
      <c r="E14" s="16">
        <v>-0.27100000000000002</v>
      </c>
      <c r="F14" s="16">
        <v>9.9410000000000007</v>
      </c>
      <c r="G14" s="16">
        <v>6.1580000000000004</v>
      </c>
      <c r="H14" s="16">
        <v>6.1210000000000004</v>
      </c>
      <c r="I14" s="16">
        <v>7.48</v>
      </c>
      <c r="J14" s="16">
        <v>6.4770000000000003</v>
      </c>
      <c r="K14" s="16">
        <v>9.4710000000000001</v>
      </c>
      <c r="L14" s="16">
        <v>10.413</v>
      </c>
      <c r="M14" s="16">
        <v>7.9009999999999998</v>
      </c>
      <c r="N14" s="16">
        <v>-5.3280000000000003</v>
      </c>
      <c r="O14" s="16">
        <v>-14.738</v>
      </c>
      <c r="P14" s="16">
        <v>2.476</v>
      </c>
      <c r="Q14" s="16">
        <v>8.2639999999999993</v>
      </c>
      <c r="R14" s="16">
        <v>4.6500000000000004</v>
      </c>
      <c r="S14" s="16">
        <v>1.63</v>
      </c>
      <c r="T14" s="16">
        <v>2.0840000000000001</v>
      </c>
      <c r="U14" s="16">
        <v>2.056</v>
      </c>
      <c r="V14" s="16">
        <v>3.3130000000000002</v>
      </c>
    </row>
    <row r="15" spans="1:22" ht="13.8">
      <c r="A15" s="31" t="s">
        <v>85</v>
      </c>
      <c r="B15" s="28"/>
      <c r="C15" s="24" t="s">
        <v>112</v>
      </c>
      <c r="D15" s="13" t="s">
        <v>77</v>
      </c>
      <c r="E15" s="20">
        <v>4.444</v>
      </c>
      <c r="F15" s="20">
        <v>5.6349999999999998</v>
      </c>
      <c r="G15" s="20">
        <v>2.581</v>
      </c>
      <c r="H15" s="20">
        <v>1.68</v>
      </c>
      <c r="I15" s="20">
        <v>1.994</v>
      </c>
      <c r="J15" s="20">
        <v>3.9260000000000002</v>
      </c>
      <c r="K15" s="20">
        <v>2.7810000000000001</v>
      </c>
      <c r="L15" s="20">
        <v>4.0549999999999997</v>
      </c>
      <c r="M15" s="20">
        <v>5.1849999999999996</v>
      </c>
      <c r="N15" s="20">
        <v>0.72099999999999997</v>
      </c>
      <c r="O15" s="20">
        <v>-8.2690000000000001</v>
      </c>
      <c r="P15" s="20">
        <v>2.992</v>
      </c>
      <c r="Q15" s="20">
        <v>2.5710000000000002</v>
      </c>
      <c r="R15" s="20">
        <v>-1.4259999999999999</v>
      </c>
      <c r="S15" s="20">
        <v>-1.3220000000000001</v>
      </c>
      <c r="T15" s="20">
        <v>-0.114</v>
      </c>
      <c r="U15" s="20">
        <v>0.39900000000000002</v>
      </c>
      <c r="V15" s="20">
        <v>1.2829999999999999</v>
      </c>
    </row>
    <row r="16" spans="1:22" ht="13.8">
      <c r="A16" s="31" t="s">
        <v>86</v>
      </c>
      <c r="B16" s="28"/>
      <c r="C16" s="24" t="s">
        <v>112</v>
      </c>
      <c r="D16" s="13" t="s">
        <v>77</v>
      </c>
      <c r="E16" s="16">
        <v>3.3090000000000002</v>
      </c>
      <c r="F16" s="16">
        <v>4.04</v>
      </c>
      <c r="G16" s="16">
        <v>1.9279999999999999</v>
      </c>
      <c r="H16" s="16">
        <v>1.1299999999999999</v>
      </c>
      <c r="I16" s="16">
        <v>0.80600000000000005</v>
      </c>
      <c r="J16" s="16">
        <v>2.597</v>
      </c>
      <c r="K16" s="16">
        <v>1.635</v>
      </c>
      <c r="L16" s="16">
        <v>2.5619999999999998</v>
      </c>
      <c r="M16" s="16">
        <v>2.31</v>
      </c>
      <c r="N16" s="16">
        <v>9.0999999999999998E-2</v>
      </c>
      <c r="O16" s="16">
        <v>-2.8559999999999999</v>
      </c>
      <c r="P16" s="16">
        <v>1.881</v>
      </c>
      <c r="Q16" s="16">
        <v>2.0950000000000002</v>
      </c>
      <c r="R16" s="16">
        <v>0.214</v>
      </c>
      <c r="S16" s="16">
        <v>0.747</v>
      </c>
      <c r="T16" s="16">
        <v>0.17299999999999999</v>
      </c>
      <c r="U16" s="16">
        <v>1.1020000000000001</v>
      </c>
      <c r="V16" s="16">
        <v>1.65</v>
      </c>
    </row>
    <row r="17" spans="1:22" ht="13.8">
      <c r="A17" s="12" t="s">
        <v>87</v>
      </c>
      <c r="B17" s="34"/>
      <c r="C17" s="24" t="s">
        <v>112</v>
      </c>
      <c r="D17" s="13" t="s">
        <v>77</v>
      </c>
      <c r="E17" s="20">
        <v>1.8540000000000001</v>
      </c>
      <c r="F17" s="20">
        <v>3.22</v>
      </c>
      <c r="G17" s="20">
        <v>1.829</v>
      </c>
      <c r="H17" s="20">
        <v>2.7E-2</v>
      </c>
      <c r="I17" s="20">
        <v>-0.72499999999999998</v>
      </c>
      <c r="J17" s="20">
        <v>0.71399999999999997</v>
      </c>
      <c r="K17" s="20">
        <v>0.873</v>
      </c>
      <c r="L17" s="20">
        <v>3.8860000000000001</v>
      </c>
      <c r="M17" s="20">
        <v>3.3889999999999998</v>
      </c>
      <c r="N17" s="20">
        <v>0.77600000000000002</v>
      </c>
      <c r="O17" s="20">
        <v>-5.5789999999999997</v>
      </c>
      <c r="P17" s="20">
        <v>3.9350000000000001</v>
      </c>
      <c r="Q17" s="20">
        <v>3.6629999999999998</v>
      </c>
      <c r="R17" s="20">
        <v>0.58499999999999996</v>
      </c>
      <c r="S17" s="20">
        <v>0.214</v>
      </c>
      <c r="T17" s="20">
        <v>1.6020000000000001</v>
      </c>
      <c r="U17" s="20">
        <v>1.5609999999999999</v>
      </c>
      <c r="V17" s="20">
        <v>2.3210000000000002</v>
      </c>
    </row>
    <row r="18" spans="1:22" ht="13.8">
      <c r="A18" s="31" t="s">
        <v>88</v>
      </c>
      <c r="B18" s="28"/>
      <c r="C18" s="24" t="s">
        <v>112</v>
      </c>
      <c r="D18" s="13" t="s">
        <v>77</v>
      </c>
      <c r="E18" s="16">
        <v>3.05</v>
      </c>
      <c r="F18" s="16">
        <v>4.2279999999999998</v>
      </c>
      <c r="G18" s="16">
        <v>3.6110000000000002</v>
      </c>
      <c r="H18" s="16">
        <v>3.1419999999999999</v>
      </c>
      <c r="I18" s="16">
        <v>6.5380000000000003</v>
      </c>
      <c r="J18" s="16">
        <v>4.8840000000000003</v>
      </c>
      <c r="K18" s="16">
        <v>1.133</v>
      </c>
      <c r="L18" s="16">
        <v>5.7450000000000001</v>
      </c>
      <c r="M18" s="16">
        <v>3.383</v>
      </c>
      <c r="N18" s="16">
        <v>-0.438</v>
      </c>
      <c r="O18" s="16">
        <v>-4.3600000000000003</v>
      </c>
      <c r="P18" s="16">
        <v>-5.3369999999999997</v>
      </c>
      <c r="Q18" s="16">
        <v>-8.8659999999999997</v>
      </c>
      <c r="R18" s="16">
        <v>-6.62</v>
      </c>
      <c r="S18" s="16">
        <v>-3.9780000000000002</v>
      </c>
      <c r="T18" s="16">
        <v>0.69599999999999995</v>
      </c>
      <c r="U18" s="16">
        <v>8.5999999999999993E-2</v>
      </c>
      <c r="V18" s="16">
        <v>2.34</v>
      </c>
    </row>
    <row r="19" spans="1:22" ht="13.8">
      <c r="A19" s="31" t="s">
        <v>89</v>
      </c>
      <c r="B19" s="28"/>
      <c r="C19" s="24" t="s">
        <v>112</v>
      </c>
      <c r="D19" s="13" t="s">
        <v>77</v>
      </c>
      <c r="E19" s="20">
        <v>3.2080000000000002</v>
      </c>
      <c r="F19" s="20">
        <v>4.2069999999999999</v>
      </c>
      <c r="G19" s="20">
        <v>3.84</v>
      </c>
      <c r="H19" s="20">
        <v>4.49</v>
      </c>
      <c r="I19" s="20">
        <v>3.7519999999999998</v>
      </c>
      <c r="J19" s="20">
        <v>4.6539999999999999</v>
      </c>
      <c r="K19" s="20">
        <v>4.3659999999999997</v>
      </c>
      <c r="L19" s="20">
        <v>4.008</v>
      </c>
      <c r="M19" s="20">
        <v>0.52200000000000002</v>
      </c>
      <c r="N19" s="20">
        <v>0.747</v>
      </c>
      <c r="O19" s="20">
        <v>-6.4660000000000002</v>
      </c>
      <c r="P19" s="20">
        <v>0.77400000000000002</v>
      </c>
      <c r="Q19" s="20">
        <v>1.8089999999999999</v>
      </c>
      <c r="R19" s="20">
        <v>-1.796</v>
      </c>
      <c r="S19" s="20">
        <v>1.6619999999999999</v>
      </c>
      <c r="T19" s="20">
        <v>3.5950000000000002</v>
      </c>
      <c r="U19" s="20">
        <v>2.9620000000000002</v>
      </c>
      <c r="V19" s="20">
        <v>2.2440000000000002</v>
      </c>
    </row>
    <row r="20" spans="1:22" ht="13.8">
      <c r="A20" s="31" t="s">
        <v>90</v>
      </c>
      <c r="B20" s="28"/>
      <c r="C20" s="24" t="s">
        <v>112</v>
      </c>
      <c r="D20" s="13" t="s">
        <v>77</v>
      </c>
      <c r="E20" s="16">
        <v>4.1630000000000003</v>
      </c>
      <c r="F20" s="16">
        <v>4.74</v>
      </c>
      <c r="G20" s="16">
        <v>3.7629999999999999</v>
      </c>
      <c r="H20" s="16">
        <v>0.45300000000000001</v>
      </c>
      <c r="I20" s="16">
        <v>2.7109999999999999</v>
      </c>
      <c r="J20" s="16">
        <v>8.2289999999999992</v>
      </c>
      <c r="K20" s="16">
        <v>6.0019999999999998</v>
      </c>
      <c r="L20" s="16">
        <v>4.2329999999999997</v>
      </c>
      <c r="M20" s="16">
        <v>9.7230000000000008</v>
      </c>
      <c r="N20" s="16">
        <v>1.151</v>
      </c>
      <c r="O20" s="16">
        <v>-5.15</v>
      </c>
      <c r="P20" s="16">
        <v>-3.0670000000000002</v>
      </c>
      <c r="Q20" s="16">
        <v>2.4009999999999998</v>
      </c>
      <c r="R20" s="16">
        <v>1.31</v>
      </c>
      <c r="S20" s="16">
        <v>3.56</v>
      </c>
      <c r="T20" s="16">
        <v>1.871</v>
      </c>
      <c r="U20" s="16">
        <v>3.669</v>
      </c>
      <c r="V20" s="16">
        <v>2.851</v>
      </c>
    </row>
    <row r="21" spans="1:22" ht="13.8">
      <c r="A21" s="31" t="s">
        <v>91</v>
      </c>
      <c r="B21" s="28"/>
      <c r="C21" s="24" t="s">
        <v>112</v>
      </c>
      <c r="D21" s="13" t="s">
        <v>77</v>
      </c>
      <c r="E21" s="20">
        <v>10.196</v>
      </c>
      <c r="F21" s="20">
        <v>9.5169999999999995</v>
      </c>
      <c r="G21" s="20">
        <v>5.2789999999999999</v>
      </c>
      <c r="H21" s="20">
        <v>5.8609999999999998</v>
      </c>
      <c r="I21" s="20">
        <v>3.0009999999999999</v>
      </c>
      <c r="J21" s="20">
        <v>4.6070000000000002</v>
      </c>
      <c r="K21" s="20">
        <v>5.6870000000000003</v>
      </c>
      <c r="L21" s="20">
        <v>5.4550000000000001</v>
      </c>
      <c r="M21" s="20">
        <v>4.9059999999999997</v>
      </c>
      <c r="N21" s="20">
        <v>-2.6579999999999999</v>
      </c>
      <c r="O21" s="20">
        <v>-6.41</v>
      </c>
      <c r="P21" s="20">
        <v>-0.29599999999999999</v>
      </c>
      <c r="Q21" s="20">
        <v>2.7919999999999998</v>
      </c>
      <c r="R21" s="20">
        <v>-0.30099999999999999</v>
      </c>
      <c r="S21" s="20">
        <v>0.192</v>
      </c>
      <c r="T21" s="20">
        <v>4.7919999999999998</v>
      </c>
      <c r="U21" s="20">
        <v>3.5449999999999999</v>
      </c>
      <c r="V21" s="20">
        <v>3.3370000000000002</v>
      </c>
    </row>
    <row r="22" spans="1:22" ht="13.8">
      <c r="A22" s="12" t="s">
        <v>92</v>
      </c>
      <c r="B22" s="34"/>
      <c r="C22" s="24" t="s">
        <v>112</v>
      </c>
      <c r="D22" s="13" t="s">
        <v>77</v>
      </c>
      <c r="E22" s="16">
        <v>3.6840000000000002</v>
      </c>
      <c r="F22" s="16">
        <v>8.94</v>
      </c>
      <c r="G22" s="16">
        <v>7.3999999999999996E-2</v>
      </c>
      <c r="H22" s="16">
        <v>-0.11899999999999999</v>
      </c>
      <c r="I22" s="16">
        <v>1.0589999999999999</v>
      </c>
      <c r="J22" s="16">
        <v>5.016</v>
      </c>
      <c r="K22" s="16">
        <v>4.3360000000000003</v>
      </c>
      <c r="L22" s="16">
        <v>5.61</v>
      </c>
      <c r="M22" s="16">
        <v>6.1479999999999997</v>
      </c>
      <c r="N22" s="16">
        <v>3.9350000000000001</v>
      </c>
      <c r="O22" s="16">
        <v>1.5549999999999999</v>
      </c>
      <c r="P22" s="16">
        <v>5.7460000000000004</v>
      </c>
      <c r="Q22" s="16">
        <v>4.1909999999999998</v>
      </c>
      <c r="R22" s="16">
        <v>2.9590000000000001</v>
      </c>
      <c r="S22" s="16">
        <v>3.3620000000000001</v>
      </c>
      <c r="T22" s="16">
        <v>2.7669999999999999</v>
      </c>
      <c r="U22" s="16">
        <v>3.3839999999999999</v>
      </c>
      <c r="V22" s="16">
        <v>3.4540000000000002</v>
      </c>
    </row>
    <row r="23" spans="1:22" ht="13.8">
      <c r="A23" s="31" t="s">
        <v>93</v>
      </c>
      <c r="B23" s="28"/>
      <c r="C23" s="24" t="s">
        <v>112</v>
      </c>
      <c r="D23" s="13" t="s">
        <v>77</v>
      </c>
      <c r="E23" s="20">
        <v>1.5189999999999999</v>
      </c>
      <c r="F23" s="20">
        <v>3.9129999999999998</v>
      </c>
      <c r="G23" s="20">
        <v>1.611</v>
      </c>
      <c r="H23" s="20">
        <v>0.251</v>
      </c>
      <c r="I23" s="20">
        <v>0.223</v>
      </c>
      <c r="J23" s="20">
        <v>1.407</v>
      </c>
      <c r="K23" s="20">
        <v>1.125</v>
      </c>
      <c r="L23" s="20">
        <v>2.0830000000000002</v>
      </c>
      <c r="M23" s="20">
        <v>1.3560000000000001</v>
      </c>
      <c r="N23" s="20">
        <v>-1.07</v>
      </c>
      <c r="O23" s="20">
        <v>-5.5010000000000003</v>
      </c>
      <c r="P23" s="20">
        <v>1.6819999999999999</v>
      </c>
      <c r="Q23" s="20">
        <v>0.70199999999999996</v>
      </c>
      <c r="R23" s="20">
        <v>-2.819</v>
      </c>
      <c r="S23" s="20">
        <v>-1.702</v>
      </c>
      <c r="T23" s="20">
        <v>-0.35199999999999998</v>
      </c>
      <c r="U23" s="20">
        <v>0.59699999999999998</v>
      </c>
      <c r="V23" s="20">
        <v>1.506</v>
      </c>
    </row>
    <row r="24" spans="1:22" ht="13.8">
      <c r="A24" s="31" t="s">
        <v>34</v>
      </c>
      <c r="B24" s="28"/>
      <c r="C24" s="24" t="s">
        <v>112</v>
      </c>
      <c r="D24" s="13" t="s">
        <v>77</v>
      </c>
      <c r="E24" s="16">
        <v>-0.20499999999999999</v>
      </c>
      <c r="F24" s="16">
        <v>2.262</v>
      </c>
      <c r="G24" s="16">
        <v>0.35799999999999998</v>
      </c>
      <c r="H24" s="16">
        <v>0.28999999999999998</v>
      </c>
      <c r="I24" s="16">
        <v>1.6850000000000001</v>
      </c>
      <c r="J24" s="16">
        <v>2.3610000000000002</v>
      </c>
      <c r="K24" s="16">
        <v>1.3029999999999999</v>
      </c>
      <c r="L24" s="16">
        <v>1.6930000000000001</v>
      </c>
      <c r="M24" s="16">
        <v>2.1920000000000002</v>
      </c>
      <c r="N24" s="16">
        <v>-1.042</v>
      </c>
      <c r="O24" s="16">
        <v>-5.5270000000000001</v>
      </c>
      <c r="P24" s="16">
        <v>4.7110000000000003</v>
      </c>
      <c r="Q24" s="16">
        <v>-0.45400000000000001</v>
      </c>
      <c r="R24" s="16">
        <v>1.742</v>
      </c>
      <c r="S24" s="16">
        <v>1.587</v>
      </c>
      <c r="T24" s="16">
        <v>-8.7999999999999995E-2</v>
      </c>
      <c r="U24" s="16">
        <v>0.73899999999999999</v>
      </c>
      <c r="V24" s="16">
        <v>1.4019999999999999</v>
      </c>
    </row>
    <row r="25" spans="1:22" ht="13.8">
      <c r="A25" s="31" t="s">
        <v>94</v>
      </c>
      <c r="B25" s="28"/>
      <c r="C25" s="24" t="s">
        <v>112</v>
      </c>
      <c r="D25" s="13" t="s">
        <v>77</v>
      </c>
      <c r="E25" s="20">
        <v>11.308999999999999</v>
      </c>
      <c r="F25" s="20">
        <v>8.9239999999999995</v>
      </c>
      <c r="G25" s="20">
        <v>4.5250000000000004</v>
      </c>
      <c r="H25" s="20">
        <v>7.4320000000000004</v>
      </c>
      <c r="I25" s="20">
        <v>2.9329999999999998</v>
      </c>
      <c r="J25" s="20">
        <v>4.9000000000000004</v>
      </c>
      <c r="K25" s="20">
        <v>3.9239999999999999</v>
      </c>
      <c r="L25" s="20">
        <v>5.1760000000000002</v>
      </c>
      <c r="M25" s="20">
        <v>5.4630000000000001</v>
      </c>
      <c r="N25" s="20">
        <v>2.8290000000000002</v>
      </c>
      <c r="O25" s="20">
        <v>0.70799999999999996</v>
      </c>
      <c r="P25" s="20">
        <v>6.4969999999999999</v>
      </c>
      <c r="Q25" s="20">
        <v>3.6819999999999999</v>
      </c>
      <c r="R25" s="20">
        <v>2.2919999999999998</v>
      </c>
      <c r="S25" s="20">
        <v>2.8959999999999999</v>
      </c>
      <c r="T25" s="20">
        <v>3.31</v>
      </c>
      <c r="U25" s="20">
        <v>2.9670000000000001</v>
      </c>
      <c r="V25" s="20">
        <v>3.6379999999999999</v>
      </c>
    </row>
    <row r="26" spans="1:22" ht="13.8">
      <c r="A26" s="31" t="s">
        <v>95</v>
      </c>
      <c r="B26" s="28"/>
      <c r="C26" s="24" t="s">
        <v>112</v>
      </c>
      <c r="D26" s="13" t="s">
        <v>77</v>
      </c>
      <c r="E26" s="16">
        <v>8.423</v>
      </c>
      <c r="F26" s="16">
        <v>8.4139999999999997</v>
      </c>
      <c r="G26" s="16">
        <v>2.0049999999999999</v>
      </c>
      <c r="H26" s="16">
        <v>3.2850000000000001</v>
      </c>
      <c r="I26" s="16">
        <v>1.208</v>
      </c>
      <c r="J26" s="16">
        <v>4.9450000000000003</v>
      </c>
      <c r="K26" s="16">
        <v>4.1310000000000002</v>
      </c>
      <c r="L26" s="16">
        <v>4.8719999999999999</v>
      </c>
      <c r="M26" s="16">
        <v>6.4390000000000001</v>
      </c>
      <c r="N26" s="16">
        <v>0.46</v>
      </c>
      <c r="O26" s="16">
        <v>-5.3609999999999998</v>
      </c>
      <c r="P26" s="16">
        <v>5.1429999999999998</v>
      </c>
      <c r="Q26" s="16">
        <v>2.621</v>
      </c>
      <c r="R26" s="16">
        <v>-0.14899999999999999</v>
      </c>
      <c r="S26" s="16">
        <v>2.0059999999999998</v>
      </c>
      <c r="T26" s="16">
        <v>2.992</v>
      </c>
      <c r="U26" s="16">
        <v>2.7029999999999998</v>
      </c>
      <c r="V26" s="16">
        <v>2.9319999999999999</v>
      </c>
    </row>
    <row r="27" spans="1:22" ht="13.8">
      <c r="A27" s="31" t="s">
        <v>96</v>
      </c>
      <c r="B27" s="28"/>
      <c r="C27" s="24" t="s">
        <v>112</v>
      </c>
      <c r="D27" s="13" t="s">
        <v>77</v>
      </c>
      <c r="E27" s="20">
        <v>2.6629999999999998</v>
      </c>
      <c r="F27" s="20">
        <v>5.0250000000000004</v>
      </c>
      <c r="G27" s="20">
        <v>-0.33800000000000002</v>
      </c>
      <c r="H27" s="20">
        <v>0.13200000000000001</v>
      </c>
      <c r="I27" s="20">
        <v>1.431</v>
      </c>
      <c r="J27" s="20">
        <v>4.01</v>
      </c>
      <c r="K27" s="20">
        <v>3.2690000000000001</v>
      </c>
      <c r="L27" s="20">
        <v>4.9930000000000003</v>
      </c>
      <c r="M27" s="20">
        <v>3.1320000000000001</v>
      </c>
      <c r="N27" s="20">
        <v>1.159</v>
      </c>
      <c r="O27" s="20">
        <v>-4.4619999999999997</v>
      </c>
      <c r="P27" s="20">
        <v>5.125</v>
      </c>
      <c r="Q27" s="20">
        <v>4.0449999999999999</v>
      </c>
      <c r="R27" s="20">
        <v>3.7519999999999998</v>
      </c>
      <c r="S27" s="20">
        <v>1.6579999999999999</v>
      </c>
      <c r="T27" s="20">
        <v>2.1280000000000001</v>
      </c>
      <c r="U27" s="20">
        <v>2.863</v>
      </c>
      <c r="V27" s="20">
        <v>3.4670000000000001</v>
      </c>
    </row>
    <row r="28" spans="1:22" ht="13.8">
      <c r="A28" s="31" t="s">
        <v>97</v>
      </c>
      <c r="B28" s="28"/>
      <c r="C28" s="24" t="s">
        <v>112</v>
      </c>
      <c r="D28" s="13" t="s">
        <v>77</v>
      </c>
      <c r="E28" s="16">
        <v>4.4219999999999997</v>
      </c>
      <c r="F28" s="16">
        <v>4.4829999999999997</v>
      </c>
      <c r="G28" s="16">
        <v>1.724</v>
      </c>
      <c r="H28" s="16">
        <v>-2.5000000000000001E-2</v>
      </c>
      <c r="I28" s="16">
        <v>0.253</v>
      </c>
      <c r="J28" s="16">
        <v>1.593</v>
      </c>
      <c r="K28" s="16">
        <v>2.411</v>
      </c>
      <c r="L28" s="16">
        <v>3.8980000000000001</v>
      </c>
      <c r="M28" s="16">
        <v>4.1900000000000004</v>
      </c>
      <c r="N28" s="16">
        <v>2.036</v>
      </c>
      <c r="O28" s="16">
        <v>-3.2890000000000001</v>
      </c>
      <c r="P28" s="16">
        <v>1.01</v>
      </c>
      <c r="Q28" s="16">
        <v>1.7470000000000001</v>
      </c>
      <c r="R28" s="16">
        <v>-1.6040000000000001</v>
      </c>
      <c r="S28" s="16">
        <v>-0.68100000000000005</v>
      </c>
      <c r="T28" s="16">
        <v>0.876</v>
      </c>
      <c r="U28" s="16">
        <v>2.036</v>
      </c>
      <c r="V28" s="16">
        <v>2.173</v>
      </c>
    </row>
    <row r="29" spans="1:22" ht="13.8">
      <c r="A29" s="31" t="s">
        <v>41</v>
      </c>
      <c r="B29" s="28"/>
      <c r="C29" s="24" t="s">
        <v>112</v>
      </c>
      <c r="D29" s="13" t="s">
        <v>77</v>
      </c>
      <c r="E29" s="20">
        <v>4.5389999999999997</v>
      </c>
      <c r="F29" s="20">
        <v>3.923</v>
      </c>
      <c r="G29" s="20">
        <v>2.1720000000000002</v>
      </c>
      <c r="H29" s="20">
        <v>5.2039999999999997</v>
      </c>
      <c r="I29" s="20">
        <v>4.6360000000000001</v>
      </c>
      <c r="J29" s="20">
        <v>4.3680000000000003</v>
      </c>
      <c r="K29" s="20">
        <v>2.8170000000000002</v>
      </c>
      <c r="L29" s="20">
        <v>2.3610000000000002</v>
      </c>
      <c r="M29" s="20">
        <v>3.7010000000000001</v>
      </c>
      <c r="N29" s="20">
        <v>-0.84899999999999998</v>
      </c>
      <c r="O29" s="20">
        <v>0.48</v>
      </c>
      <c r="P29" s="20">
        <v>1.9910000000000001</v>
      </c>
      <c r="Q29" s="20">
        <v>1.36</v>
      </c>
      <c r="R29" s="20">
        <v>2.8849999999999998</v>
      </c>
      <c r="S29" s="20">
        <v>2.516</v>
      </c>
      <c r="T29" s="20">
        <v>3.06</v>
      </c>
      <c r="U29" s="20">
        <v>3.423</v>
      </c>
      <c r="V29" s="20">
        <v>3.0310000000000001</v>
      </c>
    </row>
    <row r="30" spans="1:22" ht="13.8">
      <c r="A30" s="31" t="s">
        <v>98</v>
      </c>
      <c r="B30" s="28"/>
      <c r="C30" s="24" t="s">
        <v>112</v>
      </c>
      <c r="D30" s="13" t="s">
        <v>77</v>
      </c>
      <c r="E30" s="16">
        <v>2.0129999999999999</v>
      </c>
      <c r="F30" s="16">
        <v>3.2050000000000001</v>
      </c>
      <c r="G30" s="16">
        <v>2.085</v>
      </c>
      <c r="H30" s="16">
        <v>1.4379999999999999</v>
      </c>
      <c r="I30" s="16">
        <v>0.92</v>
      </c>
      <c r="J30" s="16">
        <v>3.9590000000000001</v>
      </c>
      <c r="K30" s="16">
        <v>2.625</v>
      </c>
      <c r="L30" s="16">
        <v>2.395</v>
      </c>
      <c r="M30" s="16">
        <v>2.93</v>
      </c>
      <c r="N30" s="16">
        <v>0.38400000000000001</v>
      </c>
      <c r="O30" s="16">
        <v>-1.623</v>
      </c>
      <c r="P30" s="16">
        <v>0.60199999999999998</v>
      </c>
      <c r="Q30" s="16">
        <v>0.96899999999999997</v>
      </c>
      <c r="R30" s="16">
        <v>2.7490000000000001</v>
      </c>
      <c r="S30" s="16">
        <v>0.74199999999999999</v>
      </c>
      <c r="T30" s="16">
        <v>2.2090000000000001</v>
      </c>
      <c r="U30" s="16">
        <v>1.2490000000000001</v>
      </c>
      <c r="V30" s="16">
        <v>1.502</v>
      </c>
    </row>
    <row r="31" spans="1:22" ht="13.8">
      <c r="A31" s="31" t="s">
        <v>99</v>
      </c>
      <c r="B31" s="28"/>
      <c r="C31" s="24" t="s">
        <v>112</v>
      </c>
      <c r="D31" s="13" t="s">
        <v>77</v>
      </c>
      <c r="E31" s="20">
        <v>4.45</v>
      </c>
      <c r="F31" s="20">
        <v>4.4729999999999999</v>
      </c>
      <c r="G31" s="20">
        <v>1.278</v>
      </c>
      <c r="H31" s="20">
        <v>1.4450000000000001</v>
      </c>
      <c r="I31" s="20">
        <v>3.5619999999999998</v>
      </c>
      <c r="J31" s="20">
        <v>5.1360000000000001</v>
      </c>
      <c r="K31" s="20">
        <v>3.5470000000000002</v>
      </c>
      <c r="L31" s="20">
        <v>6.1929999999999996</v>
      </c>
      <c r="M31" s="20">
        <v>7.202</v>
      </c>
      <c r="N31" s="20">
        <v>3.92</v>
      </c>
      <c r="O31" s="20">
        <v>2.6339999999999999</v>
      </c>
      <c r="P31" s="20">
        <v>3.6989999999999998</v>
      </c>
      <c r="Q31" s="20">
        <v>4.7619999999999996</v>
      </c>
      <c r="R31" s="20">
        <v>1.7609999999999999</v>
      </c>
      <c r="S31" s="20">
        <v>1.728</v>
      </c>
      <c r="T31" s="20">
        <v>3.444</v>
      </c>
      <c r="U31" s="20">
        <v>3.5129999999999999</v>
      </c>
      <c r="V31" s="20">
        <v>3.698</v>
      </c>
    </row>
    <row r="32" spans="1:22" ht="13.8">
      <c r="A32" s="31" t="s">
        <v>100</v>
      </c>
      <c r="B32" s="28"/>
      <c r="C32" s="24" t="s">
        <v>112</v>
      </c>
      <c r="D32" s="13" t="s">
        <v>77</v>
      </c>
      <c r="E32" s="16">
        <v>3.8879999999999999</v>
      </c>
      <c r="F32" s="16">
        <v>3.7869999999999999</v>
      </c>
      <c r="G32" s="16">
        <v>1.9430000000000001</v>
      </c>
      <c r="H32" s="16">
        <v>0.76900000000000002</v>
      </c>
      <c r="I32" s="16">
        <v>-0.93400000000000005</v>
      </c>
      <c r="J32" s="16">
        <v>1.8120000000000001</v>
      </c>
      <c r="K32" s="16">
        <v>0.76700000000000002</v>
      </c>
      <c r="L32" s="16">
        <v>1.5529999999999999</v>
      </c>
      <c r="M32" s="16">
        <v>2.492</v>
      </c>
      <c r="N32" s="16">
        <v>0.19900000000000001</v>
      </c>
      <c r="O32" s="16">
        <v>-2.9780000000000002</v>
      </c>
      <c r="P32" s="16">
        <v>1.899</v>
      </c>
      <c r="Q32" s="16">
        <v>-1.827</v>
      </c>
      <c r="R32" s="16">
        <v>-4.0279999999999996</v>
      </c>
      <c r="S32" s="16">
        <v>-1.605</v>
      </c>
      <c r="T32" s="16">
        <v>0.90300000000000002</v>
      </c>
      <c r="U32" s="16">
        <v>1.556</v>
      </c>
      <c r="V32" s="16">
        <v>1.7909999999999999</v>
      </c>
    </row>
    <row r="33" spans="1:22" ht="13.8">
      <c r="A33" s="31" t="s">
        <v>101</v>
      </c>
      <c r="B33" s="28"/>
      <c r="C33" s="24" t="s">
        <v>112</v>
      </c>
      <c r="D33" s="13" t="s">
        <v>77</v>
      </c>
      <c r="E33" s="20">
        <v>-0.20200000000000001</v>
      </c>
      <c r="F33" s="20">
        <v>1.2130000000000001</v>
      </c>
      <c r="G33" s="20">
        <v>3.323</v>
      </c>
      <c r="H33" s="20">
        <v>4.7140000000000004</v>
      </c>
      <c r="I33" s="20">
        <v>5.4109999999999996</v>
      </c>
      <c r="J33" s="20">
        <v>5.2409999999999997</v>
      </c>
      <c r="K33" s="20">
        <v>6.5380000000000003</v>
      </c>
      <c r="L33" s="20">
        <v>8.2590000000000003</v>
      </c>
      <c r="M33" s="20">
        <v>10.680999999999999</v>
      </c>
      <c r="N33" s="20">
        <v>5.4470000000000001</v>
      </c>
      <c r="O33" s="20">
        <v>-5.29</v>
      </c>
      <c r="P33" s="20">
        <v>4.827</v>
      </c>
      <c r="Q33" s="20">
        <v>2.7040000000000002</v>
      </c>
      <c r="R33" s="20">
        <v>1.6020000000000001</v>
      </c>
      <c r="S33" s="20">
        <v>1.425</v>
      </c>
      <c r="T33" s="20">
        <v>2.41</v>
      </c>
      <c r="U33" s="20">
        <v>2.9630000000000001</v>
      </c>
      <c r="V33" s="20">
        <v>3.3959999999999999</v>
      </c>
    </row>
    <row r="34" spans="1:22" ht="13.8">
      <c r="A34" s="31" t="s">
        <v>102</v>
      </c>
      <c r="B34" s="28"/>
      <c r="C34" s="24" t="s">
        <v>112</v>
      </c>
      <c r="D34" s="13" t="s">
        <v>77</v>
      </c>
      <c r="E34" s="16">
        <v>5.274</v>
      </c>
      <c r="F34" s="16">
        <v>4.1550000000000002</v>
      </c>
      <c r="G34" s="16">
        <v>2.9489999999999998</v>
      </c>
      <c r="H34" s="16">
        <v>3.8359999999999999</v>
      </c>
      <c r="I34" s="16">
        <v>2.8420000000000001</v>
      </c>
      <c r="J34" s="16">
        <v>4.3520000000000003</v>
      </c>
      <c r="K34" s="16">
        <v>4.0030000000000001</v>
      </c>
      <c r="L34" s="16">
        <v>5.6559999999999997</v>
      </c>
      <c r="M34" s="16">
        <v>6.9420000000000002</v>
      </c>
      <c r="N34" s="16">
        <v>3.3</v>
      </c>
      <c r="O34" s="16">
        <v>-7.7969999999999997</v>
      </c>
      <c r="P34" s="16">
        <v>1.222</v>
      </c>
      <c r="Q34" s="16">
        <v>0.61299999999999999</v>
      </c>
      <c r="R34" s="16">
        <v>-2.64</v>
      </c>
      <c r="S34" s="16">
        <v>-0.998</v>
      </c>
      <c r="T34" s="16">
        <v>2.6360000000000001</v>
      </c>
      <c r="U34" s="16">
        <v>2.1120000000000001</v>
      </c>
      <c r="V34" s="16">
        <v>1.865</v>
      </c>
    </row>
    <row r="35" spans="1:22" ht="13.8">
      <c r="A35" s="31" t="s">
        <v>103</v>
      </c>
      <c r="B35" s="28"/>
      <c r="C35" s="24" t="s">
        <v>112</v>
      </c>
      <c r="D35" s="13" t="s">
        <v>77</v>
      </c>
      <c r="E35" s="20">
        <v>4.4850000000000003</v>
      </c>
      <c r="F35" s="20">
        <v>5.2889999999999997</v>
      </c>
      <c r="G35" s="20">
        <v>4.0010000000000003</v>
      </c>
      <c r="H35" s="20">
        <v>2.88</v>
      </c>
      <c r="I35" s="20">
        <v>3.1880000000000002</v>
      </c>
      <c r="J35" s="20">
        <v>3.1669999999999998</v>
      </c>
      <c r="K35" s="20">
        <v>3.7229999999999999</v>
      </c>
      <c r="L35" s="20">
        <v>4.1740000000000004</v>
      </c>
      <c r="M35" s="20">
        <v>3.7690000000000001</v>
      </c>
      <c r="N35" s="20">
        <v>1.1160000000000001</v>
      </c>
      <c r="O35" s="20">
        <v>-3.5739999999999998</v>
      </c>
      <c r="P35" s="20">
        <v>1.4E-2</v>
      </c>
      <c r="Q35" s="20">
        <v>-0.61799999999999999</v>
      </c>
      <c r="R35" s="20">
        <v>-2.089</v>
      </c>
      <c r="S35" s="20">
        <v>-1.23</v>
      </c>
      <c r="T35" s="20">
        <v>1.39</v>
      </c>
      <c r="U35" s="20">
        <v>2.9329999999999998</v>
      </c>
      <c r="V35" s="20">
        <v>2.8370000000000002</v>
      </c>
    </row>
    <row r="36" spans="1:22" ht="13.8">
      <c r="A36" s="31" t="s">
        <v>104</v>
      </c>
      <c r="B36" s="28"/>
      <c r="C36" s="24" t="s">
        <v>112</v>
      </c>
      <c r="D36" s="13" t="s">
        <v>77</v>
      </c>
      <c r="E36" s="16">
        <v>4.2750000000000004</v>
      </c>
      <c r="F36" s="16">
        <v>4.8849999999999998</v>
      </c>
      <c r="G36" s="16">
        <v>1.71</v>
      </c>
      <c r="H36" s="16">
        <v>2.0819999999999999</v>
      </c>
      <c r="I36" s="16">
        <v>2.52</v>
      </c>
      <c r="J36" s="16">
        <v>3.81</v>
      </c>
      <c r="K36" s="16">
        <v>2.8079999999999998</v>
      </c>
      <c r="L36" s="16">
        <v>4.9359999999999999</v>
      </c>
      <c r="M36" s="16">
        <v>3.5219999999999998</v>
      </c>
      <c r="N36" s="16">
        <v>-0.72</v>
      </c>
      <c r="O36" s="16">
        <v>-5.0839999999999996</v>
      </c>
      <c r="P36" s="16">
        <v>5.6980000000000004</v>
      </c>
      <c r="Q36" s="16">
        <v>2.7269999999999999</v>
      </c>
      <c r="R36" s="16">
        <v>3.5999999999999997E-2</v>
      </c>
      <c r="S36" s="16">
        <v>1.264</v>
      </c>
      <c r="T36" s="16">
        <v>2.2559999999999998</v>
      </c>
      <c r="U36" s="16">
        <v>2.8170000000000002</v>
      </c>
      <c r="V36" s="16">
        <v>3.03</v>
      </c>
    </row>
    <row r="37" spans="1:22" ht="13.8">
      <c r="A37" s="31" t="s">
        <v>105</v>
      </c>
      <c r="B37" s="28"/>
      <c r="C37" s="24" t="s">
        <v>112</v>
      </c>
      <c r="D37" s="13" t="s">
        <v>77</v>
      </c>
      <c r="E37" s="20">
        <v>1.643</v>
      </c>
      <c r="F37" s="20">
        <v>3.9460000000000002</v>
      </c>
      <c r="G37" s="20">
        <v>1.4470000000000001</v>
      </c>
      <c r="H37" s="20">
        <v>0.14299999999999999</v>
      </c>
      <c r="I37" s="20">
        <v>0.05</v>
      </c>
      <c r="J37" s="20">
        <v>2.843</v>
      </c>
      <c r="K37" s="20">
        <v>3.0379999999999998</v>
      </c>
      <c r="L37" s="20">
        <v>4.0129999999999999</v>
      </c>
      <c r="M37" s="20">
        <v>4.1399999999999997</v>
      </c>
      <c r="N37" s="20">
        <v>2.2770000000000001</v>
      </c>
      <c r="O37" s="20">
        <v>-2.13</v>
      </c>
      <c r="P37" s="20">
        <v>2.9540000000000002</v>
      </c>
      <c r="Q37" s="20">
        <v>1.8049999999999999</v>
      </c>
      <c r="R37" s="20">
        <v>1.109</v>
      </c>
      <c r="S37" s="20">
        <v>1.9159999999999999</v>
      </c>
      <c r="T37" s="20">
        <v>1.962</v>
      </c>
      <c r="U37" s="20">
        <v>0.77300000000000002</v>
      </c>
      <c r="V37" s="20">
        <v>1.677</v>
      </c>
    </row>
    <row r="38" spans="1:22" ht="13.8">
      <c r="A38" s="31" t="s">
        <v>106</v>
      </c>
      <c r="B38" s="28"/>
      <c r="C38" s="24" t="s">
        <v>112</v>
      </c>
      <c r="D38" s="13" t="s">
        <v>77</v>
      </c>
      <c r="E38" s="16">
        <v>-3.3650000000000002</v>
      </c>
      <c r="F38" s="16">
        <v>6.774</v>
      </c>
      <c r="G38" s="16">
        <v>-5.6970000000000001</v>
      </c>
      <c r="H38" s="16">
        <v>6.1639999999999997</v>
      </c>
      <c r="I38" s="16">
        <v>5.2649999999999997</v>
      </c>
      <c r="J38" s="16">
        <v>9.3629999999999995</v>
      </c>
      <c r="K38" s="16">
        <v>8.4019999999999992</v>
      </c>
      <c r="L38" s="16">
        <v>6.8929999999999998</v>
      </c>
      <c r="M38" s="16">
        <v>4.6689999999999996</v>
      </c>
      <c r="N38" s="16">
        <v>0.65900000000000003</v>
      </c>
      <c r="O38" s="16">
        <v>-4.8259999999999996</v>
      </c>
      <c r="P38" s="16">
        <v>9.157</v>
      </c>
      <c r="Q38" s="16">
        <v>8.7729999999999997</v>
      </c>
      <c r="R38" s="16">
        <v>2.1269999999999998</v>
      </c>
      <c r="S38" s="16">
        <v>4.1929999999999996</v>
      </c>
      <c r="T38" s="16">
        <v>2.867</v>
      </c>
      <c r="U38" s="16">
        <v>3.113</v>
      </c>
      <c r="V38" s="16">
        <v>3.9369999999999998</v>
      </c>
    </row>
    <row r="39" spans="1:22" ht="13.8">
      <c r="A39" s="31" t="s">
        <v>107</v>
      </c>
      <c r="B39" s="28"/>
      <c r="C39" s="24" t="s">
        <v>112</v>
      </c>
      <c r="D39" s="13" t="s">
        <v>77</v>
      </c>
      <c r="E39" s="20">
        <v>3.1509999999999998</v>
      </c>
      <c r="F39" s="20">
        <v>3.7690000000000001</v>
      </c>
      <c r="G39" s="20">
        <v>2.665</v>
      </c>
      <c r="H39" s="20">
        <v>2.452</v>
      </c>
      <c r="I39" s="20">
        <v>4.3</v>
      </c>
      <c r="J39" s="20">
        <v>2.4540000000000002</v>
      </c>
      <c r="K39" s="20">
        <v>2.8069999999999999</v>
      </c>
      <c r="L39" s="20">
        <v>3.0419999999999998</v>
      </c>
      <c r="M39" s="20">
        <v>2.556</v>
      </c>
      <c r="N39" s="20">
        <v>-0.33200000000000002</v>
      </c>
      <c r="O39" s="20">
        <v>-4.3109999999999999</v>
      </c>
      <c r="P39" s="20">
        <v>1.911</v>
      </c>
      <c r="Q39" s="20">
        <v>1.645</v>
      </c>
      <c r="R39" s="20">
        <v>0.65900000000000003</v>
      </c>
      <c r="S39" s="20">
        <v>1.665</v>
      </c>
      <c r="T39" s="20">
        <v>2.8140000000000001</v>
      </c>
      <c r="U39" s="20">
        <v>2.3610000000000002</v>
      </c>
      <c r="V39" s="20">
        <v>2.339</v>
      </c>
    </row>
    <row r="40" spans="1:22" ht="13.8">
      <c r="A40" s="31" t="s">
        <v>108</v>
      </c>
      <c r="B40" s="28"/>
      <c r="C40" s="24" t="s">
        <v>112</v>
      </c>
      <c r="D40" s="13" t="s">
        <v>77</v>
      </c>
      <c r="E40" s="16">
        <v>4.6849999999999996</v>
      </c>
      <c r="F40" s="16">
        <v>4.0919999999999996</v>
      </c>
      <c r="G40" s="16">
        <v>0.97599999999999998</v>
      </c>
      <c r="H40" s="16">
        <v>1.786</v>
      </c>
      <c r="I40" s="16">
        <v>2.8069999999999999</v>
      </c>
      <c r="J40" s="16">
        <v>3.7850000000000001</v>
      </c>
      <c r="K40" s="16">
        <v>3.3450000000000002</v>
      </c>
      <c r="L40" s="16">
        <v>2.6659999999999999</v>
      </c>
      <c r="M40" s="16">
        <v>1.7789999999999999</v>
      </c>
      <c r="N40" s="16">
        <v>-0.29199999999999998</v>
      </c>
      <c r="O40" s="16">
        <v>-2.7759999999999998</v>
      </c>
      <c r="P40" s="16">
        <v>2.532</v>
      </c>
      <c r="Q40" s="16">
        <v>1.6020000000000001</v>
      </c>
      <c r="R40" s="16">
        <v>2.3210000000000002</v>
      </c>
      <c r="S40" s="16">
        <v>2.2189999999999999</v>
      </c>
      <c r="T40" s="16">
        <v>2.3889999999999998</v>
      </c>
      <c r="U40" s="16">
        <v>2.016</v>
      </c>
      <c r="V40" s="16">
        <v>2.7629999999999999</v>
      </c>
    </row>
    <row r="41" spans="1:22" ht="13.8">
      <c r="A41" s="31" t="s">
        <v>109</v>
      </c>
      <c r="B41" s="28"/>
      <c r="C41" s="24" t="s">
        <v>112</v>
      </c>
      <c r="D41" s="13" t="s">
        <v>77</v>
      </c>
      <c r="E41" s="20">
        <v>2.8410000000000002</v>
      </c>
      <c r="F41" s="20">
        <v>3.9929999999999999</v>
      </c>
      <c r="G41" s="20">
        <v>2.0720000000000001</v>
      </c>
      <c r="H41" s="20">
        <v>0.92400000000000004</v>
      </c>
      <c r="I41" s="20">
        <v>0.63800000000000001</v>
      </c>
      <c r="J41" s="20">
        <v>2.0009999999999999</v>
      </c>
      <c r="K41" s="20">
        <v>1.748</v>
      </c>
      <c r="L41" s="20">
        <v>3.3380000000000001</v>
      </c>
      <c r="M41" s="20">
        <v>3.0089999999999999</v>
      </c>
      <c r="N41" s="20">
        <v>0.36899999999999999</v>
      </c>
      <c r="O41" s="20">
        <v>-4.4530000000000003</v>
      </c>
      <c r="P41" s="20">
        <v>1.966</v>
      </c>
      <c r="Q41" s="20">
        <v>1.6619999999999999</v>
      </c>
      <c r="R41" s="20">
        <v>-0.81</v>
      </c>
      <c r="S41" s="20">
        <v>-0.33600000000000002</v>
      </c>
      <c r="T41" s="20">
        <v>0.85399999999999998</v>
      </c>
      <c r="U41" s="20">
        <v>1.4470000000000001</v>
      </c>
      <c r="V41" s="20">
        <v>2.056</v>
      </c>
    </row>
    <row r="42" spans="1:22" ht="13.8">
      <c r="A42" s="31" t="s">
        <v>110</v>
      </c>
      <c r="B42" s="28"/>
      <c r="C42" s="24" t="s">
        <v>112</v>
      </c>
      <c r="D42" s="13" t="s">
        <v>77</v>
      </c>
      <c r="E42" s="16">
        <v>3.3279999999999998</v>
      </c>
      <c r="F42" s="16">
        <v>4.1230000000000002</v>
      </c>
      <c r="G42" s="16">
        <v>1.343</v>
      </c>
      <c r="H42" s="16">
        <v>1.6890000000000001</v>
      </c>
      <c r="I42" s="16">
        <v>2.1469999999999998</v>
      </c>
      <c r="J42" s="16">
        <v>3.2450000000000001</v>
      </c>
      <c r="K42" s="16">
        <v>2.8130000000000002</v>
      </c>
      <c r="L42" s="16">
        <v>3.1819999999999999</v>
      </c>
      <c r="M42" s="16">
        <v>2.694</v>
      </c>
      <c r="N42" s="16">
        <v>0.25</v>
      </c>
      <c r="O42" s="16">
        <v>-3.4449999999999998</v>
      </c>
      <c r="P42" s="16">
        <v>3.02</v>
      </c>
      <c r="Q42" s="16">
        <v>1.927</v>
      </c>
      <c r="R42" s="16">
        <v>1.3089999999999999</v>
      </c>
      <c r="S42" s="16">
        <v>1.4350000000000001</v>
      </c>
      <c r="T42" s="16">
        <v>1.8260000000000001</v>
      </c>
      <c r="U42" s="16">
        <v>1.9139999999999999</v>
      </c>
      <c r="V42" s="16">
        <v>2.528</v>
      </c>
    </row>
    <row r="43" spans="1:22" ht="13.8">
      <c r="A43" s="31" t="s">
        <v>111</v>
      </c>
      <c r="B43" s="28"/>
      <c r="C43" s="24" t="s">
        <v>112</v>
      </c>
      <c r="D43" s="13" t="s">
        <v>77</v>
      </c>
      <c r="E43" s="20">
        <v>3.3959999999999999</v>
      </c>
      <c r="F43" s="20">
        <v>4.9210000000000003</v>
      </c>
      <c r="G43" s="20">
        <v>2.3109999999999999</v>
      </c>
      <c r="H43" s="20">
        <v>2.8620000000000001</v>
      </c>
      <c r="I43" s="20">
        <v>3.835</v>
      </c>
      <c r="J43" s="20">
        <v>5.0839999999999996</v>
      </c>
      <c r="K43" s="20">
        <v>4.7450000000000001</v>
      </c>
      <c r="L43" s="20">
        <v>5.4279999999999999</v>
      </c>
      <c r="M43" s="20">
        <v>5.54</v>
      </c>
      <c r="N43" s="20">
        <v>2.996</v>
      </c>
      <c r="O43" s="20">
        <v>-0.53200000000000003</v>
      </c>
      <c r="P43" s="20">
        <v>5.4009999999999998</v>
      </c>
      <c r="Q43" s="20">
        <v>4.1639999999999997</v>
      </c>
      <c r="R43" s="20">
        <v>3.2829999999999999</v>
      </c>
      <c r="S43" s="20">
        <v>3.3130000000000002</v>
      </c>
      <c r="T43" s="20">
        <v>3.3479999999999999</v>
      </c>
      <c r="U43" s="20">
        <v>3.129</v>
      </c>
      <c r="V43" s="20">
        <v>3.8239999999999998</v>
      </c>
    </row>
    <row r="44" spans="1:22" ht="13.8">
      <c r="A44" s="35" t="s">
        <v>126</v>
      </c>
      <c r="B44" s="24" t="s">
        <v>113</v>
      </c>
      <c r="C44" s="24" t="s">
        <v>112</v>
      </c>
      <c r="D44" s="13" t="s">
        <v>77</v>
      </c>
      <c r="E44" s="16">
        <v>0.498</v>
      </c>
      <c r="F44" s="16">
        <v>4.3719999999999999</v>
      </c>
      <c r="G44" s="16">
        <v>1.2949999999999999</v>
      </c>
      <c r="H44" s="16">
        <v>3.0419999999999998</v>
      </c>
      <c r="I44" s="16">
        <v>1.254</v>
      </c>
      <c r="J44" s="16">
        <v>5.6479999999999997</v>
      </c>
      <c r="K44" s="16">
        <v>3.1619999999999999</v>
      </c>
      <c r="L44" s="16">
        <v>3.984</v>
      </c>
      <c r="M44" s="16">
        <v>5.9859999999999998</v>
      </c>
      <c r="N44" s="16">
        <v>5.0119999999999996</v>
      </c>
      <c r="O44" s="16">
        <v>-0.24399999999999999</v>
      </c>
      <c r="P44" s="16">
        <v>7.5880000000000001</v>
      </c>
      <c r="Q44" s="16">
        <v>3.9319999999999999</v>
      </c>
      <c r="R44" s="16">
        <v>1.7589999999999999</v>
      </c>
      <c r="S44" s="16">
        <v>2.7440000000000002</v>
      </c>
      <c r="T44" s="16">
        <v>0.161</v>
      </c>
      <c r="U44" s="16">
        <v>-0.82499999999999996</v>
      </c>
      <c r="V44" s="16">
        <v>1.1120000000000001</v>
      </c>
    </row>
    <row r="45" spans="1:22" ht="13.8">
      <c r="A45" s="36"/>
      <c r="B45" s="24" t="s">
        <v>114</v>
      </c>
      <c r="C45" s="24" t="s">
        <v>112</v>
      </c>
      <c r="D45" s="13" t="s">
        <v>77</v>
      </c>
      <c r="E45" s="20">
        <v>7.6</v>
      </c>
      <c r="F45" s="20">
        <v>8.4</v>
      </c>
      <c r="G45" s="20">
        <v>8.3000000000000007</v>
      </c>
      <c r="H45" s="20">
        <v>9.1</v>
      </c>
      <c r="I45" s="20">
        <v>10</v>
      </c>
      <c r="J45" s="20">
        <v>10.1</v>
      </c>
      <c r="K45" s="20">
        <v>11.3</v>
      </c>
      <c r="L45" s="20">
        <v>12.7</v>
      </c>
      <c r="M45" s="20">
        <v>14.2</v>
      </c>
      <c r="N45" s="20">
        <v>9.6</v>
      </c>
      <c r="O45" s="20">
        <v>9.1999999999999993</v>
      </c>
      <c r="P45" s="20">
        <v>10.6</v>
      </c>
      <c r="Q45" s="20">
        <v>9.5</v>
      </c>
      <c r="R45" s="20">
        <v>7.7480000000000002</v>
      </c>
      <c r="S45" s="20">
        <v>7.6849999999999996</v>
      </c>
      <c r="T45" s="20">
        <v>7.351</v>
      </c>
      <c r="U45" s="20">
        <v>6.8010000000000002</v>
      </c>
      <c r="V45" s="20">
        <v>6.6790000000000003</v>
      </c>
    </row>
    <row r="46" spans="1:22" ht="13.8">
      <c r="A46" s="36"/>
      <c r="B46" s="24" t="s">
        <v>115</v>
      </c>
      <c r="C46" s="24" t="s">
        <v>112</v>
      </c>
      <c r="D46" s="13" t="s">
        <v>77</v>
      </c>
      <c r="E46" s="16">
        <v>-5.1909999999999998</v>
      </c>
      <c r="F46" s="16">
        <v>2.569</v>
      </c>
      <c r="G46" s="16">
        <v>1.6779999999999999</v>
      </c>
      <c r="H46" s="16">
        <v>2.504</v>
      </c>
      <c r="I46" s="16">
        <v>3.9180000000000001</v>
      </c>
      <c r="J46" s="16">
        <v>5.3330000000000002</v>
      </c>
      <c r="K46" s="16">
        <v>4.7069999999999999</v>
      </c>
      <c r="L46" s="16">
        <v>6.6980000000000004</v>
      </c>
      <c r="M46" s="16">
        <v>6.9009999999999998</v>
      </c>
      <c r="N46" s="16">
        <v>3.5470000000000002</v>
      </c>
      <c r="O46" s="16">
        <v>1.6519999999999999</v>
      </c>
      <c r="P46" s="16">
        <v>3.972</v>
      </c>
      <c r="Q46" s="16">
        <v>6.59</v>
      </c>
      <c r="R46" s="16">
        <v>4.0439999999999996</v>
      </c>
      <c r="S46" s="16">
        <v>4.9359999999999999</v>
      </c>
      <c r="T46" s="16">
        <v>4.5529999999999999</v>
      </c>
      <c r="U46" s="16">
        <v>3.3330000000000002</v>
      </c>
      <c r="V46" s="16">
        <v>3.6840000000000002</v>
      </c>
    </row>
    <row r="47" spans="1:22" ht="13.8">
      <c r="A47" s="36"/>
      <c r="B47" s="24" t="s">
        <v>116</v>
      </c>
      <c r="C47" s="24" t="s">
        <v>112</v>
      </c>
      <c r="D47" s="13" t="s">
        <v>77</v>
      </c>
      <c r="E47" s="20">
        <v>6.92</v>
      </c>
      <c r="F47" s="20">
        <v>5.5540000000000003</v>
      </c>
      <c r="G47" s="20">
        <v>4.0010000000000003</v>
      </c>
      <c r="H47" s="20">
        <v>4.5599999999999996</v>
      </c>
      <c r="I47" s="20">
        <v>6.9909999999999997</v>
      </c>
      <c r="J47" s="20">
        <v>8.1460000000000008</v>
      </c>
      <c r="K47" s="20">
        <v>9.2309999999999999</v>
      </c>
      <c r="L47" s="20">
        <v>9.2850000000000001</v>
      </c>
      <c r="M47" s="20">
        <v>9.9550000000000001</v>
      </c>
      <c r="N47" s="20">
        <v>6.0179999999999998</v>
      </c>
      <c r="O47" s="20">
        <v>5.3710000000000004</v>
      </c>
      <c r="P47" s="20">
        <v>11.069000000000001</v>
      </c>
      <c r="Q47" s="20">
        <v>7.6909999999999998</v>
      </c>
      <c r="R47" s="20">
        <v>5.2060000000000004</v>
      </c>
      <c r="S47" s="20">
        <v>6.3689999999999998</v>
      </c>
      <c r="T47" s="20">
        <v>7.2480000000000002</v>
      </c>
      <c r="U47" s="20">
        <v>6.8849999999999998</v>
      </c>
      <c r="V47" s="20">
        <v>7.6109999999999998</v>
      </c>
    </row>
    <row r="48" spans="1:22" ht="13.8">
      <c r="A48" s="36"/>
      <c r="B48" s="24" t="s">
        <v>117</v>
      </c>
      <c r="C48" s="24" t="s">
        <v>112</v>
      </c>
      <c r="D48" s="13" t="s">
        <v>77</v>
      </c>
      <c r="E48" s="16">
        <v>0.79100000000000004</v>
      </c>
      <c r="F48" s="16">
        <v>4.92</v>
      </c>
      <c r="G48" s="16">
        <v>3.6429999999999998</v>
      </c>
      <c r="H48" s="16">
        <v>4.4989999999999997</v>
      </c>
      <c r="I48" s="16">
        <v>4.78</v>
      </c>
      <c r="J48" s="16">
        <v>5.0309999999999997</v>
      </c>
      <c r="K48" s="16">
        <v>5.6929999999999996</v>
      </c>
      <c r="L48" s="16">
        <v>5.5010000000000003</v>
      </c>
      <c r="M48" s="16">
        <v>6.3449999999999998</v>
      </c>
      <c r="N48" s="16">
        <v>6.0140000000000002</v>
      </c>
      <c r="O48" s="16">
        <v>4.702</v>
      </c>
      <c r="P48" s="16">
        <v>6.3780000000000001</v>
      </c>
      <c r="Q48" s="16">
        <v>6.17</v>
      </c>
      <c r="R48" s="16">
        <v>6.03</v>
      </c>
      <c r="S48" s="16">
        <v>5.5789999999999997</v>
      </c>
      <c r="T48" s="16">
        <v>5.0250000000000004</v>
      </c>
      <c r="U48" s="16">
        <v>4.9340000000000002</v>
      </c>
      <c r="V48" s="16">
        <v>5.5119999999999996</v>
      </c>
    </row>
    <row r="49" spans="1:22" ht="13.8">
      <c r="A49" s="36"/>
      <c r="B49" s="37" t="s">
        <v>127</v>
      </c>
      <c r="C49" s="24" t="s">
        <v>112</v>
      </c>
      <c r="D49" s="13" t="s">
        <v>77</v>
      </c>
      <c r="E49" s="20">
        <v>2.16</v>
      </c>
      <c r="F49" s="20">
        <v>5.3490000000000002</v>
      </c>
      <c r="G49" s="20">
        <v>7.1529999999999996</v>
      </c>
      <c r="H49" s="20">
        <v>7.1890000000000001</v>
      </c>
      <c r="I49" s="20">
        <v>8.6310000000000002</v>
      </c>
      <c r="J49" s="20">
        <v>8.9160000000000004</v>
      </c>
      <c r="K49" s="20">
        <v>10.172000000000001</v>
      </c>
      <c r="L49" s="20">
        <v>11.621</v>
      </c>
      <c r="M49" s="20">
        <v>9.7929999999999993</v>
      </c>
      <c r="N49" s="20">
        <v>-3.1749999999999998</v>
      </c>
      <c r="O49" s="20">
        <v>-14.186</v>
      </c>
      <c r="P49" s="20">
        <v>-2.8740000000000001</v>
      </c>
      <c r="Q49" s="20">
        <v>4.9969999999999999</v>
      </c>
      <c r="R49" s="20">
        <v>4.8339999999999996</v>
      </c>
      <c r="S49" s="20">
        <v>4.226</v>
      </c>
      <c r="T49" s="20">
        <v>2.3620000000000001</v>
      </c>
      <c r="U49" s="20">
        <v>2.36</v>
      </c>
      <c r="V49" s="20">
        <v>3.597</v>
      </c>
    </row>
    <row r="50" spans="1:22" ht="13.8">
      <c r="A50" s="36"/>
      <c r="B50" s="24" t="s">
        <v>118</v>
      </c>
      <c r="C50" s="24" t="s">
        <v>112</v>
      </c>
      <c r="D50" s="13" t="s">
        <v>77</v>
      </c>
      <c r="E50" s="16">
        <v>6.351</v>
      </c>
      <c r="F50" s="16">
        <v>10.045999999999999</v>
      </c>
      <c r="G50" s="16">
        <v>5.0910000000000002</v>
      </c>
      <c r="H50" s="16">
        <v>4.7439999999999998</v>
      </c>
      <c r="I50" s="16">
        <v>7.2530000000000001</v>
      </c>
      <c r="J50" s="16">
        <v>7.1760000000000002</v>
      </c>
      <c r="K50" s="16">
        <v>6.3760000000000003</v>
      </c>
      <c r="L50" s="16">
        <v>8.1530000000000005</v>
      </c>
      <c r="M50" s="16">
        <v>8.5350000000000001</v>
      </c>
      <c r="N50" s="16">
        <v>5.2480000000000002</v>
      </c>
      <c r="O50" s="16">
        <v>-7.8209999999999997</v>
      </c>
      <c r="P50" s="16">
        <v>4.5039999999999996</v>
      </c>
      <c r="Q50" s="16">
        <v>4.2640000000000002</v>
      </c>
      <c r="R50" s="16">
        <v>3.4060000000000001</v>
      </c>
      <c r="S50" s="16">
        <v>1.341</v>
      </c>
      <c r="T50" s="16">
        <v>0.64</v>
      </c>
      <c r="U50" s="16">
        <v>-3.0990000000000002</v>
      </c>
      <c r="V50" s="16">
        <v>0.82499999999999996</v>
      </c>
    </row>
    <row r="51" spans="1:22" ht="13.8">
      <c r="A51" s="38"/>
      <c r="B51" s="24" t="s">
        <v>119</v>
      </c>
      <c r="C51" s="24" t="s">
        <v>112</v>
      </c>
      <c r="D51" s="13" t="s">
        <v>77</v>
      </c>
      <c r="E51" s="20">
        <v>2.3580000000000001</v>
      </c>
      <c r="F51" s="20">
        <v>4.1550000000000002</v>
      </c>
      <c r="G51" s="20">
        <v>2.7349999999999999</v>
      </c>
      <c r="H51" s="20">
        <v>3.6680000000000001</v>
      </c>
      <c r="I51" s="20">
        <v>2.9489999999999998</v>
      </c>
      <c r="J51" s="20">
        <v>4.5549999999999997</v>
      </c>
      <c r="K51" s="20">
        <v>5.2770000000000001</v>
      </c>
      <c r="L51" s="20">
        <v>5.6040000000000001</v>
      </c>
      <c r="M51" s="20">
        <v>5.36</v>
      </c>
      <c r="N51" s="20">
        <v>3.1909999999999998</v>
      </c>
      <c r="O51" s="20">
        <v>-1.538</v>
      </c>
      <c r="P51" s="20">
        <v>3.04</v>
      </c>
      <c r="Q51" s="20">
        <v>3.2120000000000002</v>
      </c>
      <c r="R51" s="20">
        <v>2.2200000000000002</v>
      </c>
      <c r="S51" s="20">
        <v>2.2120000000000002</v>
      </c>
      <c r="T51" s="20">
        <v>1.5249999999999999</v>
      </c>
      <c r="U51" s="20">
        <v>1.9430000000000001</v>
      </c>
      <c r="V51" s="20">
        <v>2.2000000000000002</v>
      </c>
    </row>
    <row r="52" spans="1:22" ht="13.8">
      <c r="A52" s="31" t="s">
        <v>120</v>
      </c>
      <c r="B52" s="28"/>
      <c r="C52" s="24" t="s">
        <v>112</v>
      </c>
      <c r="D52" s="13" t="s">
        <v>77</v>
      </c>
      <c r="E52" s="16">
        <v>4.9429999999999996</v>
      </c>
      <c r="F52" s="16">
        <v>6.6829999999999998</v>
      </c>
      <c r="G52" s="16">
        <v>0.23699999999999999</v>
      </c>
      <c r="H52" s="16">
        <v>4.5999999999999996</v>
      </c>
      <c r="I52" s="16">
        <v>4.7389999999999999</v>
      </c>
      <c r="J52" s="16">
        <v>7.0780000000000003</v>
      </c>
      <c r="K52" s="16">
        <v>5.62</v>
      </c>
      <c r="L52" s="16">
        <v>6.4</v>
      </c>
      <c r="M52" s="16">
        <v>6.92</v>
      </c>
      <c r="N52" s="16">
        <v>3.4630000000000001</v>
      </c>
      <c r="O52" s="16">
        <v>-0.751</v>
      </c>
      <c r="P52" s="16">
        <v>9.8759999999999994</v>
      </c>
      <c r="Q52" s="16">
        <v>5.2030000000000003</v>
      </c>
      <c r="R52" s="16">
        <v>5.84</v>
      </c>
      <c r="S52" s="16">
        <v>4.3310000000000004</v>
      </c>
      <c r="T52" s="16">
        <v>4.1029999999999998</v>
      </c>
      <c r="U52" s="16">
        <v>4.327</v>
      </c>
      <c r="V52" s="16">
        <v>4.282</v>
      </c>
    </row>
    <row r="53" spans="1:22" ht="13.8">
      <c r="A53" s="31" t="s">
        <v>121</v>
      </c>
      <c r="B53" s="28"/>
      <c r="C53" s="24" t="s">
        <v>112</v>
      </c>
      <c r="D53" s="13" t="s">
        <v>77</v>
      </c>
      <c r="E53" s="20">
        <v>0.76400000000000001</v>
      </c>
      <c r="F53" s="20">
        <v>6.2439999999999998</v>
      </c>
      <c r="G53" s="20">
        <v>3.2549999999999999</v>
      </c>
      <c r="H53" s="20">
        <v>2.976</v>
      </c>
      <c r="I53" s="20">
        <v>6.8680000000000003</v>
      </c>
      <c r="J53" s="20">
        <v>8.7919999999999998</v>
      </c>
      <c r="K53" s="20">
        <v>7.0369999999999999</v>
      </c>
      <c r="L53" s="20">
        <v>7.6989999999999998</v>
      </c>
      <c r="M53" s="20">
        <v>7.3659999999999997</v>
      </c>
      <c r="N53" s="20">
        <v>5.4</v>
      </c>
      <c r="O53" s="20">
        <v>1.3540000000000001</v>
      </c>
      <c r="P53" s="20">
        <v>5.3959999999999999</v>
      </c>
      <c r="Q53" s="20">
        <v>4.2</v>
      </c>
      <c r="R53" s="20">
        <v>3.9820000000000002</v>
      </c>
      <c r="S53" s="20">
        <v>2.81</v>
      </c>
      <c r="T53" s="20">
        <v>2.8780000000000001</v>
      </c>
      <c r="U53" s="20">
        <v>2.073</v>
      </c>
      <c r="V53" s="20">
        <v>3.173</v>
      </c>
    </row>
    <row r="54" spans="1:22">
      <c r="A54" s="39" t="s">
        <v>128</v>
      </c>
    </row>
    <row r="57" spans="1:22" s="10" customFormat="1" ht="10.199999999999999">
      <c r="A57" s="10" t="s">
        <v>123</v>
      </c>
      <c r="E57" s="9">
        <f>AVERAGE(E7:E40)</f>
        <v>3.4261470588235299</v>
      </c>
      <c r="F57" s="9">
        <f>AVERAGE(F7:F40)</f>
        <v>4.8913823529411768</v>
      </c>
      <c r="G57" s="9">
        <f t="shared" ref="G57:V57" si="0">AVERAGE(G7:G40)</f>
        <v>2.0992352941176469</v>
      </c>
      <c r="H57" s="9">
        <f t="shared" si="0"/>
        <v>2.4037647058823528</v>
      </c>
      <c r="I57" s="9">
        <f t="shared" si="0"/>
        <v>2.4466470588235292</v>
      </c>
      <c r="J57" s="9">
        <f t="shared" si="0"/>
        <v>4.0615000000000014</v>
      </c>
      <c r="K57" s="9">
        <f>AVERAGE(K7:K40)</f>
        <v>3.603088235294118</v>
      </c>
      <c r="L57" s="9">
        <f t="shared" si="0"/>
        <v>4.3834117647058823</v>
      </c>
      <c r="M57" s="9">
        <f t="shared" si="0"/>
        <v>4.2717647058823536</v>
      </c>
      <c r="N57" s="9">
        <f t="shared" si="0"/>
        <v>0.8673823529411766</v>
      </c>
      <c r="O57" s="9">
        <f t="shared" si="0"/>
        <v>-3.8579411764705887</v>
      </c>
      <c r="P57" s="9">
        <f t="shared" si="0"/>
        <v>2.6255882352941167</v>
      </c>
      <c r="Q57" s="9">
        <f t="shared" si="0"/>
        <v>2.2074411764705881</v>
      </c>
      <c r="R57" s="9">
        <f t="shared" si="0"/>
        <v>0.5914117647058823</v>
      </c>
      <c r="S57" s="9">
        <f t="shared" si="0"/>
        <v>0.97726470588235304</v>
      </c>
      <c r="T57" s="9">
        <f>AVERAGE(T7:T40)</f>
        <v>1.9478235294117652</v>
      </c>
      <c r="U57" s="9">
        <f t="shared" si="0"/>
        <v>2.1525882352941181</v>
      </c>
      <c r="V57" s="9">
        <f t="shared" si="0"/>
        <v>2.5568823529411766</v>
      </c>
    </row>
  </sheetData>
  <phoneticPr fontId="3"/>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Annex 1.Figure1.A1.1.</vt:lpstr>
      <vt:lpstr>1.0.ChartGDP Growth  (oldver)</vt:lpstr>
      <vt:lpstr>GDP_GrowthAsia</vt:lpstr>
      <vt:lpstr>GDP_Growth_OECD</vt:lpstr>
      <vt:lpstr>OECD.Stat export (2)</vt:lpstr>
      <vt:lpstr>'1.0.ChartGDP Growth  (oldver)'!Print_Area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2016-10-14T09:03:18Z</dcterms:created>
  <dcterms:modified xsi:type="dcterms:W3CDTF">2017-02-21T13:45:47Z</dcterms:modified>
</cp:coreProperties>
</file>