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1.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<sst xmlns="http://schemas.openxmlformats.org/spreadsheetml/2006/main" count="61" uniqueCount="30">
  <si>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Figure 0.1. Global trade and global savings</t>
  </si>
  <si>
    <t>(Per cent annual growth)</t>
  </si>
  <si>
    <t>Country Group Name</t>
  </si>
  <si>
    <t>Subject Descriptor</t>
  </si>
  <si>
    <t>Units</t>
  </si>
  <si>
    <t>Scale</t>
  </si>
  <si>
    <t>Series-specific Notes</t>
  </si>
  <si>
    <t>World</t>
  </si>
  <si>
    <t>Gross domestic product, constant prices</t>
  </si>
  <si>
    <t>Annual percent change</t>
  </si>
  <si>
    <t>Annual percent change (market exchange rates)</t>
  </si>
  <si>
    <t>Gross domestic product, current prices</t>
  </si>
  <si>
    <t>U.S. dollars</t>
  </si>
  <si>
    <t>Billions</t>
  </si>
  <si>
    <t>Gross national savings</t>
  </si>
  <si>
    <t>Percent of GDP</t>
  </si>
  <si>
    <t>n/a</t>
  </si>
  <si>
    <t>Trade volume of goods and services</t>
  </si>
  <si>
    <t>Unemployment rate</t>
  </si>
  <si>
    <t>Percent of total labor force</t>
  </si>
  <si>
    <t>General government balance</t>
  </si>
  <si>
    <t>Imports of goods and services</t>
  </si>
  <si>
    <t>Exports of goods and services</t>
  </si>
  <si>
    <t>World savings (growth of US  dollars)</t>
  </si>
  <si>
    <t>Percent change</t>
  </si>
  <si>
    <r>
      <rPr>
        <i/>
        <sz val="7"/>
        <color indexed="8"/>
        <rFont val="Calibri"/>
        <family val="2"/>
      </rPr>
      <t>Source</t>
    </r>
    <r>
      <rPr>
        <sz val="7"/>
        <color indexed="8"/>
        <rFont val="Calibri"/>
        <family val="2"/>
      </rPr>
      <t>: IMF 2010.</t>
    </r>
  </si>
  <si>
    <t>Latin American Economic Outlook 2011 - © OECD 2010</t>
  </si>
  <si>
    <t>MACROECONOMIC OVERVIEW</t>
  </si>
  <si>
    <t>Figure 0.1. Global trade and global saving ((Per cent annual growth)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</si>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</sst>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u val="single"/>
      <sz val="7.7"/>
      <color indexed="12"/>
      <name val="Arial"/>
      <family val="2"/>
    </font>
    <font>
      <b/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 locked="0"/>
    </xf>
    <xf numFmtId="0" fontId="37" fillId="0" borderId="0" applyNumberForma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5" fontId="5" fillId="0" borderId="0">
      <alignment/>
      <protection locked="0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/>
    </xf>
    <xf numFmtId="0" fontId="26" fillId="0" borderId="0" xfId="0" applyFont="1" applyAlignment="1">
      <alignment/>
    </xf>
    <xf numFmtId="0" fontId="5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22" borderId="0" xfId="0" applyFill="1" applyAlignment="1">
      <alignment/>
    </xf>
    <xf numFmtId="0" fontId="51" fillId="0" borderId="0" xfId="0" applyFont="1" applyAlignment="1">
      <alignment horizontal="left"/>
    </xf>
    <xf numFmtId="0" fontId="55" fillId="0" borderId="0" xfId="0" applyFont="1" applyAlignment="1">
      <alignment/>
    </xf>
    <xf numFmtId="0" fontId="42" fillId="0" borderId="0" xfId="65" applyAlignment="1" applyProtection="1">
      <alignment/>
      <protection/>
    </xf>
    <xf numFmtId="0" fontId="0" fillId="0" borderId="0" xfId="0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375"/>
          <c:w val="0.92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5"/>
              <c:pt idx="0">
                <c:v>1986</c:v>
              </c:pt>
              <c:pt idx="1">
                <c:v>1987</c:v>
              </c:pt>
              <c:pt idx="2">
                <c:v>1988</c:v>
              </c:pt>
              <c:pt idx="3">
                <c:v>1989</c:v>
              </c:pt>
              <c:pt idx="4">
                <c:v>1990</c:v>
              </c:pt>
              <c:pt idx="5">
                <c:v>1991</c:v>
              </c:pt>
              <c:pt idx="6">
                <c:v>1992</c:v>
              </c:pt>
              <c:pt idx="7">
                <c:v>1993</c:v>
              </c:pt>
              <c:pt idx="8">
                <c:v>1994</c:v>
              </c:pt>
              <c:pt idx="9">
                <c:v>1995</c:v>
              </c:pt>
              <c:pt idx="10">
                <c:v>1996</c:v>
              </c:pt>
              <c:pt idx="11">
                <c:v>1997</c:v>
              </c:pt>
              <c:pt idx="12">
                <c:v>1998</c:v>
              </c:pt>
              <c:pt idx="13">
                <c:v>1999</c:v>
              </c:pt>
              <c:pt idx="14">
                <c:v>2000</c:v>
              </c:pt>
              <c:pt idx="15">
                <c:v>2001</c:v>
              </c:pt>
              <c:pt idx="16">
                <c:v>2002</c:v>
              </c:pt>
              <c:pt idx="17">
                <c:v>2003</c:v>
              </c:pt>
              <c:pt idx="18">
                <c:v>2004</c:v>
              </c:pt>
              <c:pt idx="19">
                <c:v>2005</c:v>
              </c:pt>
              <c:pt idx="20">
                <c:v>2006</c:v>
              </c:pt>
              <c:pt idx="21">
                <c:v>2007</c:v>
              </c:pt>
              <c:pt idx="22">
                <c:v>2008</c:v>
              </c:pt>
              <c:pt idx="23">
                <c:v>2009</c:v>
              </c:pt>
              <c:pt idx="24">
                <c:v>2010</c:v>
              </c:pt>
            </c:numLit>
          </c:cat>
          <c:val>
            <c:numRef>
              <c:f>'Figure 0.1.'!$L$19:$AK$19</c:f>
              <c:numCache/>
            </c:numRef>
          </c:val>
          <c:smooth val="0"/>
        </c:ser>
        <c:marker val="1"/>
        <c:axId val="56952972"/>
        <c:axId val="42814701"/>
      </c:line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4701"/>
        <c:crosses val="autoZero"/>
        <c:auto val="1"/>
        <c:lblOffset val="100"/>
        <c:tickLblSkip val="2"/>
        <c:tickMarkSkip val="2"/>
        <c:noMultiLvlLbl val="0"/>
      </c:catAx>
      <c:valAx>
        <c:axId val="4281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World trade volume: Annual growth 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79"/>
          <c:w val="0.924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9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  <c:pt idx="27">
                <c:v>2009</c:v>
              </c:pt>
              <c:pt idx="28">
                <c:v>2010</c:v>
              </c:pt>
            </c:numLit>
          </c:cat>
          <c:val>
            <c:numLit>
              <c:ptCount val="29"/>
              <c:pt idx="0">
                <c:v>-7.48908759784654</c:v>
              </c:pt>
              <c:pt idx="1">
                <c:v>-1.20967274666091</c:v>
              </c:pt>
              <c:pt idx="2">
                <c:v>7.87885253678162</c:v>
              </c:pt>
              <c:pt idx="3">
                <c:v>1.2099294059563</c:v>
              </c:pt>
              <c:pt idx="4">
                <c:v>17.9388541029442</c:v>
              </c:pt>
              <c:pt idx="5">
                <c:v>17.3964990295111</c:v>
              </c:pt>
              <c:pt idx="6">
                <c:v>16.880383239882</c:v>
              </c:pt>
              <c:pt idx="7">
                <c:v>4.71941924818731</c:v>
              </c:pt>
              <c:pt idx="8">
                <c:v>6.95346267652668</c:v>
              </c:pt>
              <c:pt idx="9">
                <c:v>3.52212665279259</c:v>
              </c:pt>
              <c:pt idx="10">
                <c:v>-3.29717781955757</c:v>
              </c:pt>
              <c:pt idx="11">
                <c:v>2.75761096545291</c:v>
              </c:pt>
              <c:pt idx="12">
                <c:v>8.36644427060704</c:v>
              </c:pt>
              <c:pt idx="13">
                <c:v>13.8767339932101</c:v>
              </c:pt>
              <c:pt idx="14">
                <c:v>2.07924467663076</c:v>
              </c:pt>
              <c:pt idx="15">
                <c:v>1.5428592340045</c:v>
              </c:pt>
              <c:pt idx="16">
                <c:v>-3.60518947259673</c:v>
              </c:pt>
              <c:pt idx="17">
                <c:v>3.10018251684829</c:v>
              </c:pt>
              <c:pt idx="18">
                <c:v>4.94755560358897</c:v>
              </c:pt>
              <c:pt idx="19">
                <c:v>-5.31016173278412</c:v>
              </c:pt>
              <c:pt idx="20">
                <c:v>0.233648695887445</c:v>
              </c:pt>
              <c:pt idx="21">
                <c:v>14.0149422541683</c:v>
              </c:pt>
              <c:pt idx="22">
                <c:v>18.2708975422612</c:v>
              </c:pt>
              <c:pt idx="23">
                <c:v>12.344463018741</c:v>
              </c:pt>
              <c:pt idx="24">
                <c:v>13.2191215878358</c:v>
              </c:pt>
              <c:pt idx="25">
                <c:v>14.5759164313063</c:v>
              </c:pt>
              <c:pt idx="26">
                <c:v>10.0654057867747</c:v>
              </c:pt>
              <c:pt idx="27">
                <c:v>-16.3971361779503</c:v>
              </c:pt>
              <c:pt idx="28">
                <c:v>2.75486033022216</c:v>
              </c:pt>
            </c:numLit>
          </c:val>
          <c:smooth val="0"/>
        </c:ser>
        <c:marker val="1"/>
        <c:axId val="49787990"/>
        <c:axId val="45438727"/>
      </c:line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38727"/>
        <c:crosses val="autoZero"/>
        <c:auto val="1"/>
        <c:lblOffset val="100"/>
        <c:tickLblSkip val="2"/>
        <c:tickMarkSkip val="2"/>
        <c:noMultiLvlLbl val="0"/>
      </c:catAx>
      <c:valAx>
        <c:axId val="4543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World savinfs: Dollar annual growth 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8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22</xdr:row>
      <xdr:rowOff>123825</xdr:rowOff>
    </xdr:from>
    <xdr:to>
      <xdr:col>4</xdr:col>
      <xdr:colOff>447675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533400" y="3686175"/>
        <a:ext cx="44672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22</xdr:row>
      <xdr:rowOff>152400</xdr:rowOff>
    </xdr:from>
    <xdr:to>
      <xdr:col>12</xdr:col>
      <xdr:colOff>600075</xdr:colOff>
      <xdr:row>38</xdr:row>
      <xdr:rowOff>66675</xdr:rowOff>
    </xdr:to>
    <xdr:graphicFrame>
      <xdr:nvGraphicFramePr>
        <xdr:cNvPr id="2" name="Chart 3"/>
        <xdr:cNvGraphicFramePr/>
      </xdr:nvGraphicFramePr>
      <xdr:xfrm>
        <a:off x="5543550" y="3714750"/>
        <a:ext cx="4486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34.8515625" style="0" customWidth="1"/>
  </cols>
  <sheetData>
    <row r="1" ht="12.75">
      <c r="A1" s="13" t="s">
        <v>26</v>
      </c>
    </row>
    <row r="2" spans="1:2" ht="12.75">
      <c r="A2" s="14" t="s">
        <v>27</v>
      </c>
      <c r="B2" t="s">
        <v>28</v>
      </c>
    </row>
    <row r="3" ht="12.75">
      <c r="A3" s="14" t="s">
        <v>29</v>
      </c>
    </row>
    <row r="4" ht="12.75">
      <c r="A4" s="1" t="s">
        <v>0</v>
      </c>
    </row>
    <row r="5" ht="12.75">
      <c r="A5" s="2" t="s">
        <v>1</v>
      </c>
    </row>
    <row r="6" ht="12.75">
      <c r="A6" s="3"/>
    </row>
    <row r="7" spans="1:42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>
        <v>1980</v>
      </c>
      <c r="G7" s="2">
        <v>1981</v>
      </c>
      <c r="H7" s="2">
        <v>1982</v>
      </c>
      <c r="I7" s="2">
        <v>1983</v>
      </c>
      <c r="J7" s="2">
        <v>1984</v>
      </c>
      <c r="K7" s="2">
        <v>1985</v>
      </c>
      <c r="L7" s="2">
        <v>1986</v>
      </c>
      <c r="M7" s="2">
        <v>1987</v>
      </c>
      <c r="N7" s="2">
        <v>1988</v>
      </c>
      <c r="O7" s="2">
        <v>1989</v>
      </c>
      <c r="P7" s="2">
        <v>1990</v>
      </c>
      <c r="Q7" s="2">
        <v>1991</v>
      </c>
      <c r="R7" s="2">
        <v>1992</v>
      </c>
      <c r="S7" s="2">
        <v>1993</v>
      </c>
      <c r="T7" s="2">
        <v>1994</v>
      </c>
      <c r="U7" s="2">
        <v>1995</v>
      </c>
      <c r="V7" s="2">
        <v>1996</v>
      </c>
      <c r="W7" s="2">
        <v>1997</v>
      </c>
      <c r="X7" s="2">
        <v>1998</v>
      </c>
      <c r="Y7" s="2">
        <v>1999</v>
      </c>
      <c r="Z7" s="2">
        <v>2000</v>
      </c>
      <c r="AA7" s="2">
        <v>2001</v>
      </c>
      <c r="AB7" s="2">
        <v>2002</v>
      </c>
      <c r="AC7" s="2">
        <v>2003</v>
      </c>
      <c r="AD7" s="2">
        <v>2004</v>
      </c>
      <c r="AE7" s="2">
        <v>2005</v>
      </c>
      <c r="AF7" s="2">
        <v>2006</v>
      </c>
      <c r="AG7" s="2">
        <v>2007</v>
      </c>
      <c r="AH7" s="2">
        <v>2008</v>
      </c>
      <c r="AI7" s="2">
        <v>2009</v>
      </c>
      <c r="AJ7" s="2">
        <v>2010</v>
      </c>
      <c r="AK7" s="2">
        <v>2011</v>
      </c>
      <c r="AL7" s="2"/>
      <c r="AM7" s="2"/>
      <c r="AN7" s="2"/>
      <c r="AO7" s="2"/>
      <c r="AP7" s="2"/>
    </row>
    <row r="8" spans="1:42" ht="12.75">
      <c r="A8" s="2" t="s">
        <v>7</v>
      </c>
      <c r="B8" s="2" t="s">
        <v>8</v>
      </c>
      <c r="C8" s="2" t="s">
        <v>9</v>
      </c>
      <c r="D8" s="2"/>
      <c r="E8" s="2"/>
      <c r="F8" s="2">
        <v>2.016</v>
      </c>
      <c r="G8" s="2">
        <v>2.219</v>
      </c>
      <c r="H8" s="2">
        <v>0.883</v>
      </c>
      <c r="I8" s="2">
        <v>2.803</v>
      </c>
      <c r="J8" s="2">
        <v>4.594</v>
      </c>
      <c r="K8" s="2">
        <v>3.644</v>
      </c>
      <c r="L8" s="2">
        <v>3.484</v>
      </c>
      <c r="M8" s="2">
        <v>3.692</v>
      </c>
      <c r="N8" s="2">
        <v>4.487</v>
      </c>
      <c r="O8" s="2">
        <v>3.724</v>
      </c>
      <c r="P8" s="2">
        <v>2.941</v>
      </c>
      <c r="Q8" s="2">
        <v>1.473</v>
      </c>
      <c r="R8" s="2">
        <v>2.026</v>
      </c>
      <c r="S8" s="2">
        <v>2.014</v>
      </c>
      <c r="T8" s="2">
        <v>3.381</v>
      </c>
      <c r="U8" s="2">
        <v>3.276</v>
      </c>
      <c r="V8" s="2">
        <v>3.737</v>
      </c>
      <c r="W8" s="2">
        <v>4.038</v>
      </c>
      <c r="X8" s="2">
        <v>2.539</v>
      </c>
      <c r="Y8" s="2">
        <v>3.523</v>
      </c>
      <c r="Z8" s="2">
        <v>4.709</v>
      </c>
      <c r="AA8" s="2">
        <v>2.196</v>
      </c>
      <c r="AB8" s="2">
        <v>2.837</v>
      </c>
      <c r="AC8" s="2">
        <v>3.62</v>
      </c>
      <c r="AD8" s="2">
        <v>4.93</v>
      </c>
      <c r="AE8" s="2">
        <v>4.45</v>
      </c>
      <c r="AF8" s="2">
        <v>5.101</v>
      </c>
      <c r="AG8" s="2">
        <v>5.153</v>
      </c>
      <c r="AH8" s="2">
        <v>3.203</v>
      </c>
      <c r="AI8" s="2">
        <v>-1.319</v>
      </c>
      <c r="AJ8" s="2">
        <v>1.888</v>
      </c>
      <c r="AK8" s="2">
        <v>4.294</v>
      </c>
      <c r="AL8" s="2"/>
      <c r="AM8" s="2"/>
      <c r="AN8" s="2"/>
      <c r="AO8" s="2"/>
      <c r="AP8" s="2"/>
    </row>
    <row r="9" spans="1:42" ht="12.75">
      <c r="A9" s="2" t="s">
        <v>7</v>
      </c>
      <c r="B9" s="2" t="s">
        <v>8</v>
      </c>
      <c r="C9" s="2" t="s">
        <v>10</v>
      </c>
      <c r="D9" s="2"/>
      <c r="E9" s="2"/>
      <c r="F9" s="2">
        <v>1.748</v>
      </c>
      <c r="G9" s="2">
        <v>2.119</v>
      </c>
      <c r="H9" s="2">
        <v>0.679</v>
      </c>
      <c r="I9" s="2">
        <v>2.8</v>
      </c>
      <c r="J9" s="2">
        <v>4.637</v>
      </c>
      <c r="K9" s="2">
        <v>3.587</v>
      </c>
      <c r="L9" s="2">
        <v>3.317</v>
      </c>
      <c r="M9" s="2">
        <v>3.516</v>
      </c>
      <c r="N9" s="2">
        <v>4.531</v>
      </c>
      <c r="O9" s="2">
        <v>3.752</v>
      </c>
      <c r="P9" s="2">
        <v>2.841</v>
      </c>
      <c r="Q9" s="2">
        <v>1.011</v>
      </c>
      <c r="R9" s="2">
        <v>1.235</v>
      </c>
      <c r="S9" s="2">
        <v>1.194</v>
      </c>
      <c r="T9" s="2">
        <v>3.01</v>
      </c>
      <c r="U9" s="2">
        <v>2.851</v>
      </c>
      <c r="V9" s="2">
        <v>3.216</v>
      </c>
      <c r="W9" s="2">
        <v>3.514</v>
      </c>
      <c r="X9" s="2">
        <v>2.079</v>
      </c>
      <c r="Y9" s="2">
        <v>3.102</v>
      </c>
      <c r="Z9" s="2">
        <v>4.172</v>
      </c>
      <c r="AA9" s="2">
        <v>1.475</v>
      </c>
      <c r="AB9" s="2">
        <v>1.903</v>
      </c>
      <c r="AC9" s="2">
        <v>2.665</v>
      </c>
      <c r="AD9" s="2">
        <v>3.961</v>
      </c>
      <c r="AE9" s="2">
        <v>3.374</v>
      </c>
      <c r="AF9" s="2">
        <v>3.925</v>
      </c>
      <c r="AG9" s="2">
        <v>3.825</v>
      </c>
      <c r="AH9" s="2">
        <v>2.056</v>
      </c>
      <c r="AI9" s="2">
        <v>-2.507</v>
      </c>
      <c r="AJ9" s="2">
        <v>1.048</v>
      </c>
      <c r="AK9" s="2">
        <v>3.499</v>
      </c>
      <c r="AL9" s="2"/>
      <c r="AM9" s="2"/>
      <c r="AN9" s="2"/>
      <c r="AO9" s="2"/>
      <c r="AP9" s="2"/>
    </row>
    <row r="10" spans="1:42" ht="12.75">
      <c r="A10" s="2" t="s">
        <v>7</v>
      </c>
      <c r="B10" s="2" t="s">
        <v>11</v>
      </c>
      <c r="C10" s="2" t="s">
        <v>12</v>
      </c>
      <c r="D10" s="2" t="s">
        <v>13</v>
      </c>
      <c r="E10" s="2"/>
      <c r="F10" s="4">
        <v>11769.932</v>
      </c>
      <c r="G10" s="4">
        <v>11974.297</v>
      </c>
      <c r="H10" s="4">
        <v>11812.078</v>
      </c>
      <c r="I10" s="4">
        <v>12104.816</v>
      </c>
      <c r="J10" s="4">
        <v>12478.119</v>
      </c>
      <c r="K10" s="4">
        <v>12888.09</v>
      </c>
      <c r="L10" s="4">
        <v>15228.022</v>
      </c>
      <c r="M10" s="4">
        <v>17457.41</v>
      </c>
      <c r="N10" s="4">
        <v>19561.107</v>
      </c>
      <c r="O10" s="4">
        <v>20549.866</v>
      </c>
      <c r="P10" s="4">
        <v>22823.022</v>
      </c>
      <c r="Q10" s="4">
        <v>24026.3</v>
      </c>
      <c r="R10" s="4">
        <v>24242.507</v>
      </c>
      <c r="S10" s="4">
        <v>24852.187</v>
      </c>
      <c r="T10" s="4">
        <v>26686.735</v>
      </c>
      <c r="U10" s="4">
        <v>29620.65</v>
      </c>
      <c r="V10" s="4">
        <v>30335.583</v>
      </c>
      <c r="W10" s="4">
        <v>30220.499</v>
      </c>
      <c r="X10" s="4">
        <v>29953.85</v>
      </c>
      <c r="Y10" s="4">
        <v>31085.102</v>
      </c>
      <c r="Z10" s="4">
        <v>31941.922</v>
      </c>
      <c r="AA10" s="4">
        <v>31706.977</v>
      </c>
      <c r="AB10" s="4">
        <v>32987.506</v>
      </c>
      <c r="AC10" s="4">
        <v>37086.79</v>
      </c>
      <c r="AD10" s="4">
        <v>41727.66</v>
      </c>
      <c r="AE10" s="4">
        <v>45090.298</v>
      </c>
      <c r="AF10" s="4">
        <v>48761.315</v>
      </c>
      <c r="AG10" s="4">
        <v>54840.873</v>
      </c>
      <c r="AH10" s="4">
        <v>60689.812</v>
      </c>
      <c r="AI10" s="4">
        <v>54863.551</v>
      </c>
      <c r="AJ10" s="4">
        <v>55920.57</v>
      </c>
      <c r="AK10" s="4">
        <v>58726.162</v>
      </c>
      <c r="AL10" s="4"/>
      <c r="AM10" s="4"/>
      <c r="AN10" s="4"/>
      <c r="AO10" s="2"/>
      <c r="AP10" s="2"/>
    </row>
    <row r="11" spans="1:42" ht="12.75">
      <c r="A11" s="2" t="s">
        <v>7</v>
      </c>
      <c r="B11" s="2" t="s">
        <v>14</v>
      </c>
      <c r="C11" s="2" t="s">
        <v>15</v>
      </c>
      <c r="D11" s="2"/>
      <c r="E11" s="2"/>
      <c r="F11" s="2" t="s">
        <v>16</v>
      </c>
      <c r="G11" s="2">
        <v>24.089</v>
      </c>
      <c r="H11" s="2">
        <v>22.591</v>
      </c>
      <c r="I11" s="2">
        <v>21.778</v>
      </c>
      <c r="J11" s="2">
        <v>22.791</v>
      </c>
      <c r="K11" s="2">
        <v>22.333</v>
      </c>
      <c r="L11" s="2">
        <v>22.292</v>
      </c>
      <c r="M11" s="2">
        <v>22.828</v>
      </c>
      <c r="N11" s="2">
        <v>23.812</v>
      </c>
      <c r="O11" s="2">
        <v>23.736</v>
      </c>
      <c r="P11" s="2">
        <v>22.858</v>
      </c>
      <c r="Q11" s="2">
        <v>22.478</v>
      </c>
      <c r="R11" s="2">
        <v>21.543</v>
      </c>
      <c r="S11" s="2">
        <v>21.594</v>
      </c>
      <c r="T11" s="2">
        <v>21.792</v>
      </c>
      <c r="U11" s="2">
        <v>22.358</v>
      </c>
      <c r="V11" s="2">
        <v>22.285</v>
      </c>
      <c r="W11" s="2">
        <v>22.715</v>
      </c>
      <c r="X11" s="2">
        <v>22.091</v>
      </c>
      <c r="Y11" s="2">
        <v>21.947</v>
      </c>
      <c r="Z11" s="2">
        <v>22.415</v>
      </c>
      <c r="AA11" s="2">
        <v>21.382</v>
      </c>
      <c r="AB11" s="2">
        <v>20.6</v>
      </c>
      <c r="AC11" s="2">
        <v>20.891</v>
      </c>
      <c r="AD11" s="2">
        <v>21.96</v>
      </c>
      <c r="AE11" s="2">
        <v>22.831</v>
      </c>
      <c r="AF11" s="2">
        <v>23.903</v>
      </c>
      <c r="AG11" s="2">
        <v>24.351</v>
      </c>
      <c r="AH11" s="2">
        <v>24.219</v>
      </c>
      <c r="AI11" s="2">
        <v>22.398</v>
      </c>
      <c r="AJ11" s="2">
        <v>22.58</v>
      </c>
      <c r="AK11" s="2" t="s">
        <v>16</v>
      </c>
      <c r="AL11" s="2"/>
      <c r="AM11" s="2"/>
      <c r="AN11" s="2"/>
      <c r="AO11" s="2"/>
      <c r="AP11" s="2"/>
    </row>
    <row r="12" spans="1:42" ht="12.75">
      <c r="A12" s="2" t="s">
        <v>7</v>
      </c>
      <c r="B12" s="5" t="s">
        <v>17</v>
      </c>
      <c r="C12" s="2" t="s">
        <v>9</v>
      </c>
      <c r="D12" s="2"/>
      <c r="E12" s="2"/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>
        <v>3.833</v>
      </c>
      <c r="M12" s="2">
        <v>6.317</v>
      </c>
      <c r="N12" s="2">
        <v>7.973</v>
      </c>
      <c r="O12" s="2">
        <v>8.09</v>
      </c>
      <c r="P12" s="2">
        <v>6.292</v>
      </c>
      <c r="Q12" s="2">
        <v>4.324</v>
      </c>
      <c r="R12" s="2">
        <v>4.598</v>
      </c>
      <c r="S12" s="2">
        <v>3.688</v>
      </c>
      <c r="T12" s="2">
        <v>9.162</v>
      </c>
      <c r="U12" s="2">
        <v>9.58</v>
      </c>
      <c r="V12" s="2">
        <v>7.15</v>
      </c>
      <c r="W12" s="2">
        <v>10.355</v>
      </c>
      <c r="X12" s="2">
        <v>4.627</v>
      </c>
      <c r="Y12" s="2">
        <v>5.864</v>
      </c>
      <c r="Z12" s="2">
        <v>12.197</v>
      </c>
      <c r="AA12" s="2">
        <v>0.326</v>
      </c>
      <c r="AB12" s="2">
        <v>3.486</v>
      </c>
      <c r="AC12" s="2">
        <v>5.384</v>
      </c>
      <c r="AD12" s="2">
        <v>10.665</v>
      </c>
      <c r="AE12" s="2">
        <v>7.661</v>
      </c>
      <c r="AF12" s="2">
        <v>9.175</v>
      </c>
      <c r="AG12" s="2">
        <v>7.217</v>
      </c>
      <c r="AH12" s="2">
        <v>3.329</v>
      </c>
      <c r="AI12" s="2">
        <v>-11.025</v>
      </c>
      <c r="AJ12" s="2">
        <v>0.617</v>
      </c>
      <c r="AK12" s="2" t="s">
        <v>16</v>
      </c>
      <c r="AL12" s="2"/>
      <c r="AM12" s="2"/>
      <c r="AN12" s="2"/>
      <c r="AO12" s="2"/>
      <c r="AP12" s="2"/>
    </row>
    <row r="13" spans="1:42" ht="12.75">
      <c r="A13" s="2" t="s">
        <v>7</v>
      </c>
      <c r="B13" s="5" t="s">
        <v>18</v>
      </c>
      <c r="C13" s="2" t="s">
        <v>19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2" t="s">
        <v>7</v>
      </c>
      <c r="B14" s="5" t="s">
        <v>20</v>
      </c>
      <c r="C14" s="2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2" t="s">
        <v>7</v>
      </c>
      <c r="B15" s="5" t="s">
        <v>21</v>
      </c>
      <c r="C15" s="2" t="s">
        <v>12</v>
      </c>
      <c r="D15" s="2" t="s">
        <v>13</v>
      </c>
      <c r="E15" s="2"/>
      <c r="F15" s="4">
        <v>-2496.405</v>
      </c>
      <c r="G15" s="4">
        <v>-2480.755</v>
      </c>
      <c r="H15" s="4">
        <v>-2342.953</v>
      </c>
      <c r="I15" s="4">
        <v>-2268.199</v>
      </c>
      <c r="J15" s="4">
        <v>-2371.724</v>
      </c>
      <c r="K15" s="4">
        <v>-2380.655</v>
      </c>
      <c r="L15" s="4">
        <v>-2623.702</v>
      </c>
      <c r="M15" s="4">
        <v>-3094.789</v>
      </c>
      <c r="N15" s="4">
        <v>-3510.145</v>
      </c>
      <c r="O15" s="4">
        <v>-3800.047</v>
      </c>
      <c r="P15" s="4">
        <v>-4364.083</v>
      </c>
      <c r="Q15" s="4">
        <v>-4500.317</v>
      </c>
      <c r="R15" s="4">
        <v>-4785.867</v>
      </c>
      <c r="S15" s="4">
        <v>-4713.417</v>
      </c>
      <c r="T15" s="4">
        <v>-5234.824</v>
      </c>
      <c r="U15" s="4">
        <v>-6222.118</v>
      </c>
      <c r="V15" s="4">
        <v>-6587.966</v>
      </c>
      <c r="W15" s="4">
        <v>-6824.953</v>
      </c>
      <c r="X15" s="4">
        <v>-6752.248</v>
      </c>
      <c r="Y15" s="4">
        <v>-7036.569</v>
      </c>
      <c r="Z15" s="4">
        <v>-7889.603</v>
      </c>
      <c r="AA15" s="4">
        <v>-7646.717</v>
      </c>
      <c r="AB15" s="4">
        <v>-7968.305</v>
      </c>
      <c r="AC15" s="4">
        <v>-9231.753</v>
      </c>
      <c r="AD15" s="4">
        <v>-11186.586</v>
      </c>
      <c r="AE15" s="4">
        <v>-12689.136</v>
      </c>
      <c r="AF15" s="4">
        <v>-14520.651</v>
      </c>
      <c r="AG15" s="4">
        <v>-16762.911</v>
      </c>
      <c r="AH15" s="4">
        <v>-19322.483</v>
      </c>
      <c r="AI15" s="4">
        <v>-14838.279</v>
      </c>
      <c r="AJ15" s="4">
        <v>-15239.002</v>
      </c>
      <c r="AK15" s="2" t="s">
        <v>16</v>
      </c>
      <c r="AL15" s="2"/>
      <c r="AM15" s="2"/>
      <c r="AN15" s="2"/>
      <c r="AO15" s="2"/>
      <c r="AP15" s="2"/>
    </row>
    <row r="16" spans="1:42" ht="12.75">
      <c r="A16" s="2" t="s">
        <v>7</v>
      </c>
      <c r="B16" s="5" t="s">
        <v>22</v>
      </c>
      <c r="C16" s="2" t="s">
        <v>12</v>
      </c>
      <c r="D16" s="2" t="s">
        <v>13</v>
      </c>
      <c r="E16" s="2"/>
      <c r="F16" s="4">
        <v>2471.645</v>
      </c>
      <c r="G16" s="4">
        <v>2463.298</v>
      </c>
      <c r="H16" s="4">
        <v>2302.055</v>
      </c>
      <c r="I16" s="4">
        <v>2231.338</v>
      </c>
      <c r="J16" s="4">
        <v>2339.061</v>
      </c>
      <c r="K16" s="4">
        <v>2351.748</v>
      </c>
      <c r="L16" s="4">
        <v>2614.444</v>
      </c>
      <c r="M16" s="4">
        <v>3101.114</v>
      </c>
      <c r="N16" s="4">
        <v>3508.279</v>
      </c>
      <c r="O16" s="4">
        <v>3774.694</v>
      </c>
      <c r="P16" s="4">
        <v>4339.227</v>
      </c>
      <c r="Q16" s="4">
        <v>4483.69</v>
      </c>
      <c r="R16" s="4">
        <v>4786.682</v>
      </c>
      <c r="S16" s="4">
        <v>4759.544</v>
      </c>
      <c r="T16" s="4">
        <v>5313.348</v>
      </c>
      <c r="U16" s="4">
        <v>6308.126</v>
      </c>
      <c r="V16" s="4">
        <v>6685.198</v>
      </c>
      <c r="W16" s="4">
        <v>6951.097</v>
      </c>
      <c r="X16" s="4">
        <v>6826.26</v>
      </c>
      <c r="Y16" s="4">
        <v>7085.178</v>
      </c>
      <c r="Z16" s="4">
        <v>7881.443</v>
      </c>
      <c r="AA16" s="4">
        <v>7614.946</v>
      </c>
      <c r="AB16" s="4">
        <v>7994.546</v>
      </c>
      <c r="AC16" s="4">
        <v>9312.251</v>
      </c>
      <c r="AD16" s="4">
        <v>11304.442</v>
      </c>
      <c r="AE16" s="4">
        <v>12839.773</v>
      </c>
      <c r="AF16" s="4">
        <v>14774.004</v>
      </c>
      <c r="AG16" s="4">
        <v>17149.219</v>
      </c>
      <c r="AH16" s="4">
        <v>19693.894</v>
      </c>
      <c r="AI16" s="4">
        <v>14768.347</v>
      </c>
      <c r="AJ16" s="4">
        <v>15279.787</v>
      </c>
      <c r="AK16" s="2" t="s">
        <v>16</v>
      </c>
      <c r="AL16" s="2"/>
      <c r="AM16" s="2"/>
      <c r="AN16" s="2"/>
      <c r="AO16" s="2"/>
      <c r="AP16" s="2"/>
    </row>
    <row r="17" spans="1:42" ht="12.75">
      <c r="A17" s="2" t="s">
        <v>7</v>
      </c>
      <c r="B17" s="5" t="s">
        <v>23</v>
      </c>
      <c r="C17" s="2"/>
      <c r="D17" s="2"/>
      <c r="E17" s="2"/>
      <c r="F17" s="4" t="e">
        <f>((F11*F10)/(E11*E10)-1)*100</f>
        <v>#VALUE!</v>
      </c>
      <c r="G17" s="4" t="e">
        <f>((G11*G10)/(F11*F10)-1)*100</f>
        <v>#VALUE!</v>
      </c>
      <c r="H17" s="4">
        <f>((H11*H10)/(G11*G10)-1)*100</f>
        <v>-7.489087597846544</v>
      </c>
      <c r="I17" s="4">
        <f>((I11*I10)/(H11*H10)-1)*100</f>
        <v>-1.2096727466609059</v>
      </c>
      <c r="J17" s="4">
        <f>((J11*J10)/(I11*I10)-1)*100</f>
        <v>7.878852536781622</v>
      </c>
      <c r="K17" s="4">
        <f aca="true" t="shared" si="0" ref="K17:AK17">((K11*K10)/(J11*J10)-1)*100</f>
        <v>1.2099294059563004</v>
      </c>
      <c r="L17" s="4">
        <f t="shared" si="0"/>
        <v>17.938854102944248</v>
      </c>
      <c r="M17" s="4">
        <f t="shared" si="0"/>
        <v>17.396499029511148</v>
      </c>
      <c r="N17" s="4">
        <f t="shared" si="0"/>
        <v>16.880383239882036</v>
      </c>
      <c r="O17" s="4">
        <f t="shared" si="0"/>
        <v>4.7194192481873065</v>
      </c>
      <c r="P17" s="4">
        <f t="shared" si="0"/>
        <v>6.953462676526678</v>
      </c>
      <c r="Q17" s="4">
        <f t="shared" si="0"/>
        <v>3.52212665279259</v>
      </c>
      <c r="R17" s="4">
        <f t="shared" si="0"/>
        <v>-3.297177819557573</v>
      </c>
      <c r="S17" s="4">
        <f t="shared" si="0"/>
        <v>2.7576109654529057</v>
      </c>
      <c r="T17" s="4">
        <f t="shared" si="0"/>
        <v>8.366444270607044</v>
      </c>
      <c r="U17" s="4">
        <f t="shared" si="0"/>
        <v>13.876733993210145</v>
      </c>
      <c r="V17" s="4">
        <f t="shared" si="0"/>
        <v>2.079244676630765</v>
      </c>
      <c r="W17" s="4">
        <f t="shared" si="0"/>
        <v>1.542859234004501</v>
      </c>
      <c r="X17" s="4">
        <f t="shared" si="0"/>
        <v>-3.605189472596726</v>
      </c>
      <c r="Y17" s="4">
        <f t="shared" si="0"/>
        <v>3.1001825168482933</v>
      </c>
      <c r="Z17" s="4">
        <f t="shared" si="0"/>
        <v>4.947555603588971</v>
      </c>
      <c r="AA17" s="4">
        <f t="shared" si="0"/>
        <v>-5.310161732784124</v>
      </c>
      <c r="AB17" s="4">
        <f t="shared" si="0"/>
        <v>0.23364869588744508</v>
      </c>
      <c r="AC17" s="4">
        <f t="shared" si="0"/>
        <v>14.014942254168261</v>
      </c>
      <c r="AD17" s="4">
        <f t="shared" si="0"/>
        <v>18.27089754226119</v>
      </c>
      <c r="AE17" s="4">
        <f t="shared" si="0"/>
        <v>12.344463018740992</v>
      </c>
      <c r="AF17" s="4">
        <f t="shared" si="0"/>
        <v>13.219121587835803</v>
      </c>
      <c r="AG17" s="4">
        <f t="shared" si="0"/>
        <v>14.575916431306336</v>
      </c>
      <c r="AH17" s="4">
        <f t="shared" si="0"/>
        <v>10.065405786774729</v>
      </c>
      <c r="AI17" s="4">
        <f t="shared" si="0"/>
        <v>-16.397136177950255</v>
      </c>
      <c r="AJ17" s="4">
        <f t="shared" si="0"/>
        <v>2.754860330222164</v>
      </c>
      <c r="AK17" s="4" t="e">
        <f t="shared" si="0"/>
        <v>#VALUE!</v>
      </c>
      <c r="AL17" s="4"/>
      <c r="AM17" s="4"/>
      <c r="AN17" s="4"/>
      <c r="AO17" s="2"/>
      <c r="AP17" s="2"/>
    </row>
    <row r="18" spans="1:42" ht="12.75">
      <c r="A18" s="2" t="s">
        <v>7</v>
      </c>
      <c r="B18" s="5" t="s">
        <v>14</v>
      </c>
      <c r="C18" s="2" t="s">
        <v>15</v>
      </c>
      <c r="D18" s="2"/>
      <c r="E18" s="2"/>
      <c r="F18" s="2">
        <v>24.181</v>
      </c>
      <c r="G18" s="2">
        <v>23.846</v>
      </c>
      <c r="H18" s="2">
        <v>22.418</v>
      </c>
      <c r="I18" s="2">
        <v>21.704</v>
      </c>
      <c r="J18" s="2">
        <v>22.676</v>
      </c>
      <c r="K18" s="2">
        <v>22.104</v>
      </c>
      <c r="L18" s="2">
        <v>22.07</v>
      </c>
      <c r="M18" s="2">
        <v>22.668</v>
      </c>
      <c r="N18" s="2">
        <v>23.744</v>
      </c>
      <c r="O18" s="2">
        <v>23.689</v>
      </c>
      <c r="P18" s="2">
        <v>22.835</v>
      </c>
      <c r="Q18" s="2">
        <v>22.478</v>
      </c>
      <c r="R18" s="2">
        <v>21.464</v>
      </c>
      <c r="S18" s="2">
        <v>21.578</v>
      </c>
      <c r="T18" s="2">
        <v>21.973</v>
      </c>
      <c r="U18" s="2">
        <v>22.473</v>
      </c>
      <c r="V18" s="2">
        <v>22.462</v>
      </c>
      <c r="W18" s="2">
        <v>22.92</v>
      </c>
      <c r="X18" s="2">
        <v>22.281</v>
      </c>
      <c r="Y18" s="2">
        <v>22.02</v>
      </c>
      <c r="Z18" s="2">
        <v>22.443</v>
      </c>
      <c r="AA18" s="2">
        <v>21.406</v>
      </c>
      <c r="AB18" s="2">
        <v>20.73</v>
      </c>
      <c r="AC18" s="2">
        <v>21.059</v>
      </c>
      <c r="AD18" s="2">
        <v>22.142</v>
      </c>
      <c r="AE18" s="2">
        <v>22.9</v>
      </c>
      <c r="AF18" s="2">
        <v>24.208</v>
      </c>
      <c r="AG18" s="2">
        <v>24.289</v>
      </c>
      <c r="AH18" s="2">
        <v>23.878</v>
      </c>
      <c r="AI18" s="2">
        <v>21.426</v>
      </c>
      <c r="AJ18" s="2">
        <v>22.621</v>
      </c>
      <c r="AK18" s="2">
        <v>23.5</v>
      </c>
      <c r="AL18" s="2"/>
      <c r="AM18" s="2"/>
      <c r="AN18" s="2"/>
      <c r="AO18" s="2"/>
      <c r="AP18" s="2"/>
    </row>
    <row r="19" spans="1:134" s="10" customFormat="1" ht="12.75">
      <c r="A19" s="6" t="s">
        <v>7</v>
      </c>
      <c r="B19" s="7" t="s">
        <v>17</v>
      </c>
      <c r="C19" s="6" t="s">
        <v>24</v>
      </c>
      <c r="D19" s="6"/>
      <c r="E19" s="6"/>
      <c r="F19" s="6">
        <v>2.794</v>
      </c>
      <c r="G19" s="6">
        <v>2.948</v>
      </c>
      <c r="H19" s="6">
        <v>-1.099</v>
      </c>
      <c r="I19" s="6">
        <v>1.856</v>
      </c>
      <c r="J19" s="6">
        <v>8.362</v>
      </c>
      <c r="K19" s="6">
        <v>3.043</v>
      </c>
      <c r="L19" s="6">
        <v>3.826</v>
      </c>
      <c r="M19" s="6">
        <v>6.272</v>
      </c>
      <c r="N19" s="6">
        <v>8.198</v>
      </c>
      <c r="O19" s="6">
        <v>7.945</v>
      </c>
      <c r="P19" s="6">
        <v>6.324</v>
      </c>
      <c r="Q19" s="6">
        <v>4.353</v>
      </c>
      <c r="R19" s="6">
        <v>4.619</v>
      </c>
      <c r="S19" s="6">
        <v>3.644</v>
      </c>
      <c r="T19" s="6">
        <v>9.109</v>
      </c>
      <c r="U19" s="6">
        <v>9.2</v>
      </c>
      <c r="V19" s="6">
        <v>7.174</v>
      </c>
      <c r="W19" s="6">
        <v>10.366</v>
      </c>
      <c r="X19" s="6">
        <v>4.47</v>
      </c>
      <c r="Y19" s="6">
        <v>5.895</v>
      </c>
      <c r="Z19" s="6">
        <v>12.327</v>
      </c>
      <c r="AA19" s="6">
        <v>0.213</v>
      </c>
      <c r="AB19" s="6">
        <v>3.562</v>
      </c>
      <c r="AC19" s="6">
        <v>5.443</v>
      </c>
      <c r="AD19" s="6">
        <v>10.713</v>
      </c>
      <c r="AE19" s="6">
        <v>7.74</v>
      </c>
      <c r="AF19" s="6">
        <v>8.824</v>
      </c>
      <c r="AG19" s="6">
        <v>7.182</v>
      </c>
      <c r="AH19" s="6">
        <v>2.759</v>
      </c>
      <c r="AI19" s="6">
        <v>-10.657</v>
      </c>
      <c r="AJ19" s="6">
        <v>7.023</v>
      </c>
      <c r="AK19" s="6">
        <v>6.056</v>
      </c>
      <c r="AL19" s="8"/>
      <c r="AM19" s="8"/>
      <c r="AN19" s="8"/>
      <c r="AO19" s="8"/>
      <c r="AP19" s="8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</row>
    <row r="20" spans="1:4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2:7" ht="12.75">
      <c r="B21" s="11"/>
      <c r="G21" s="11"/>
    </row>
    <row r="39" spans="2:7" ht="12.75">
      <c r="B39" s="12"/>
      <c r="G39" s="12"/>
    </row>
    <row r="41" ht="12.75">
      <c r="B41" s="12" t="s">
        <v>25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2010-10-06T13:21:15Z</dcterms:created>
  <dcterms:modified xsi:type="dcterms:W3CDTF">2010-10-08T14:42:22Z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