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1460" windowHeight="11655"/>
  </bookViews>
  <sheets>
    <sheet name="Tab 4.11" sheetId="5" r:id="rId1"/>
  </sheets>
  <calcPr calcId="145621"/>
</workbook>
</file>

<file path=xl/calcChain.xml><?xml version="1.0" encoding="utf-8"?>
<calcChain xmlns="http://schemas.openxmlformats.org/spreadsheetml/2006/main">
  <c r="O61" i="5" l="1"/>
  <c r="O59" i="5"/>
  <c r="O58" i="5"/>
  <c r="N57" i="5"/>
  <c r="O56" i="5"/>
  <c r="N56" i="5"/>
  <c r="N59" i="5"/>
  <c r="N61" i="5"/>
  <c r="N58" i="5"/>
  <c r="O57" i="5"/>
</calcChain>
</file>

<file path=xl/sharedStrings.xml><?xml version="1.0" encoding="utf-8"?>
<sst xmlns="http://schemas.openxmlformats.org/spreadsheetml/2006/main" count="64" uniqueCount="63">
  <si>
    <t>Canada</t>
  </si>
  <si>
    <t>France</t>
  </si>
  <si>
    <t>Korea</t>
  </si>
  <si>
    <t>Luxembourg</t>
  </si>
  <si>
    <t>Portugal</t>
  </si>
  <si>
    <t>Australia</t>
  </si>
  <si>
    <t>Austria</t>
  </si>
  <si>
    <t>Belgium</t>
  </si>
  <si>
    <t>Chile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</si>
  <si>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</si>
  <si>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</si>
  <si>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</si>
  <si>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</si>
  <si>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</si>
  <si>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</si>
  <si>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</si>
  <si>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</si>
  <si>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</si>
  <si>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</si>
  <si>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</si>
  <si>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</si>
  <si>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Mexico</t>
  </si>
  <si>
    <t>Netherlands</t>
  </si>
  <si>
    <t>New Zealand</t>
  </si>
  <si>
    <t>Norway</t>
  </si>
  <si>
    <t>Poland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</si>
  <si>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</si>
  <si>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</si>
  <si>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</si>
  <si>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</si>
  <si>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</si>
  <si>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</si>
  <si>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</si>
  <si>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</si>
  <si>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Argentina</t>
  </si>
  <si>
    <t>Brazil</t>
  </si>
  <si>
    <t>China</t>
  </si>
  <si>
    <t>India</t>
  </si>
  <si>
    <t>Indonesia</t>
  </si>
  <si>
    <t>Saudi Arabia</t>
  </si>
  <si>
    <t>South Africa</t>
  </si>
  <si>
    <t>Russian Federation</t>
  </si>
  <si>
    <t>Bulgaria</t>
  </si>
  <si>
    <t>Cyprus</t>
  </si>
  <si>
    <t>Latvia</t>
  </si>
  <si>
    <t>Lithuania</t>
  </si>
  <si>
    <t>Malta</t>
  </si>
  <si>
    <t>Romania</t>
  </si>
  <si>
    <t>Croatia</t>
  </si>
  <si>
    <t>EU28</t>
  </si>
  <si>
    <t>Percentage of individual earnings</t>
  </si>
  <si>
    <t>Net mandatory public and private</t>
  </si>
  <si>
    <t>4.11. Gross and net pension replacement rates from mandatory (public and private) and voluntary pension schemes</t>
  </si>
  <si>
    <r>
      <t>Source</t>
    </r>
    <r>
      <rPr>
        <sz val="8"/>
        <color indexed="8"/>
        <rFont val="Arial Narrow"/>
        <family val="2"/>
      </rPr>
      <t>: OECD pension models.</t>
    </r>
  </si>
  <si>
    <t>Gross mandatory public and private</t>
  </si>
  <si>
    <t>Total gross with voluntary</t>
  </si>
  <si>
    <t>Total net with voluntary</t>
  </si>
  <si>
    <t>OECD</t>
  </si>
  <si>
    <t>Pensions at a Glance 2017 - © OECD 2017</t>
  </si>
  <si>
    <t>Chapter 4</t>
  </si>
  <si>
    <t>Table 4.11. Gross and net pension replacement rates from mandatory (public and private) and voluntary pension schemes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</si>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</sst>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theme="1"/>
      <name val="Arial"/>
      <family val="2"/>
    </font>
    <font>
      <sz val="10"/>
      <name val="Arial Narrow"/>
      <family val="2"/>
    </font>
    <font>
      <sz val="8.5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8.5"/>
      <color theme="1"/>
      <name val="Arial Narrow"/>
      <family val="2"/>
    </font>
    <font>
      <sz val="8.5"/>
      <color rgb="FF000000"/>
      <name val="Arial Narrow"/>
      <family val="2"/>
    </font>
    <font>
      <b/>
      <sz val="8.5"/>
      <color theme="1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6" fillId="2" borderId="0" xfId="0" applyFont="1" applyFill="1" applyBorder="1"/>
    <xf numFmtId="0" fontId="0" fillId="0" borderId="0" xfId="0" applyFon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164" fontId="9" fillId="2" borderId="0" xfId="0" applyNumberFormat="1" applyFont="1" applyFill="1" applyBorder="1"/>
    <xf numFmtId="0" fontId="8" fillId="2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 applyBorder="1"/>
    <xf numFmtId="0" fontId="11" fillId="2" borderId="2" xfId="0" applyFont="1" applyFill="1" applyBorder="1" applyAlignment="1">
      <alignment horizontal="right"/>
    </xf>
    <xf numFmtId="0" fontId="10" fillId="3" borderId="0" xfId="0" applyFont="1" applyFill="1" applyBorder="1" applyAlignment="1"/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/>
    <xf numFmtId="164" fontId="2" fillId="3" borderId="0" xfId="0" applyNumberFormat="1" applyFont="1" applyFill="1" applyBorder="1"/>
    <xf numFmtId="164" fontId="10" fillId="2" borderId="0" xfId="0" applyNumberFormat="1" applyFont="1" applyFill="1" applyBorder="1"/>
    <xf numFmtId="164" fontId="2" fillId="2" borderId="0" xfId="1" applyNumberFormat="1" applyFont="1" applyFill="1" applyBorder="1" applyAlignment="1"/>
    <xf numFmtId="164" fontId="10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164" fontId="2" fillId="3" borderId="0" xfId="1" applyNumberFormat="1" applyFont="1" applyFill="1" applyBorder="1" applyAlignment="1"/>
    <xf numFmtId="0" fontId="10" fillId="2" borderId="0" xfId="0" applyFont="1" applyFill="1" applyBorder="1" applyAlignment="1"/>
    <xf numFmtId="164" fontId="10" fillId="3" borderId="0" xfId="1" applyNumberFormat="1" applyFont="1" applyFill="1" applyBorder="1" applyAlignment="1"/>
    <xf numFmtId="0" fontId="12" fillId="2" borderId="0" xfId="0" applyFont="1" applyFill="1" applyBorder="1" applyAlignment="1"/>
    <xf numFmtId="164" fontId="12" fillId="2" borderId="0" xfId="0" applyNumberFormat="1" applyFont="1" applyFill="1" applyBorder="1"/>
    <xf numFmtId="0" fontId="2" fillId="2" borderId="0" xfId="0" applyFont="1" applyFill="1" applyBorder="1"/>
    <xf numFmtId="0" fontId="10" fillId="2" borderId="3" xfId="0" applyFont="1" applyFill="1" applyBorder="1" applyAlignment="1"/>
    <xf numFmtId="164" fontId="10" fillId="2" borderId="3" xfId="0" applyNumberFormat="1" applyFont="1" applyFill="1" applyBorder="1" applyAlignment="1">
      <alignment horizontal="right"/>
    </xf>
    <xf numFmtId="0" fontId="13" fillId="0" borderId="0" xfId="0" applyFont="1"/>
    <xf numFmtId="0" fontId="11" fillId="2" borderId="4" xfId="0" applyFont="1" applyFill="1" applyBorder="1" applyAlignment="1">
      <alignment horizontal="right"/>
    </xf>
    <xf numFmtId="164" fontId="10" fillId="3" borderId="5" xfId="0" applyNumberFormat="1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64" fontId="12" fillId="2" borderId="5" xfId="0" applyNumberFormat="1" applyFont="1" applyFill="1" applyBorder="1"/>
    <xf numFmtId="164" fontId="10" fillId="3" borderId="5" xfId="0" applyNumberFormat="1" applyFont="1" applyFill="1" applyBorder="1"/>
    <xf numFmtId="164" fontId="2" fillId="2" borderId="5" xfId="0" applyNumberFormat="1" applyFont="1" applyFill="1" applyBorder="1"/>
    <xf numFmtId="164" fontId="10" fillId="2" borderId="6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164" fontId="10" fillId="2" borderId="8" xfId="0" applyNumberFormat="1" applyFont="1" applyFill="1" applyBorder="1" applyAlignment="1">
      <alignment horizontal="right"/>
    </xf>
    <xf numFmtId="164" fontId="12" fillId="2" borderId="8" xfId="0" applyNumberFormat="1" applyFont="1" applyFill="1" applyBorder="1"/>
    <xf numFmtId="164" fontId="10" fillId="3" borderId="8" xfId="0" applyNumberFormat="1" applyFont="1" applyFill="1" applyBorder="1"/>
    <xf numFmtId="164" fontId="2" fillId="2" borderId="8" xfId="0" applyNumberFormat="1" applyFont="1" applyFill="1" applyBorder="1"/>
    <xf numFmtId="164" fontId="10" fillId="2" borderId="8" xfId="0" applyNumberFormat="1" applyFont="1" applyFill="1" applyBorder="1"/>
    <xf numFmtId="164" fontId="10" fillId="2" borderId="5" xfId="0" applyNumberFormat="1" applyFont="1" applyFill="1" applyBorder="1"/>
    <xf numFmtId="164" fontId="2" fillId="3" borderId="8" xfId="0" applyNumberFormat="1" applyFont="1" applyFill="1" applyBorder="1"/>
    <xf numFmtId="164" fontId="2" fillId="3" borderId="5" xfId="0" applyNumberFormat="1" applyFont="1" applyFill="1" applyBorder="1"/>
    <xf numFmtId="164" fontId="10" fillId="2" borderId="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7" fillId="4" borderId="0" xfId="0" applyFont="1" applyFill="1" applyAlignment="1"/>
    <xf numFmtId="0" fontId="17" fillId="4" borderId="0" xfId="0" applyFont="1" applyFill="1" applyBorder="1" applyAlignment="1"/>
    <xf numFmtId="0" fontId="18" fillId="4" borderId="0" xfId="3" applyFill="1" applyAlignment="1"/>
  </cellXfs>
  <cellStyles count="4">
    <cellStyle name="Hyperlink" xfId="3" builtinId="8"/>
    <cellStyle name="Normal" xfId="0" builtinId="0"/>
    <cellStyle name="Normal 12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showGridLines="0" tabSelected="1" zoomScale="115" zoomScaleNormal="115" workbookViewId="0">
      <selection activeCell="A3" sqref="A3:M57"/>
    </sheetView>
  </sheetViews>
  <sheetFormatPr defaultRowHeight="13.5" x14ac:dyDescent="0.25"/>
  <cols>
    <col min="1" max="1" width="12.140625" style="1" customWidth="1"/>
    <col min="2" max="13" width="7.140625" style="1" customWidth="1"/>
    <col min="14" max="15" width="4.7109375" style="1" customWidth="1"/>
    <col min="16" max="16384" width="9.140625" style="3"/>
  </cols>
  <sheetData>
    <row r="1" spans="1:15" s="65" customFormat="1" ht="12.75" x14ac:dyDescent="0.2">
      <c r="A1" s="66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65" customFormat="1" ht="12.75" x14ac:dyDescent="0.2">
      <c r="A2" s="64" t="s">
        <v>59</v>
      </c>
      <c r="B2" s="64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65" customFormat="1" ht="12.75" x14ac:dyDescent="0.2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65" customFormat="1" ht="12.75" x14ac:dyDescent="0.2">
      <c r="A4" s="66" t="s">
        <v>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65" customFormat="1" ht="12.75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31.5" customHeight="1" x14ac:dyDescent="0.3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1"/>
      <c r="O6" s="11"/>
    </row>
    <row r="7" spans="1:15" ht="13.5" customHeight="1" x14ac:dyDescent="0.25">
      <c r="A7" s="63" t="s">
        <v>50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12"/>
      <c r="O7" s="12"/>
    </row>
    <row r="8" spans="1:15" ht="27.75" customHeight="1" x14ac:dyDescent="0.25">
      <c r="A8" s="13"/>
      <c r="B8" s="54" t="s">
        <v>54</v>
      </c>
      <c r="C8" s="55"/>
      <c r="D8" s="56"/>
      <c r="E8" s="57" t="s">
        <v>51</v>
      </c>
      <c r="F8" s="58"/>
      <c r="G8" s="59"/>
      <c r="H8" s="60" t="s">
        <v>55</v>
      </c>
      <c r="I8" s="55"/>
      <c r="J8" s="56"/>
      <c r="K8" s="54" t="s">
        <v>56</v>
      </c>
      <c r="L8" s="55"/>
      <c r="M8" s="55"/>
      <c r="N8" s="53"/>
      <c r="O8" s="53"/>
    </row>
    <row r="9" spans="1:15" x14ac:dyDescent="0.25">
      <c r="A9" s="14"/>
      <c r="B9" s="15">
        <v>0.5</v>
      </c>
      <c r="C9" s="15">
        <v>1</v>
      </c>
      <c r="D9" s="35">
        <v>1.5</v>
      </c>
      <c r="E9" s="42">
        <v>0.5</v>
      </c>
      <c r="F9" s="15">
        <v>1</v>
      </c>
      <c r="G9" s="35">
        <v>1.5</v>
      </c>
      <c r="H9" s="42">
        <v>0.5</v>
      </c>
      <c r="I9" s="15">
        <v>1</v>
      </c>
      <c r="J9" s="35">
        <v>1.5</v>
      </c>
      <c r="K9" s="15">
        <v>0.5</v>
      </c>
      <c r="L9" s="15">
        <v>1</v>
      </c>
      <c r="M9" s="15">
        <v>1.5</v>
      </c>
      <c r="N9" s="8"/>
      <c r="O9" s="8"/>
    </row>
    <row r="10" spans="1:15" ht="13.5" customHeight="1" x14ac:dyDescent="0.25">
      <c r="A10" s="16" t="s">
        <v>5</v>
      </c>
      <c r="B10" s="17">
        <v>82.814055681228638</v>
      </c>
      <c r="C10" s="17">
        <v>32.202836871147156</v>
      </c>
      <c r="D10" s="36">
        <v>32.137963175773621</v>
      </c>
      <c r="E10" s="43">
        <v>95.021849870681763</v>
      </c>
      <c r="F10" s="17">
        <v>42.552229762077332</v>
      </c>
      <c r="G10" s="36">
        <v>45.401850342750549</v>
      </c>
      <c r="H10" s="50">
        <v>82.814055681228638</v>
      </c>
      <c r="I10" s="19">
        <v>32.202836871147156</v>
      </c>
      <c r="J10" s="51">
        <v>32.137963175773621</v>
      </c>
      <c r="K10" s="17">
        <v>95.021849870681763</v>
      </c>
      <c r="L10" s="17">
        <v>42.552229762077332</v>
      </c>
      <c r="M10" s="17">
        <v>45.401850342750549</v>
      </c>
      <c r="N10" s="6"/>
      <c r="O10" s="6"/>
    </row>
    <row r="11" spans="1:15" ht="13.5" customHeight="1" x14ac:dyDescent="0.25">
      <c r="A11" s="21" t="s">
        <v>6</v>
      </c>
      <c r="B11" s="22">
        <v>78.378283977508545</v>
      </c>
      <c r="C11" s="22">
        <v>78.378278017044067</v>
      </c>
      <c r="D11" s="37">
        <v>78.378266096115112</v>
      </c>
      <c r="E11" s="44">
        <v>92.197990417480469</v>
      </c>
      <c r="F11" s="22">
        <v>91.805845499038696</v>
      </c>
      <c r="G11" s="37">
        <v>90.8966064453125</v>
      </c>
      <c r="H11" s="47">
        <v>78.378283977508545</v>
      </c>
      <c r="I11" s="23">
        <v>78.378278017044067</v>
      </c>
      <c r="J11" s="40">
        <v>78.378266096115112</v>
      </c>
      <c r="K11" s="22">
        <v>92.197990417480469</v>
      </c>
      <c r="L11" s="22">
        <v>91.805845499038696</v>
      </c>
      <c r="M11" s="22">
        <v>90.8966064453125</v>
      </c>
      <c r="N11" s="6"/>
      <c r="O11" s="6"/>
    </row>
    <row r="12" spans="1:15" ht="13.5" customHeight="1" x14ac:dyDescent="0.25">
      <c r="A12" s="24" t="s">
        <v>7</v>
      </c>
      <c r="B12" s="17">
        <v>47.677096724510193</v>
      </c>
      <c r="C12" s="17">
        <v>46.677637100219727</v>
      </c>
      <c r="D12" s="36">
        <v>36.407971382141113</v>
      </c>
      <c r="E12" s="43">
        <v>62.643563747406006</v>
      </c>
      <c r="F12" s="17">
        <v>66.109573841094971</v>
      </c>
      <c r="G12" s="36">
        <v>50.105559825897217</v>
      </c>
      <c r="H12" s="50">
        <v>61.844056844711304</v>
      </c>
      <c r="I12" s="19">
        <v>60.844594240188599</v>
      </c>
      <c r="J12" s="51">
        <v>47.493043541908264</v>
      </c>
      <c r="K12" s="17">
        <v>81.257718801498413</v>
      </c>
      <c r="L12" s="17">
        <v>72.659355401992798</v>
      </c>
      <c r="M12" s="17">
        <v>60.46033501625061</v>
      </c>
      <c r="N12" s="6"/>
      <c r="O12" s="6"/>
    </row>
    <row r="13" spans="1:15" ht="13.5" customHeight="1" x14ac:dyDescent="0.25">
      <c r="A13" s="21" t="s">
        <v>0</v>
      </c>
      <c r="B13" s="22">
        <v>54.07368540763855</v>
      </c>
      <c r="C13" s="22">
        <v>41.045790910720825</v>
      </c>
      <c r="D13" s="37">
        <v>28.487846255302429</v>
      </c>
      <c r="E13" s="44">
        <v>62.173199653625488</v>
      </c>
      <c r="F13" s="22">
        <v>53.441530466079712</v>
      </c>
      <c r="G13" s="37">
        <v>38.502365350723267</v>
      </c>
      <c r="H13" s="47">
        <v>82.924866676330566</v>
      </c>
      <c r="I13" s="23">
        <v>75.21241307258606</v>
      </c>
      <c r="J13" s="40">
        <v>72.641599178314209</v>
      </c>
      <c r="K13" s="22">
        <v>95.345914363861084</v>
      </c>
      <c r="L13" s="22">
        <v>98.045581579208374</v>
      </c>
      <c r="M13" s="22">
        <v>98.473662137985229</v>
      </c>
      <c r="N13" s="6"/>
      <c r="O13" s="6"/>
    </row>
    <row r="14" spans="1:15" ht="13.5" customHeight="1" x14ac:dyDescent="0.25">
      <c r="A14" s="24" t="s">
        <v>8</v>
      </c>
      <c r="B14" s="17">
        <v>39.136487245559692</v>
      </c>
      <c r="C14" s="17">
        <v>33.515721559524536</v>
      </c>
      <c r="D14" s="36">
        <v>33.567190170288086</v>
      </c>
      <c r="E14" s="43">
        <v>48.30472469329834</v>
      </c>
      <c r="F14" s="17">
        <v>40.126204490661621</v>
      </c>
      <c r="G14" s="36">
        <v>40.562310814857483</v>
      </c>
      <c r="H14" s="50">
        <v>39.136487245559692</v>
      </c>
      <c r="I14" s="19">
        <v>33.515721559524536</v>
      </c>
      <c r="J14" s="51">
        <v>33.567190170288086</v>
      </c>
      <c r="K14" s="17">
        <v>48.30472469329834</v>
      </c>
      <c r="L14" s="17">
        <v>40.126204490661621</v>
      </c>
      <c r="M14" s="17">
        <v>40.562310814857483</v>
      </c>
      <c r="N14" s="6"/>
      <c r="O14" s="6"/>
    </row>
    <row r="15" spans="1:15" ht="13.5" customHeight="1" x14ac:dyDescent="0.25">
      <c r="A15" s="21" t="s">
        <v>9</v>
      </c>
      <c r="B15" s="22">
        <v>74.135297536849976</v>
      </c>
      <c r="C15" s="22">
        <v>45.842638611793518</v>
      </c>
      <c r="D15" s="37">
        <v>36.411759257316589</v>
      </c>
      <c r="E15" s="44">
        <v>88.307559490203857</v>
      </c>
      <c r="F15" s="22">
        <v>59.983336925506592</v>
      </c>
      <c r="G15" s="37">
        <v>48.658683896064758</v>
      </c>
      <c r="H15" s="47">
        <v>74.135297536849976</v>
      </c>
      <c r="I15" s="23">
        <v>45.842638611793518</v>
      </c>
      <c r="J15" s="40">
        <v>36.411759257316589</v>
      </c>
      <c r="K15" s="22">
        <v>88.307559490203857</v>
      </c>
      <c r="L15" s="22">
        <v>59.983336925506592</v>
      </c>
      <c r="M15" s="22">
        <v>48.658683896064758</v>
      </c>
      <c r="N15" s="7"/>
      <c r="O15" s="7"/>
    </row>
    <row r="16" spans="1:15" ht="13.5" customHeight="1" x14ac:dyDescent="0.25">
      <c r="A16" s="24" t="s">
        <v>10</v>
      </c>
      <c r="B16" s="17">
        <v>123.4210729598999</v>
      </c>
      <c r="C16" s="17">
        <v>86.422711610794067</v>
      </c>
      <c r="D16" s="36">
        <v>79.495948553085327</v>
      </c>
      <c r="E16" s="43">
        <v>110.30247211456299</v>
      </c>
      <c r="F16" s="17">
        <v>80.225861072540283</v>
      </c>
      <c r="G16" s="36">
        <v>76.242357492446899</v>
      </c>
      <c r="H16" s="50">
        <v>123.4210729598999</v>
      </c>
      <c r="I16" s="19">
        <v>86.422711610794067</v>
      </c>
      <c r="J16" s="51">
        <v>79.495948553085327</v>
      </c>
      <c r="K16" s="17">
        <v>110.30247211456299</v>
      </c>
      <c r="L16" s="17">
        <v>80.225861072540283</v>
      </c>
      <c r="M16" s="17">
        <v>76.242357492446899</v>
      </c>
      <c r="N16" s="6"/>
      <c r="O16" s="6"/>
    </row>
    <row r="17" spans="1:15" ht="13.5" customHeight="1" x14ac:dyDescent="0.25">
      <c r="A17" s="21" t="s">
        <v>11</v>
      </c>
      <c r="B17" s="22">
        <v>61.989372968673706</v>
      </c>
      <c r="C17" s="22">
        <v>49.695223569869995</v>
      </c>
      <c r="D17" s="37">
        <v>45.597180724143982</v>
      </c>
      <c r="E17" s="44">
        <v>73.674517869949341</v>
      </c>
      <c r="F17" s="22">
        <v>57.358038425445557</v>
      </c>
      <c r="G17" s="37">
        <v>51.053130626678467</v>
      </c>
      <c r="H17" s="47">
        <v>61.989372968673706</v>
      </c>
      <c r="I17" s="23">
        <v>49.695223569869995</v>
      </c>
      <c r="J17" s="40">
        <v>45.597180724143982</v>
      </c>
      <c r="K17" s="22">
        <v>73.674517869949341</v>
      </c>
      <c r="L17" s="22">
        <v>57.358038425445557</v>
      </c>
      <c r="M17" s="22">
        <v>51.053130626678467</v>
      </c>
      <c r="N17" s="6"/>
      <c r="O17" s="6"/>
    </row>
    <row r="18" spans="1:15" ht="13.5" customHeight="1" x14ac:dyDescent="0.25">
      <c r="A18" s="24" t="s">
        <v>12</v>
      </c>
      <c r="B18" s="17">
        <v>56.560122966766357</v>
      </c>
      <c r="C18" s="17">
        <v>56.560122966766357</v>
      </c>
      <c r="D18" s="36">
        <v>56.560122966766357</v>
      </c>
      <c r="E18" s="43">
        <v>66.873848438262939</v>
      </c>
      <c r="F18" s="17">
        <v>64.989590644836426</v>
      </c>
      <c r="G18" s="36">
        <v>65.085810422897339</v>
      </c>
      <c r="H18" s="50">
        <v>56.560122966766357</v>
      </c>
      <c r="I18" s="19">
        <v>56.560122966766357</v>
      </c>
      <c r="J18" s="51">
        <v>56.560122966766357</v>
      </c>
      <c r="K18" s="17">
        <v>66.873848438262939</v>
      </c>
      <c r="L18" s="17">
        <v>64.989590644836426</v>
      </c>
      <c r="M18" s="17">
        <v>65.085810422897339</v>
      </c>
      <c r="N18" s="6"/>
      <c r="O18" s="6"/>
    </row>
    <row r="19" spans="1:15" ht="13.5" customHeight="1" x14ac:dyDescent="0.25">
      <c r="A19" s="21" t="s">
        <v>1</v>
      </c>
      <c r="B19" s="22">
        <v>60.535193979740143</v>
      </c>
      <c r="C19" s="22">
        <v>60.535193979740143</v>
      </c>
      <c r="D19" s="37">
        <v>54.831479999999999</v>
      </c>
      <c r="E19" s="44">
        <v>70.357939999999999</v>
      </c>
      <c r="F19" s="22">
        <v>74.459960000000009</v>
      </c>
      <c r="G19" s="37">
        <v>70.307119999999998</v>
      </c>
      <c r="H19" s="47">
        <v>60.535193979740143</v>
      </c>
      <c r="I19" s="23">
        <v>60.535193979740143</v>
      </c>
      <c r="J19" s="40">
        <v>54.831479999999999</v>
      </c>
      <c r="K19" s="22">
        <v>70.357939999999999</v>
      </c>
      <c r="L19" s="22">
        <v>74.459960000000009</v>
      </c>
      <c r="M19" s="22">
        <v>70.307119999999998</v>
      </c>
      <c r="N19" s="6"/>
      <c r="O19" s="6"/>
    </row>
    <row r="20" spans="1:15" ht="13.5" customHeight="1" x14ac:dyDescent="0.25">
      <c r="A20" s="24" t="s">
        <v>13</v>
      </c>
      <c r="B20" s="17">
        <v>38.197413086891174</v>
      </c>
      <c r="C20" s="17">
        <v>38.197413086891174</v>
      </c>
      <c r="D20" s="36">
        <v>38.197410106658936</v>
      </c>
      <c r="E20" s="43">
        <v>54.670494794845581</v>
      </c>
      <c r="F20" s="17">
        <v>50.469720363616943</v>
      </c>
      <c r="G20" s="36">
        <v>49.774670600891113</v>
      </c>
      <c r="H20" s="50">
        <v>50.894701480865479</v>
      </c>
      <c r="I20" s="19">
        <v>50.894701480865479</v>
      </c>
      <c r="J20" s="51">
        <v>50.894695520401001</v>
      </c>
      <c r="K20" s="17">
        <v>66.493552923202515</v>
      </c>
      <c r="L20" s="17">
        <v>65.410089492797852</v>
      </c>
      <c r="M20" s="17">
        <v>64.603078365325928</v>
      </c>
      <c r="N20" s="7"/>
      <c r="O20" s="7"/>
    </row>
    <row r="21" spans="1:15" ht="13.5" customHeight="1" x14ac:dyDescent="0.25">
      <c r="A21" s="21" t="s">
        <v>14</v>
      </c>
      <c r="B21" s="22">
        <v>67.361682653427124</v>
      </c>
      <c r="C21" s="22">
        <v>53.737986087799072</v>
      </c>
      <c r="D21" s="37">
        <v>49.196752905845642</v>
      </c>
      <c r="E21" s="44">
        <v>60.698872804641724</v>
      </c>
      <c r="F21" s="22">
        <v>53.660690784454346</v>
      </c>
      <c r="G21" s="37">
        <v>54.141116142272949</v>
      </c>
      <c r="H21" s="47">
        <v>67.361682653427124</v>
      </c>
      <c r="I21" s="23">
        <v>53.737986087799072</v>
      </c>
      <c r="J21" s="40">
        <v>49.196752905845642</v>
      </c>
      <c r="K21" s="22">
        <v>60.698872804641724</v>
      </c>
      <c r="L21" s="22">
        <v>53.660690784454346</v>
      </c>
      <c r="M21" s="22">
        <v>54.141116142272949</v>
      </c>
      <c r="N21" s="6"/>
      <c r="O21" s="6"/>
    </row>
    <row r="22" spans="1:15" ht="13.5" customHeight="1" x14ac:dyDescent="0.25">
      <c r="A22" s="24" t="s">
        <v>15</v>
      </c>
      <c r="B22" s="17">
        <v>58.676469326019287</v>
      </c>
      <c r="C22" s="17">
        <v>58.676469326019287</v>
      </c>
      <c r="D22" s="36">
        <v>58.676469326019287</v>
      </c>
      <c r="E22" s="43">
        <v>89.582395553588867</v>
      </c>
      <c r="F22" s="17">
        <v>89.582395553588867</v>
      </c>
      <c r="G22" s="36">
        <v>89.58238959312439</v>
      </c>
      <c r="H22" s="50">
        <v>58.676469326019287</v>
      </c>
      <c r="I22" s="19">
        <v>58.676469326019287</v>
      </c>
      <c r="J22" s="51">
        <v>58.676469326019287</v>
      </c>
      <c r="K22" s="17">
        <v>89.582395553588867</v>
      </c>
      <c r="L22" s="17">
        <v>89.582395553588867</v>
      </c>
      <c r="M22" s="17">
        <v>89.58238959312439</v>
      </c>
      <c r="N22" s="6"/>
      <c r="O22" s="6"/>
    </row>
    <row r="23" spans="1:15" ht="13.5" customHeight="1" x14ac:dyDescent="0.25">
      <c r="A23" s="21" t="s">
        <v>16</v>
      </c>
      <c r="B23" s="22">
        <v>77.604496479034424</v>
      </c>
      <c r="C23" s="22">
        <v>68.954914808273315</v>
      </c>
      <c r="D23" s="37">
        <v>67.903274297714233</v>
      </c>
      <c r="E23" s="44">
        <v>85.505706071853638</v>
      </c>
      <c r="F23" s="22">
        <v>75.724172592163086</v>
      </c>
      <c r="G23" s="37">
        <v>77.817487716674805</v>
      </c>
      <c r="H23" s="47">
        <v>77.604496479034424</v>
      </c>
      <c r="I23" s="23">
        <v>68.954914808273315</v>
      </c>
      <c r="J23" s="40">
        <v>67.903274297714233</v>
      </c>
      <c r="K23" s="22">
        <v>85.505706071853638</v>
      </c>
      <c r="L23" s="22">
        <v>75.724172592163086</v>
      </c>
      <c r="M23" s="22">
        <v>77.817487716674805</v>
      </c>
      <c r="N23" s="6"/>
      <c r="O23" s="6"/>
    </row>
    <row r="24" spans="1:15" ht="13.5" customHeight="1" x14ac:dyDescent="0.25">
      <c r="A24" s="24" t="s">
        <v>17</v>
      </c>
      <c r="B24" s="17">
        <v>68.170845508575439</v>
      </c>
      <c r="C24" s="17">
        <v>34.08542275428772</v>
      </c>
      <c r="D24" s="36">
        <v>22.723615169525146</v>
      </c>
      <c r="E24" s="43">
        <v>70.032894611358643</v>
      </c>
      <c r="F24" s="17">
        <v>42.348343133926392</v>
      </c>
      <c r="G24" s="36">
        <v>32.38808810710907</v>
      </c>
      <c r="H24" s="50">
        <v>106.16834163665771</v>
      </c>
      <c r="I24" s="19">
        <v>72.082924842834473</v>
      </c>
      <c r="J24" s="51">
        <v>60.721105337142944</v>
      </c>
      <c r="K24" s="17">
        <v>106.16976022720337</v>
      </c>
      <c r="L24" s="17">
        <v>77.19694972038269</v>
      </c>
      <c r="M24" s="17">
        <v>72.159147262573242</v>
      </c>
      <c r="N24" s="7"/>
      <c r="O24" s="7"/>
    </row>
    <row r="25" spans="1:15" ht="13.5" customHeight="1" x14ac:dyDescent="0.25">
      <c r="A25" s="21" t="s">
        <v>18</v>
      </c>
      <c r="B25" s="22">
        <v>99.444115161895752</v>
      </c>
      <c r="C25" s="22">
        <v>67.835509777069092</v>
      </c>
      <c r="D25" s="37">
        <v>45.223674178123474</v>
      </c>
      <c r="E25" s="44">
        <v>100.38682222366333</v>
      </c>
      <c r="F25" s="22">
        <v>75.112318992614746</v>
      </c>
      <c r="G25" s="37">
        <v>54.883766174316406</v>
      </c>
      <c r="H25" s="47">
        <v>99.444115161895752</v>
      </c>
      <c r="I25" s="23">
        <v>67.835509777069092</v>
      </c>
      <c r="J25" s="40">
        <v>45.223674178123474</v>
      </c>
      <c r="K25" s="22">
        <v>100.38682222366333</v>
      </c>
      <c r="L25" s="22">
        <v>75.112318992614746</v>
      </c>
      <c r="M25" s="22">
        <v>54.883766174316406</v>
      </c>
      <c r="N25" s="6"/>
      <c r="O25" s="6"/>
    </row>
    <row r="26" spans="1:15" ht="13.5" customHeight="1" x14ac:dyDescent="0.25">
      <c r="A26" s="24" t="s">
        <v>19</v>
      </c>
      <c r="B26" s="17">
        <v>83.103519678115845</v>
      </c>
      <c r="C26" s="17">
        <v>83.103519678115845</v>
      </c>
      <c r="D26" s="36">
        <v>83.103513717651367</v>
      </c>
      <c r="E26" s="43">
        <v>93.025165796279907</v>
      </c>
      <c r="F26" s="17">
        <v>93.189424276351929</v>
      </c>
      <c r="G26" s="36">
        <v>93.804603815078735</v>
      </c>
      <c r="H26" s="50">
        <v>83.103519678115845</v>
      </c>
      <c r="I26" s="19">
        <v>83.103519678115845</v>
      </c>
      <c r="J26" s="51">
        <v>83.103513717651367</v>
      </c>
      <c r="K26" s="17">
        <v>93.025165796279907</v>
      </c>
      <c r="L26" s="17">
        <v>93.189424276351929</v>
      </c>
      <c r="M26" s="17">
        <v>93.804603815078735</v>
      </c>
      <c r="N26" s="6"/>
      <c r="O26" s="6"/>
    </row>
    <row r="27" spans="1:15" ht="13.5" customHeight="1" x14ac:dyDescent="0.25">
      <c r="A27" s="21" t="s">
        <v>20</v>
      </c>
      <c r="B27" s="22">
        <v>47.8046715259552</v>
      </c>
      <c r="C27" s="22">
        <v>34.583708643913269</v>
      </c>
      <c r="D27" s="37">
        <v>30.176723003387451</v>
      </c>
      <c r="E27" s="44">
        <v>52.640390396118164</v>
      </c>
      <c r="F27" s="22">
        <v>40.01535177230835</v>
      </c>
      <c r="G27" s="37">
        <v>35.271376371383667</v>
      </c>
      <c r="H27" s="47">
        <v>70.95266580581665</v>
      </c>
      <c r="I27" s="23">
        <v>57.731705904006958</v>
      </c>
      <c r="J27" s="40">
        <v>53.324723243713379</v>
      </c>
      <c r="K27" s="22">
        <v>79.389393329620361</v>
      </c>
      <c r="L27" s="22">
        <v>63.6882483959198</v>
      </c>
      <c r="M27" s="22">
        <v>60.730874538421631</v>
      </c>
      <c r="N27" s="6"/>
      <c r="O27" s="6"/>
    </row>
    <row r="28" spans="1:15" ht="13.5" customHeight="1" x14ac:dyDescent="0.25">
      <c r="A28" s="24" t="s">
        <v>2</v>
      </c>
      <c r="B28" s="17">
        <v>58.536714315414429</v>
      </c>
      <c r="C28" s="17">
        <v>39.268353581428528</v>
      </c>
      <c r="D28" s="36">
        <v>28.678756952285767</v>
      </c>
      <c r="E28" s="43">
        <v>63.791650533676147</v>
      </c>
      <c r="F28" s="17">
        <v>45.113828778266907</v>
      </c>
      <c r="G28" s="36">
        <v>33.703559637069702</v>
      </c>
      <c r="H28" s="50">
        <v>58.536714315414429</v>
      </c>
      <c r="I28" s="19">
        <v>39.268353581428528</v>
      </c>
      <c r="J28" s="51">
        <v>28.678756952285767</v>
      </c>
      <c r="K28" s="17">
        <v>63.791650533676147</v>
      </c>
      <c r="L28" s="17">
        <v>45.113828778266907</v>
      </c>
      <c r="M28" s="17">
        <v>33.703559637069702</v>
      </c>
      <c r="N28" s="6"/>
      <c r="O28" s="6"/>
    </row>
    <row r="29" spans="1:15" ht="13.5" customHeight="1" x14ac:dyDescent="0.25">
      <c r="A29" s="25" t="s">
        <v>44</v>
      </c>
      <c r="B29" s="22">
        <v>47.503048181533813</v>
      </c>
      <c r="C29" s="22">
        <v>47.503048181533813</v>
      </c>
      <c r="D29" s="37">
        <v>47.503045201301575</v>
      </c>
      <c r="E29" s="44">
        <v>55.653786659240723</v>
      </c>
      <c r="F29" s="22">
        <v>59.532076120376587</v>
      </c>
      <c r="G29" s="37">
        <v>58.993339538574219</v>
      </c>
      <c r="H29" s="47">
        <v>47.503048181533813</v>
      </c>
      <c r="I29" s="23">
        <v>47.503048181533813</v>
      </c>
      <c r="J29" s="40">
        <v>47.503045201301575</v>
      </c>
      <c r="K29" s="22">
        <v>55.653786659240723</v>
      </c>
      <c r="L29" s="22">
        <v>59.532076120376587</v>
      </c>
      <c r="M29" s="22">
        <v>58.993339538574219</v>
      </c>
      <c r="N29" s="6"/>
      <c r="O29" s="6"/>
    </row>
    <row r="30" spans="1:15" ht="13.5" customHeight="1" x14ac:dyDescent="0.25">
      <c r="A30" s="26" t="s">
        <v>3</v>
      </c>
      <c r="B30" s="17">
        <v>89.492106437683105</v>
      </c>
      <c r="C30" s="17">
        <v>76.746058464050293</v>
      </c>
      <c r="D30" s="36">
        <v>72.497367858886719</v>
      </c>
      <c r="E30" s="43">
        <v>98.301637172698975</v>
      </c>
      <c r="F30" s="17">
        <v>88.400685787200928</v>
      </c>
      <c r="G30" s="36">
        <v>83.576303720474243</v>
      </c>
      <c r="H30" s="50">
        <v>89.492106437683105</v>
      </c>
      <c r="I30" s="19">
        <v>76.746058464050293</v>
      </c>
      <c r="J30" s="51">
        <v>72.497367858886719</v>
      </c>
      <c r="K30" s="17">
        <v>98.301637172698975</v>
      </c>
      <c r="L30" s="17">
        <v>88.400685787200928</v>
      </c>
      <c r="M30" s="17">
        <v>83.576303720474243</v>
      </c>
      <c r="N30" s="6"/>
      <c r="O30" s="6"/>
    </row>
    <row r="31" spans="1:15" ht="13.5" customHeight="1" x14ac:dyDescent="0.25">
      <c r="A31" s="25" t="s">
        <v>21</v>
      </c>
      <c r="B31" s="22">
        <v>34.665298461914063</v>
      </c>
      <c r="C31" s="22">
        <v>26.443558931350708</v>
      </c>
      <c r="D31" s="37">
        <v>25.108486413955688</v>
      </c>
      <c r="E31" s="44">
        <v>35.104098916053772</v>
      </c>
      <c r="F31" s="22">
        <v>29.568898677825928</v>
      </c>
      <c r="G31" s="37">
        <v>29.310408234596252</v>
      </c>
      <c r="H31" s="47">
        <v>34.665298461914063</v>
      </c>
      <c r="I31" s="23">
        <v>26.443558931350708</v>
      </c>
      <c r="J31" s="40">
        <v>25.108486413955688</v>
      </c>
      <c r="K31" s="22">
        <v>35.104098916053772</v>
      </c>
      <c r="L31" s="22">
        <v>29.568898677825928</v>
      </c>
      <c r="M31" s="22">
        <v>29.310408234596252</v>
      </c>
      <c r="N31" s="6"/>
      <c r="O31" s="6"/>
    </row>
    <row r="32" spans="1:15" ht="13.5" customHeight="1" x14ac:dyDescent="0.25">
      <c r="A32" s="26" t="s">
        <v>22</v>
      </c>
      <c r="B32" s="17">
        <v>98.138254880905151</v>
      </c>
      <c r="C32" s="17">
        <v>96.881651878356934</v>
      </c>
      <c r="D32" s="36">
        <v>96.462774276733398</v>
      </c>
      <c r="E32" s="43">
        <v>105.14618158340454</v>
      </c>
      <c r="F32" s="17">
        <v>100.64833164215088</v>
      </c>
      <c r="G32" s="36">
        <v>100.22664070129395</v>
      </c>
      <c r="H32" s="50">
        <v>98.138254880905151</v>
      </c>
      <c r="I32" s="19">
        <v>96.881651878356934</v>
      </c>
      <c r="J32" s="51">
        <v>96.462774276733398</v>
      </c>
      <c r="K32" s="17">
        <v>105.14618158340454</v>
      </c>
      <c r="L32" s="17">
        <v>100.64833164215088</v>
      </c>
      <c r="M32" s="17">
        <v>100.22664070129395</v>
      </c>
      <c r="N32" s="6"/>
      <c r="O32" s="6"/>
    </row>
    <row r="33" spans="1:15" ht="13.5" customHeight="1" x14ac:dyDescent="0.25">
      <c r="A33" s="25" t="s">
        <v>23</v>
      </c>
      <c r="B33" s="22">
        <v>79.995697736740112</v>
      </c>
      <c r="C33" s="22">
        <v>39.997848868370056</v>
      </c>
      <c r="D33" s="37">
        <v>26.665231585502625</v>
      </c>
      <c r="E33" s="44">
        <v>80.689752101898193</v>
      </c>
      <c r="F33" s="22">
        <v>43.152764439582825</v>
      </c>
      <c r="G33" s="37">
        <v>30.51716685295105</v>
      </c>
      <c r="H33" s="47">
        <v>98.778790235519409</v>
      </c>
      <c r="I33" s="23">
        <v>58.780944347381592</v>
      </c>
      <c r="J33" s="40">
        <v>45.448333024978638</v>
      </c>
      <c r="K33" s="22">
        <v>100.80519914627075</v>
      </c>
      <c r="L33" s="22">
        <v>63.546395301818848</v>
      </c>
      <c r="M33" s="22">
        <v>51.753747463226318</v>
      </c>
      <c r="N33" s="7"/>
      <c r="O33" s="7"/>
    </row>
    <row r="34" spans="1:15" ht="13.5" customHeight="1" x14ac:dyDescent="0.25">
      <c r="A34" s="26" t="s">
        <v>24</v>
      </c>
      <c r="B34" s="17">
        <v>63.558763265609741</v>
      </c>
      <c r="C34" s="17">
        <v>45.123326778411865</v>
      </c>
      <c r="D34" s="36">
        <v>36.476346850395203</v>
      </c>
      <c r="E34" s="43">
        <v>64.805477857589722</v>
      </c>
      <c r="F34" s="17">
        <v>48.815783858299255</v>
      </c>
      <c r="G34" s="36">
        <v>41.348186135292053</v>
      </c>
      <c r="H34" s="50">
        <v>63.558763265609741</v>
      </c>
      <c r="I34" s="19">
        <v>45.123326778411865</v>
      </c>
      <c r="J34" s="51">
        <v>36.476346850395203</v>
      </c>
      <c r="K34" s="17">
        <v>64.805477857589722</v>
      </c>
      <c r="L34" s="17">
        <v>48.815783858299255</v>
      </c>
      <c r="M34" s="17">
        <v>41.348186135292053</v>
      </c>
      <c r="N34" s="7"/>
      <c r="O34" s="7"/>
    </row>
    <row r="35" spans="1:15" ht="13.5" customHeight="1" x14ac:dyDescent="0.25">
      <c r="A35" s="25" t="s">
        <v>25</v>
      </c>
      <c r="B35" s="22">
        <v>31.579816341400146</v>
      </c>
      <c r="C35" s="22">
        <v>31.579816341400146</v>
      </c>
      <c r="D35" s="37">
        <v>31.579822301864624</v>
      </c>
      <c r="E35" s="44">
        <v>37.183287739753723</v>
      </c>
      <c r="F35" s="22">
        <v>38.577476143836975</v>
      </c>
      <c r="G35" s="37">
        <v>37.850859761238098</v>
      </c>
      <c r="H35" s="47">
        <v>31.579816341400146</v>
      </c>
      <c r="I35" s="23">
        <v>31.579816341400146</v>
      </c>
      <c r="J35" s="40">
        <v>31.579822301864624</v>
      </c>
      <c r="K35" s="22">
        <v>37.183287739753723</v>
      </c>
      <c r="L35" s="22">
        <v>38.577476143836975</v>
      </c>
      <c r="M35" s="22">
        <v>37.850859761238098</v>
      </c>
      <c r="N35" s="6"/>
      <c r="O35" s="6"/>
    </row>
    <row r="36" spans="1:15" ht="13.5" customHeight="1" x14ac:dyDescent="0.25">
      <c r="A36" s="26" t="s">
        <v>4</v>
      </c>
      <c r="B36" s="17">
        <v>75.493443012237549</v>
      </c>
      <c r="C36" s="17">
        <v>73.958581686019897</v>
      </c>
      <c r="D36" s="36">
        <v>72.614401578903198</v>
      </c>
      <c r="E36" s="43">
        <v>92.866313457489014</v>
      </c>
      <c r="F36" s="17">
        <v>94.938457012176514</v>
      </c>
      <c r="G36" s="36">
        <v>93.144536018371582</v>
      </c>
      <c r="H36" s="50">
        <v>75.493443012237549</v>
      </c>
      <c r="I36" s="19">
        <v>73.958581686019897</v>
      </c>
      <c r="J36" s="51">
        <v>72.614401578903198</v>
      </c>
      <c r="K36" s="17">
        <v>92.866313457489014</v>
      </c>
      <c r="L36" s="17">
        <v>94.938457012176514</v>
      </c>
      <c r="M36" s="17">
        <v>93.144536018371582</v>
      </c>
      <c r="N36" s="6"/>
      <c r="O36" s="6"/>
    </row>
    <row r="37" spans="1:15" ht="13.5" customHeight="1" x14ac:dyDescent="0.25">
      <c r="A37" s="25" t="s">
        <v>26</v>
      </c>
      <c r="B37" s="22">
        <v>72.261512279510498</v>
      </c>
      <c r="C37" s="22">
        <v>64.349347352981567</v>
      </c>
      <c r="D37" s="37">
        <v>62.240350246429443</v>
      </c>
      <c r="E37" s="44">
        <v>84.990602731704712</v>
      </c>
      <c r="F37" s="22">
        <v>83.826649188995361</v>
      </c>
      <c r="G37" s="37">
        <v>83.478516340255737</v>
      </c>
      <c r="H37" s="47">
        <v>72.261512279510498</v>
      </c>
      <c r="I37" s="23">
        <v>64.349347352981567</v>
      </c>
      <c r="J37" s="40">
        <v>62.240350246429443</v>
      </c>
      <c r="K37" s="22">
        <v>84.990602731704712</v>
      </c>
      <c r="L37" s="22">
        <v>83.826649188995361</v>
      </c>
      <c r="M37" s="22">
        <v>83.478516340255737</v>
      </c>
      <c r="N37" s="6"/>
      <c r="O37" s="6"/>
    </row>
    <row r="38" spans="1:15" ht="13.5" customHeight="1" x14ac:dyDescent="0.25">
      <c r="A38" s="26" t="s">
        <v>27</v>
      </c>
      <c r="B38" s="17">
        <v>43.992072343826294</v>
      </c>
      <c r="C38" s="17">
        <v>38.108968734741211</v>
      </c>
      <c r="D38" s="36">
        <v>36.258098483085632</v>
      </c>
      <c r="E38" s="43">
        <v>57.250005006790161</v>
      </c>
      <c r="F38" s="17">
        <v>56.657487154006958</v>
      </c>
      <c r="G38" s="36">
        <v>54.093217849731445</v>
      </c>
      <c r="H38" s="50">
        <v>43.992072343826294</v>
      </c>
      <c r="I38" s="19">
        <v>38.108968734741211</v>
      </c>
      <c r="J38" s="51">
        <v>36.258098483085632</v>
      </c>
      <c r="K38" s="17">
        <v>57.250005006790161</v>
      </c>
      <c r="L38" s="17">
        <v>56.657487154006958</v>
      </c>
      <c r="M38" s="17">
        <v>54.093217849731445</v>
      </c>
      <c r="N38" s="6"/>
      <c r="O38" s="6"/>
    </row>
    <row r="39" spans="1:15" ht="13.5" customHeight="1" x14ac:dyDescent="0.25">
      <c r="A39" s="25" t="s">
        <v>28</v>
      </c>
      <c r="B39" s="22">
        <v>72.258341312408447</v>
      </c>
      <c r="C39" s="22">
        <v>72.258341312408447</v>
      </c>
      <c r="D39" s="37">
        <v>72.258347272872925</v>
      </c>
      <c r="E39" s="44">
        <v>79.261517524719238</v>
      </c>
      <c r="F39" s="22">
        <v>81.797897815704346</v>
      </c>
      <c r="G39" s="37">
        <v>81.682515144348145</v>
      </c>
      <c r="H39" s="47">
        <v>72.258341312408447</v>
      </c>
      <c r="I39" s="23">
        <v>72.258341312408447</v>
      </c>
      <c r="J39" s="40">
        <v>72.258347272872925</v>
      </c>
      <c r="K39" s="22">
        <v>79.261517524719238</v>
      </c>
      <c r="L39" s="22">
        <v>81.797897815704346</v>
      </c>
      <c r="M39" s="22">
        <v>81.682515144348145</v>
      </c>
      <c r="N39" s="6"/>
      <c r="O39" s="6"/>
    </row>
    <row r="40" spans="1:15" ht="13.5" customHeight="1" x14ac:dyDescent="0.25">
      <c r="A40" s="26" t="s">
        <v>29</v>
      </c>
      <c r="B40" s="17">
        <v>55.751049518585205</v>
      </c>
      <c r="C40" s="17">
        <v>55.751049518585205</v>
      </c>
      <c r="D40" s="36">
        <v>64.455705881118774</v>
      </c>
      <c r="E40" s="43">
        <v>62.424594163894653</v>
      </c>
      <c r="F40" s="17">
        <v>54.928672313690186</v>
      </c>
      <c r="G40" s="36">
        <v>67.613488435745239</v>
      </c>
      <c r="H40" s="50">
        <v>55.751049518585205</v>
      </c>
      <c r="I40" s="19">
        <v>55.751049518585205</v>
      </c>
      <c r="J40" s="51">
        <v>64.455705881118774</v>
      </c>
      <c r="K40" s="17">
        <v>62.424594163894653</v>
      </c>
      <c r="L40" s="17">
        <v>54.928672313690186</v>
      </c>
      <c r="M40" s="17">
        <v>67.613488435745239</v>
      </c>
      <c r="N40" s="6"/>
      <c r="O40" s="6"/>
    </row>
    <row r="41" spans="1:15" ht="13.5" customHeight="1" x14ac:dyDescent="0.25">
      <c r="A41" s="25" t="s">
        <v>30</v>
      </c>
      <c r="B41" s="22">
        <v>55.979996919631958</v>
      </c>
      <c r="C41" s="22">
        <v>42.144161462783813</v>
      </c>
      <c r="D41" s="37">
        <v>28.495526313781738</v>
      </c>
      <c r="E41" s="44">
        <v>57.441461086273193</v>
      </c>
      <c r="F41" s="22">
        <v>44.914740324020386</v>
      </c>
      <c r="G41" s="37">
        <v>31.457644701004028</v>
      </c>
      <c r="H41" s="47">
        <v>55.979996919631958</v>
      </c>
      <c r="I41" s="23">
        <v>42.144161462783813</v>
      </c>
      <c r="J41" s="40">
        <v>28.495526313781738</v>
      </c>
      <c r="K41" s="22">
        <v>57.441461086273193</v>
      </c>
      <c r="L41" s="22">
        <v>44.914740324020386</v>
      </c>
      <c r="M41" s="22">
        <v>31.457644701004028</v>
      </c>
      <c r="N41" s="6"/>
      <c r="O41" s="6"/>
    </row>
    <row r="42" spans="1:15" ht="13.5" customHeight="1" x14ac:dyDescent="0.25">
      <c r="A42" s="26" t="s">
        <v>31</v>
      </c>
      <c r="B42" s="17">
        <v>69.885331392288208</v>
      </c>
      <c r="C42" s="17">
        <v>69.885331392288208</v>
      </c>
      <c r="D42" s="36">
        <v>69.88532543182373</v>
      </c>
      <c r="E42" s="43">
        <v>99.126261472702026</v>
      </c>
      <c r="F42" s="17">
        <v>102.11694240570068</v>
      </c>
      <c r="G42" s="36">
        <v>105.79913854598999</v>
      </c>
      <c r="H42" s="50">
        <v>69.885331392288208</v>
      </c>
      <c r="I42" s="19">
        <v>69.885331392288208</v>
      </c>
      <c r="J42" s="51">
        <v>69.88532543182373</v>
      </c>
      <c r="K42" s="17">
        <v>99.126261472702026</v>
      </c>
      <c r="L42" s="17">
        <v>102.11694240570068</v>
      </c>
      <c r="M42" s="17">
        <v>105.79913854598999</v>
      </c>
      <c r="N42" s="6"/>
      <c r="O42" s="6"/>
    </row>
    <row r="43" spans="1:15" ht="13.5" customHeight="1" x14ac:dyDescent="0.25">
      <c r="A43" s="27" t="s">
        <v>32</v>
      </c>
      <c r="B43" s="22">
        <v>44.263514876365662</v>
      </c>
      <c r="C43" s="22">
        <v>22.131757438182831</v>
      </c>
      <c r="D43" s="37">
        <v>14.754503965377808</v>
      </c>
      <c r="E43" s="44">
        <v>52.146297693252563</v>
      </c>
      <c r="F43" s="22">
        <v>28.952479362487793</v>
      </c>
      <c r="G43" s="37">
        <v>20.677542686462402</v>
      </c>
      <c r="H43" s="47">
        <v>74.308949708938599</v>
      </c>
      <c r="I43" s="23">
        <v>52.177196741104126</v>
      </c>
      <c r="J43" s="40">
        <v>44.799944758415222</v>
      </c>
      <c r="K43" s="22">
        <v>83.692586421966553</v>
      </c>
      <c r="L43" s="22">
        <v>62.18951940536499</v>
      </c>
      <c r="M43" s="22">
        <v>55.643570423126221</v>
      </c>
      <c r="N43" s="6"/>
      <c r="O43" s="6"/>
    </row>
    <row r="44" spans="1:15" ht="13.5" customHeight="1" x14ac:dyDescent="0.25">
      <c r="A44" s="28" t="s">
        <v>33</v>
      </c>
      <c r="B44" s="17">
        <v>48.269182443618774</v>
      </c>
      <c r="C44" s="17">
        <v>38.25930655002594</v>
      </c>
      <c r="D44" s="36">
        <v>31.698876619338989</v>
      </c>
      <c r="E44" s="43">
        <v>59.929913282394409</v>
      </c>
      <c r="F44" s="17">
        <v>49.137571454048157</v>
      </c>
      <c r="G44" s="36">
        <v>42.409488558769226</v>
      </c>
      <c r="H44" s="50">
        <v>81.264591217041016</v>
      </c>
      <c r="I44" s="19">
        <v>71.25471830368042</v>
      </c>
      <c r="J44" s="51">
        <v>64.694279432296753</v>
      </c>
      <c r="K44" s="17">
        <v>97.065800428390503</v>
      </c>
      <c r="L44" s="17">
        <v>87.061774730682373</v>
      </c>
      <c r="M44" s="17">
        <v>82.15215802192688</v>
      </c>
      <c r="N44" s="7"/>
      <c r="O44" s="7"/>
    </row>
    <row r="45" spans="1:15" s="5" customFormat="1" x14ac:dyDescent="0.25">
      <c r="A45" s="29" t="s">
        <v>57</v>
      </c>
      <c r="B45" s="30">
        <v>64.612106851169045</v>
      </c>
      <c r="C45" s="30">
        <v>52.869760181222645</v>
      </c>
      <c r="D45" s="38">
        <v>48.402588367462158</v>
      </c>
      <c r="E45" s="45">
        <v>73.214664215181614</v>
      </c>
      <c r="F45" s="30">
        <v>62.921009459276476</v>
      </c>
      <c r="G45" s="38">
        <v>58.867481331447053</v>
      </c>
      <c r="H45" s="45">
        <v>70.28881703104291</v>
      </c>
      <c r="I45" s="30">
        <v>58.698340569223674</v>
      </c>
      <c r="J45" s="38">
        <v>54.428461108888897</v>
      </c>
      <c r="K45" s="30">
        <v>79.365904768356316</v>
      </c>
      <c r="L45" s="30">
        <v>69.097311721991403</v>
      </c>
      <c r="M45" s="30">
        <v>65.905490327865593</v>
      </c>
      <c r="N45" s="30"/>
      <c r="O45" s="9"/>
    </row>
    <row r="46" spans="1:15" x14ac:dyDescent="0.25">
      <c r="A46" s="16"/>
      <c r="B46" s="18"/>
      <c r="C46" s="18"/>
      <c r="D46" s="39"/>
      <c r="E46" s="46"/>
      <c r="F46" s="18"/>
      <c r="G46" s="39"/>
      <c r="H46" s="46"/>
      <c r="I46" s="18"/>
      <c r="J46" s="39"/>
      <c r="K46" s="18"/>
      <c r="L46" s="18"/>
      <c r="M46" s="18"/>
      <c r="N46" s="6"/>
      <c r="O46" s="6"/>
    </row>
    <row r="47" spans="1:15" hidden="1" x14ac:dyDescent="0.25">
      <c r="A47" s="31" t="s">
        <v>42</v>
      </c>
      <c r="B47" s="23">
        <v>68.989771604537964</v>
      </c>
      <c r="C47" s="23">
        <v>68.989771604537964</v>
      </c>
      <c r="D47" s="40">
        <v>68.989765644073486</v>
      </c>
      <c r="E47" s="47">
        <v>88.906633853912354</v>
      </c>
      <c r="F47" s="23">
        <v>88.906633853912354</v>
      </c>
      <c r="G47" s="40">
        <v>88.906627893447876</v>
      </c>
      <c r="H47" s="47">
        <v>68.989771604537964</v>
      </c>
      <c r="I47" s="23">
        <v>68.989771604537964</v>
      </c>
      <c r="J47" s="40">
        <v>68.989765644073486</v>
      </c>
      <c r="K47" s="23">
        <v>88.906633853912354</v>
      </c>
      <c r="L47" s="23">
        <v>88.906633853912354</v>
      </c>
      <c r="M47" s="23">
        <v>88.906627893447876</v>
      </c>
      <c r="N47" s="6"/>
      <c r="O47" s="6"/>
    </row>
    <row r="48" spans="1:15" hidden="1" x14ac:dyDescent="0.25">
      <c r="A48" s="31" t="s">
        <v>43</v>
      </c>
      <c r="B48" s="23">
        <v>61.345523595809937</v>
      </c>
      <c r="C48" s="23">
        <v>63.352477550506592</v>
      </c>
      <c r="D48" s="40">
        <v>64.021462202072144</v>
      </c>
      <c r="E48" s="47">
        <v>66.872906684875488</v>
      </c>
      <c r="F48" s="23">
        <v>82.593679428100586</v>
      </c>
      <c r="G48" s="40">
        <v>87.511658668518066</v>
      </c>
      <c r="H48" s="47">
        <v>61.345523595809937</v>
      </c>
      <c r="I48" s="23">
        <v>63.352477550506592</v>
      </c>
      <c r="J48" s="40">
        <v>64.021462202072144</v>
      </c>
      <c r="K48" s="23">
        <v>66.872906684875488</v>
      </c>
      <c r="L48" s="23">
        <v>82.593679428100586</v>
      </c>
      <c r="M48" s="23">
        <v>87.511658668518066</v>
      </c>
      <c r="N48" s="6"/>
      <c r="O48" s="6"/>
    </row>
    <row r="49" spans="1:15" hidden="1" x14ac:dyDescent="0.25">
      <c r="A49" s="31" t="s">
        <v>48</v>
      </c>
      <c r="B49" s="23">
        <v>190.10262489318848</v>
      </c>
      <c r="C49" s="23">
        <v>104.93957996368408</v>
      </c>
      <c r="D49" s="40">
        <v>76.55189037322998</v>
      </c>
      <c r="E49" s="47">
        <v>194.86273527145386</v>
      </c>
      <c r="F49" s="23">
        <v>129.16246652603149</v>
      </c>
      <c r="G49" s="40">
        <v>101.74779891967773</v>
      </c>
      <c r="H49" s="47">
        <v>190.10262489318848</v>
      </c>
      <c r="I49" s="23">
        <v>104.93957996368408</v>
      </c>
      <c r="J49" s="40">
        <v>76.55189037322998</v>
      </c>
      <c r="K49" s="23">
        <v>194.86273527145386</v>
      </c>
      <c r="L49" s="23">
        <v>129.16246652603149</v>
      </c>
      <c r="M49" s="23">
        <v>101.74779891967773</v>
      </c>
      <c r="N49" s="6"/>
      <c r="O49" s="6"/>
    </row>
    <row r="50" spans="1:15" hidden="1" x14ac:dyDescent="0.25">
      <c r="A50" s="31" t="s">
        <v>44</v>
      </c>
      <c r="B50" s="23">
        <v>47.503048181533813</v>
      </c>
      <c r="C50" s="23">
        <v>47.503048181533813</v>
      </c>
      <c r="D50" s="40">
        <v>47.503045201301575</v>
      </c>
      <c r="E50" s="47">
        <v>55.653786659240723</v>
      </c>
      <c r="F50" s="23">
        <v>59.532076120376587</v>
      </c>
      <c r="G50" s="40">
        <v>58.993339538574219</v>
      </c>
      <c r="H50" s="47">
        <v>47.503048181533813</v>
      </c>
      <c r="I50" s="23">
        <v>47.503048181533813</v>
      </c>
      <c r="J50" s="40">
        <v>47.503045201301575</v>
      </c>
      <c r="K50" s="23">
        <v>55.653786659240723</v>
      </c>
      <c r="L50" s="23">
        <v>59.532076120376587</v>
      </c>
      <c r="M50" s="23">
        <v>58.993339538574219</v>
      </c>
      <c r="N50" s="6"/>
      <c r="O50" s="6"/>
    </row>
    <row r="51" spans="1:15" hidden="1" x14ac:dyDescent="0.25">
      <c r="A51" s="31" t="s">
        <v>45</v>
      </c>
      <c r="B51" s="23">
        <v>74.361741542816162</v>
      </c>
      <c r="C51" s="23">
        <v>54.074859619140625</v>
      </c>
      <c r="D51" s="40">
        <v>47.312572598457336</v>
      </c>
      <c r="E51" s="47">
        <v>97.844398021697998</v>
      </c>
      <c r="F51" s="23">
        <v>71.151131391525269</v>
      </c>
      <c r="G51" s="40">
        <v>62.253385782241821</v>
      </c>
      <c r="H51" s="47">
        <v>74.361741542816162</v>
      </c>
      <c r="I51" s="23">
        <v>54.074859619140625</v>
      </c>
      <c r="J51" s="40">
        <v>47.312572598457336</v>
      </c>
      <c r="K51" s="23">
        <v>97.844398021697998</v>
      </c>
      <c r="L51" s="23">
        <v>71.151131391525269</v>
      </c>
      <c r="M51" s="23">
        <v>62.253385782241821</v>
      </c>
      <c r="N51" s="6"/>
      <c r="O51" s="6"/>
    </row>
    <row r="52" spans="1:15" hidden="1" x14ac:dyDescent="0.25">
      <c r="A52" s="31" t="s">
        <v>46</v>
      </c>
      <c r="B52" s="23">
        <v>67.317390441894531</v>
      </c>
      <c r="C52" s="23">
        <v>33.658695220947266</v>
      </c>
      <c r="D52" s="40">
        <v>22.439131140708923</v>
      </c>
      <c r="E52" s="47">
        <v>75.139576196670532</v>
      </c>
      <c r="F52" s="23">
        <v>41.864624619483948</v>
      </c>
      <c r="G52" s="40">
        <v>28.558465838432312</v>
      </c>
      <c r="H52" s="47">
        <v>67.317390441894531</v>
      </c>
      <c r="I52" s="23">
        <v>33.658695220947266</v>
      </c>
      <c r="J52" s="40">
        <v>22.439131140708923</v>
      </c>
      <c r="K52" s="23">
        <v>75.139576196670532</v>
      </c>
      <c r="L52" s="23">
        <v>41.864624619483948</v>
      </c>
      <c r="M52" s="23">
        <v>28.558465838432312</v>
      </c>
      <c r="N52" s="6"/>
      <c r="O52" s="6"/>
    </row>
    <row r="53" spans="1:15" hidden="1" x14ac:dyDescent="0.25">
      <c r="A53" s="31" t="s">
        <v>47</v>
      </c>
      <c r="B53" s="23">
        <v>36.590740084648132</v>
      </c>
      <c r="C53" s="23">
        <v>36.590740084648132</v>
      </c>
      <c r="D53" s="40">
        <v>36.590743064880371</v>
      </c>
      <c r="E53" s="47">
        <v>49.785870313644409</v>
      </c>
      <c r="F53" s="23">
        <v>51.558339595794678</v>
      </c>
      <c r="G53" s="40">
        <v>48.570531606674194</v>
      </c>
      <c r="H53" s="47">
        <v>36.590740084648132</v>
      </c>
      <c r="I53" s="23">
        <v>36.590740084648132</v>
      </c>
      <c r="J53" s="40">
        <v>36.590743064880371</v>
      </c>
      <c r="K53" s="23">
        <v>49.785870313644409</v>
      </c>
      <c r="L53" s="23">
        <v>51.558339595794678</v>
      </c>
      <c r="M53" s="23">
        <v>48.570531606674194</v>
      </c>
      <c r="N53" s="6"/>
      <c r="O53" s="6"/>
    </row>
    <row r="54" spans="1:15" x14ac:dyDescent="0.25">
      <c r="A54" s="27" t="s">
        <v>34</v>
      </c>
      <c r="B54" s="22">
        <v>81.694865226745605</v>
      </c>
      <c r="C54" s="22">
        <v>71.602809429168701</v>
      </c>
      <c r="D54" s="37">
        <v>68.23878288269043</v>
      </c>
      <c r="E54" s="48">
        <v>98.908060789108276</v>
      </c>
      <c r="F54" s="20">
        <v>91.009968519210815</v>
      </c>
      <c r="G54" s="49">
        <v>89.31882381439209</v>
      </c>
      <c r="H54" s="48">
        <v>81.694865226745605</v>
      </c>
      <c r="I54" s="20">
        <v>71.602809429168701</v>
      </c>
      <c r="J54" s="49">
        <v>68.23878288269043</v>
      </c>
      <c r="K54" s="22">
        <v>98.908060789108276</v>
      </c>
      <c r="L54" s="22">
        <v>91.009968519210815</v>
      </c>
      <c r="M54" s="22">
        <v>89.31882381439209</v>
      </c>
      <c r="N54" s="6"/>
      <c r="O54" s="6"/>
    </row>
    <row r="55" spans="1:15" ht="13.5" customHeight="1" x14ac:dyDescent="0.25">
      <c r="A55" s="28" t="s">
        <v>35</v>
      </c>
      <c r="B55" s="17">
        <v>85.000288486480713</v>
      </c>
      <c r="C55" s="17">
        <v>69.498342275619507</v>
      </c>
      <c r="D55" s="36">
        <v>69.498342275619507</v>
      </c>
      <c r="E55" s="46">
        <v>92.391616106033325</v>
      </c>
      <c r="F55" s="18">
        <v>76.371806859970093</v>
      </c>
      <c r="G55" s="39">
        <v>76.371806859970093</v>
      </c>
      <c r="H55" s="46">
        <v>85.000288486480713</v>
      </c>
      <c r="I55" s="18">
        <v>69.498342275619507</v>
      </c>
      <c r="J55" s="39">
        <v>69.498342275619507</v>
      </c>
      <c r="K55" s="18">
        <v>92.391616106033325</v>
      </c>
      <c r="L55" s="18">
        <v>76.371806859970093</v>
      </c>
      <c r="M55" s="18">
        <v>76.371806859970093</v>
      </c>
      <c r="N55" s="6"/>
      <c r="O55" s="6"/>
    </row>
    <row r="56" spans="1:15" ht="13.5" customHeight="1" x14ac:dyDescent="0.25">
      <c r="A56" s="27" t="s">
        <v>36</v>
      </c>
      <c r="B56" s="22">
        <v>96.023643016815186</v>
      </c>
      <c r="C56" s="22">
        <v>76.023644208908081</v>
      </c>
      <c r="D56" s="37">
        <v>69.356977939605713</v>
      </c>
      <c r="E56" s="48">
        <v>104.37352657318115</v>
      </c>
      <c r="F56" s="20">
        <v>83.020877838134766</v>
      </c>
      <c r="G56" s="49">
        <v>77.016890048980713</v>
      </c>
      <c r="H56" s="48">
        <v>96.023643016815186</v>
      </c>
      <c r="I56" s="20">
        <v>76.023644208908081</v>
      </c>
      <c r="J56" s="49">
        <v>69.356977939605713</v>
      </c>
      <c r="K56" s="22">
        <v>104.37352657318115</v>
      </c>
      <c r="L56" s="22">
        <v>83.020877838134766</v>
      </c>
      <c r="M56" s="22">
        <v>77.016890048980713</v>
      </c>
      <c r="N56" s="6">
        <f t="shared" ref="N56:O59" si="0">H56+K56</f>
        <v>200.39716958999634</v>
      </c>
      <c r="O56" s="6">
        <f t="shared" si="0"/>
        <v>159.04452204704285</v>
      </c>
    </row>
    <row r="57" spans="1:15" ht="13.5" customHeight="1" x14ac:dyDescent="0.25">
      <c r="A57" s="28" t="s">
        <v>37</v>
      </c>
      <c r="B57" s="17">
        <v>87.390142679214478</v>
      </c>
      <c r="C57" s="17">
        <v>87.390142679214478</v>
      </c>
      <c r="D57" s="36">
        <v>87.390142679214478</v>
      </c>
      <c r="E57" s="46">
        <v>99.306976795196533</v>
      </c>
      <c r="F57" s="18">
        <v>99.306976795196533</v>
      </c>
      <c r="G57" s="39">
        <v>99.306982755661011</v>
      </c>
      <c r="H57" s="46">
        <v>87.390142679214478</v>
      </c>
      <c r="I57" s="18">
        <v>87.390142679214478</v>
      </c>
      <c r="J57" s="39">
        <v>87.390142679214478</v>
      </c>
      <c r="K57" s="18">
        <v>99.306976795196533</v>
      </c>
      <c r="L57" s="18">
        <v>99.306976795196533</v>
      </c>
      <c r="M57" s="18">
        <v>99.306982755661011</v>
      </c>
      <c r="N57" s="6">
        <f t="shared" si="0"/>
        <v>186.69711947441101</v>
      </c>
      <c r="O57" s="6">
        <f t="shared" si="0"/>
        <v>186.69711947441101</v>
      </c>
    </row>
    <row r="58" spans="1:15" ht="13.5" customHeight="1" x14ac:dyDescent="0.25">
      <c r="A58" s="27" t="s">
        <v>38</v>
      </c>
      <c r="B58" s="22">
        <v>62.126034498214722</v>
      </c>
      <c r="C58" s="22">
        <v>62.126034498214722</v>
      </c>
      <c r="D58" s="37">
        <v>62.126034498214722</v>
      </c>
      <c r="E58" s="48">
        <v>65.395826101303101</v>
      </c>
      <c r="F58" s="20">
        <v>65.481990575790405</v>
      </c>
      <c r="G58" s="49">
        <v>66.063886880874634</v>
      </c>
      <c r="H58" s="48">
        <v>62.126034498214722</v>
      </c>
      <c r="I58" s="20">
        <v>62.126034498214722</v>
      </c>
      <c r="J58" s="49">
        <v>62.126034498214722</v>
      </c>
      <c r="K58" s="22">
        <v>65.395826101303101</v>
      </c>
      <c r="L58" s="22">
        <v>65.481990575790405</v>
      </c>
      <c r="M58" s="22">
        <v>66.063886880874634</v>
      </c>
      <c r="N58" s="6">
        <f t="shared" si="0"/>
        <v>127.52186059951782</v>
      </c>
      <c r="O58" s="6">
        <f t="shared" si="0"/>
        <v>127.60802507400513</v>
      </c>
    </row>
    <row r="59" spans="1:15" ht="13.5" customHeight="1" x14ac:dyDescent="0.25">
      <c r="A59" s="28" t="s">
        <v>41</v>
      </c>
      <c r="B59" s="17">
        <v>46.141338348388672</v>
      </c>
      <c r="C59" s="17">
        <v>33.73715877532959</v>
      </c>
      <c r="D59" s="36">
        <v>29.145887494087219</v>
      </c>
      <c r="E59" s="46">
        <v>53.036022186279297</v>
      </c>
      <c r="F59" s="18">
        <v>38.77834677696228</v>
      </c>
      <c r="G59" s="39">
        <v>33.501020073890686</v>
      </c>
      <c r="H59" s="46">
        <v>46.141338348388672</v>
      </c>
      <c r="I59" s="18">
        <v>33.73715877532959</v>
      </c>
      <c r="J59" s="39">
        <v>29.145887494087219</v>
      </c>
      <c r="K59" s="18">
        <v>53.036022186279297</v>
      </c>
      <c r="L59" s="18">
        <v>38.77834677696228</v>
      </c>
      <c r="M59" s="18">
        <v>33.501020073890686</v>
      </c>
      <c r="N59" s="6">
        <f t="shared" si="0"/>
        <v>99.177360534667969</v>
      </c>
      <c r="O59" s="6">
        <f t="shared" si="0"/>
        <v>72.51550555229187</v>
      </c>
    </row>
    <row r="60" spans="1:15" ht="13.5" customHeight="1" x14ac:dyDescent="0.25">
      <c r="A60" s="27" t="s">
        <v>39</v>
      </c>
      <c r="B60" s="22">
        <v>59.558475017547607</v>
      </c>
      <c r="C60" s="22">
        <v>59.558475017547607</v>
      </c>
      <c r="D60" s="37">
        <v>59.558475017547607</v>
      </c>
      <c r="E60" s="48">
        <v>65.448874235153198</v>
      </c>
      <c r="F60" s="20">
        <v>65.448874235153198</v>
      </c>
      <c r="G60" s="49">
        <v>65.448868274688721</v>
      </c>
      <c r="H60" s="48">
        <v>59.558475017547607</v>
      </c>
      <c r="I60" s="20">
        <v>59.558475017547607</v>
      </c>
      <c r="J60" s="49">
        <v>59.558475017547607</v>
      </c>
      <c r="K60" s="22">
        <v>65.448874235153198</v>
      </c>
      <c r="L60" s="22">
        <v>65.448874235153198</v>
      </c>
      <c r="M60" s="22">
        <v>65.448868274688721</v>
      </c>
      <c r="N60" s="6"/>
      <c r="O60" s="6"/>
    </row>
    <row r="61" spans="1:15" ht="13.5" customHeight="1" x14ac:dyDescent="0.25">
      <c r="A61" s="28" t="s">
        <v>40</v>
      </c>
      <c r="B61" s="17">
        <v>32.085925340652466</v>
      </c>
      <c r="C61" s="17">
        <v>16.042962670326233</v>
      </c>
      <c r="D61" s="36">
        <v>10.695307701826096</v>
      </c>
      <c r="E61" s="50">
        <v>32.085925340652466</v>
      </c>
      <c r="F61" s="19">
        <v>17.106060683727264</v>
      </c>
      <c r="G61" s="51">
        <v>11.902608722448349</v>
      </c>
      <c r="H61" s="46">
        <v>48.754435777664185</v>
      </c>
      <c r="I61" s="18">
        <v>48.754435777664185</v>
      </c>
      <c r="J61" s="39">
        <v>48.754435777664185</v>
      </c>
      <c r="K61" s="19">
        <v>48.754435777664185</v>
      </c>
      <c r="L61" s="19">
        <v>51.985180377960205</v>
      </c>
      <c r="M61" s="19">
        <v>54.25790548324585</v>
      </c>
      <c r="N61" s="6">
        <f>H61+K61</f>
        <v>97.508871555328369</v>
      </c>
      <c r="O61" s="6">
        <f>I61+L61</f>
        <v>100.73961615562439</v>
      </c>
    </row>
    <row r="62" spans="1:15" ht="13.5" customHeight="1" x14ac:dyDescent="0.25">
      <c r="A62" s="32" t="s">
        <v>49</v>
      </c>
      <c r="B62" s="33">
        <v>69.584394139902926</v>
      </c>
      <c r="C62" s="33">
        <v>58.313834294676781</v>
      </c>
      <c r="D62" s="41">
        <v>54.481819165604456</v>
      </c>
      <c r="E62" s="52">
        <v>79.704580456018448</v>
      </c>
      <c r="F62" s="33">
        <v>70.627321090017048</v>
      </c>
      <c r="G62" s="41">
        <v>66.791056309427532</v>
      </c>
      <c r="H62" s="52">
        <v>72.973936264004024</v>
      </c>
      <c r="I62" s="33">
        <v>61.703376684870037</v>
      </c>
      <c r="J62" s="41">
        <v>57.761293756110327</v>
      </c>
      <c r="K62" s="33">
        <v>83.208879296268734</v>
      </c>
      <c r="L62" s="33">
        <v>73.826456708567477</v>
      </c>
      <c r="M62" s="33">
        <v>70.359637375388829</v>
      </c>
      <c r="N62" s="6"/>
      <c r="O62" s="6"/>
    </row>
    <row r="63" spans="1:15" x14ac:dyDescent="0.25">
      <c r="A63" s="34" t="s">
        <v>53</v>
      </c>
      <c r="B63" s="4"/>
      <c r="C63" s="4"/>
      <c r="D63" s="4"/>
      <c r="E63" s="4"/>
      <c r="N63" s="10"/>
      <c r="O63" s="10"/>
    </row>
    <row r="64" spans="1:15" x14ac:dyDescent="0.25">
      <c r="A64" s="4"/>
      <c r="B64" s="4"/>
      <c r="C64" s="4"/>
      <c r="D64" s="4"/>
      <c r="E64" s="4"/>
    </row>
    <row r="71" spans="1:4" s="1" customFormat="1" x14ac:dyDescent="0.25">
      <c r="A71" s="2"/>
      <c r="B71" s="2"/>
      <c r="C71" s="2"/>
    </row>
    <row r="72" spans="1:4" s="1" customFormat="1" x14ac:dyDescent="0.25">
      <c r="A72" s="2"/>
      <c r="B72" s="2"/>
      <c r="C72" s="2"/>
      <c r="D72" s="2"/>
    </row>
    <row r="73" spans="1:4" s="1" customFormat="1" x14ac:dyDescent="0.25">
      <c r="A73" s="2"/>
      <c r="B73" s="2"/>
      <c r="C73" s="2"/>
    </row>
  </sheetData>
  <mergeCells count="7">
    <mergeCell ref="A6:M6"/>
    <mergeCell ref="A7:M7"/>
    <mergeCell ref="N8:O8"/>
    <mergeCell ref="B8:D8"/>
    <mergeCell ref="E8:G8"/>
    <mergeCell ref="H8:J8"/>
    <mergeCell ref="K8:M8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4.11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2015-09-30T15:08:10Z</cp:lastPrinted>
  <dcterms:created xsi:type="dcterms:W3CDTF">2009-03-13T09:22:05Z</dcterms:created>
  <dcterms:modified xsi:type="dcterms:W3CDTF">2017-12-04T13:47:34Z</dcterms:modified>
</cp:coreProperties>
</file>