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12285" activeTab="0"/>
  </bookViews>
  <sheets>
    <sheet name="table 29.1" sheetId="1" r:id="rId1"/>
    <sheet name="Dot.Stat" sheetId="2" r:id="rId2"/>
  </sheets>
  <definedNames/>
  <calcPr fullCalcOnLoad="1"/>
</workbook>
</file>

<file path=xl/sharedStrings.xml><?xml version="1.0" encoding="utf-8"?>
<sst xmlns="http://schemas.openxmlformats.org/spreadsheetml/2006/main" count="85" uniqueCount="80">
  <si>
    <t>Australia</t>
  </si>
  <si>
    <t>Austria</t>
  </si>
  <si>
    <t>Belgium</t>
  </si>
  <si>
    <t>Canada</t>
  </si>
  <si>
    <t>Chile</t>
  </si>
  <si>
    <t>Czech Republic</t>
  </si>
  <si>
    <t>Denmark</t>
  </si>
  <si>
    <t>Estonia</t>
  </si>
  <si>
    <t>Finland</t>
  </si>
  <si>
    <t>France</t>
  </si>
  <si>
    <t>Germany</t>
  </si>
  <si>
    <t>Greece</t>
  </si>
  <si>
    <t>Ireland</t>
  </si>
  <si>
    <t>Israel</t>
  </si>
  <si>
    <t>Italy</t>
  </si>
  <si>
    <t>Japan</t>
  </si>
  <si>
    <t>Korea</t>
  </si>
  <si>
    <t>Luxembourg</t>
  </si>
  <si>
    <t>Netherlands</t>
  </si>
  <si>
    <t>Norway</t>
  </si>
  <si>
    <t>Poland</t>
  </si>
  <si>
    <t>Portugal</t>
  </si>
  <si>
    <t>Slovenia</t>
  </si>
  <si>
    <t>Spain</t>
  </si>
  <si>
    <t>Sweden</t>
  </si>
  <si>
    <t>Switzerland</t>
  </si>
  <si>
    <t>United Kingdom</t>
  </si>
  <si>
    <t>United States</t>
  </si>
  <si>
    <t>Hungary</t>
  </si>
  <si>
    <r>
      <t>Table 29.1.</t>
    </r>
    <r>
      <rPr>
        <b/>
        <sz val="12"/>
        <color indexed="8"/>
        <rFont val="Times New Roman"/>
        <family val="1"/>
      </rPr>
      <t xml:space="preserve"> Gross debt of general government </t>
    </r>
  </si>
  <si>
    <t>Date</t>
  </si>
  <si>
    <t>AUS.DBTS13GDP</t>
  </si>
  <si>
    <t>AUT.DBTS13GDP</t>
  </si>
  <si>
    <t>BEL.DBTS13GDP</t>
  </si>
  <si>
    <t>CAN.DBTS13GDP</t>
  </si>
  <si>
    <t>CHL.DBTS13GDP</t>
  </si>
  <si>
    <t>CZE.DBTS13GDP</t>
  </si>
  <si>
    <t>DNK.DBTS13GDP</t>
  </si>
  <si>
    <t>EST.DBTS13GDP</t>
  </si>
  <si>
    <t>FIN.DBTS13GDP</t>
  </si>
  <si>
    <t>FRA.DBTS13GDP</t>
  </si>
  <si>
    <t>DEU.DBTS13GDP</t>
  </si>
  <si>
    <t>GRC.DBTS13GDP</t>
  </si>
  <si>
    <t>HUN.DBTS13GDP</t>
  </si>
  <si>
    <t>IRL.DBTS13GDP</t>
  </si>
  <si>
    <t>ISR.DBTS13GDP</t>
  </si>
  <si>
    <t>ITA.DBTS13GDP</t>
  </si>
  <si>
    <t>JPN.DBTS13GDP</t>
  </si>
  <si>
    <t>KOR.DBTS13GDP</t>
  </si>
  <si>
    <t>LUX.DBTS13GDP</t>
  </si>
  <si>
    <t>NLD.DBTS13GDP</t>
  </si>
  <si>
    <t>NOR.DBTS13GDP</t>
  </si>
  <si>
    <t>POL.DBTS13GDP</t>
  </si>
  <si>
    <t>PRT.DBTS13GDP</t>
  </si>
  <si>
    <t>SVK.DBTS13GDP</t>
  </si>
  <si>
    <t>SVN.DBTS13GDP</t>
  </si>
  <si>
    <t>ESP.DBTS13GDP</t>
  </si>
  <si>
    <t>SWE.DBTS13GDP</t>
  </si>
  <si>
    <t>CHE.DBTS13GDP</t>
  </si>
  <si>
    <t>GBR.DBTS13GDP</t>
  </si>
  <si>
    <t>USA.DBTS13GDP</t>
  </si>
  <si>
    <t>Iceland</t>
  </si>
  <si>
    <t>Mexico</t>
  </si>
  <si>
    <t>New Zealand</t>
  </si>
  <si>
    <t>Slovak Republic</t>
  </si>
  <si>
    <t>Turkey</t>
  </si>
  <si>
    <t>Euro area</t>
  </si>
  <si>
    <t>OECD - Total</t>
  </si>
  <si>
    <t>ISL.DBTS13GDP</t>
  </si>
  <si>
    <t>MEX.DBTS13GDP</t>
  </si>
  <si>
    <t>NZL.DBTS13GDP</t>
  </si>
  <si>
    <t>TUR.DBTS13GDP</t>
  </si>
  <si>
    <t>EMU.DBTS13GDP</t>
  </si>
  <si>
    <t>OTO.DBTS13GDP</t>
  </si>
  <si>
    <t xml:space="preserve">Percentage of GDP, </t>
  </si>
  <si>
    <t>National Accounts at a Glance 2014 - © OECD 2014</t>
  </si>
  <si>
    <t>Chapter 6</t>
  </si>
  <si>
    <t>Figure 29.1. Gross debt of general government,  percentage of GDP, 2006 and 2011</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</si>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</sst>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yyyy"/>
    <numFmt numFmtId="172" formatCode="&quot;Yes&quot;;&quot;Yes&quot;;&quot;No&quot;"/>
    <numFmt numFmtId="173" formatCode="&quot;True&quot;;&quot;True&quot;;&quot;False&quot;"/>
    <numFmt numFmtId="174" formatCode="&quot;On&quot;;&quot;On&quot;;&quot;Off&quot;"/>
    <numFmt numFmtId="175" formatCode="[$€-2]\ #,##0.00_);[Red]\([$€-2]\ #,##0.00\)"/>
  </numFmts>
  <fonts count="55">
    <font>
      <sz val="10"/>
      <color theme="1"/>
      <name val="Arial"/>
      <family val="2"/>
    </font>
    <font>
      <sz val="10"/>
      <color indexed="8"/>
      <name val="Arial"/>
      <family val="2"/>
    </font>
    <font>
      <b/>
      <sz val="12"/>
      <color indexed="8"/>
      <name val="Times New Roman"/>
      <family val="1"/>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Times New Roman"/>
      <family val="1"/>
    </font>
    <font>
      <i/>
      <sz val="11"/>
      <color indexed="8"/>
      <name val="Times New Roman"/>
      <family val="1"/>
    </font>
    <font>
      <sz val="10"/>
      <color indexed="8"/>
      <name val="Arial Narrow"/>
      <family val="2"/>
    </font>
    <font>
      <sz val="8"/>
      <color indexed="8"/>
      <name val="Arial"/>
      <family val="2"/>
    </font>
    <font>
      <sz val="7"/>
      <color indexed="8"/>
      <name val="Verdana"/>
      <family val="2"/>
    </font>
    <font>
      <u val="single"/>
      <sz val="10"/>
      <color indexed="12"/>
      <name val="Arial"/>
      <family val="2"/>
    </font>
    <font>
      <sz val="6.4"/>
      <color indexed="8"/>
      <name val="Arial Narrow"/>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i/>
      <sz val="11"/>
      <color theme="1"/>
      <name val="Times New Roman"/>
      <family val="1"/>
    </font>
    <font>
      <sz val="10"/>
      <color rgb="FF000000"/>
      <name val="Arial Narrow"/>
      <family val="2"/>
    </font>
    <font>
      <sz val="8"/>
      <color theme="1"/>
      <name val="Arial"/>
      <family val="2"/>
    </font>
    <font>
      <sz val="7"/>
      <color theme="1"/>
      <name val="Verdana"/>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
    <xf numFmtId="0" fontId="0" fillId="0" borderId="0" xfId="0" applyAlignment="1">
      <alignment/>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xf>
    <xf numFmtId="0" fontId="51" fillId="0" borderId="0" xfId="0" applyFont="1" applyFill="1" applyAlignment="1">
      <alignment/>
    </xf>
    <xf numFmtId="0" fontId="3" fillId="33" borderId="10" xfId="0" applyFont="1" applyFill="1" applyBorder="1" applyAlignment="1">
      <alignment/>
    </xf>
    <xf numFmtId="171" fontId="4" fillId="33" borderId="10" xfId="0" applyNumberFormat="1" applyFont="1" applyFill="1" applyBorder="1" applyAlignment="1">
      <alignment/>
    </xf>
    <xf numFmtId="0" fontId="5" fillId="34" borderId="10" xfId="0" applyFont="1" applyFill="1" applyBorder="1" applyAlignment="1">
      <alignment/>
    </xf>
    <xf numFmtId="0" fontId="52" fillId="0" borderId="10" xfId="0" applyFont="1" applyFill="1" applyBorder="1" applyAlignment="1">
      <alignment/>
    </xf>
    <xf numFmtId="0" fontId="52" fillId="35" borderId="10" xfId="0" applyFont="1" applyFill="1" applyBorder="1" applyAlignment="1">
      <alignment/>
    </xf>
    <xf numFmtId="0" fontId="53" fillId="0" borderId="0" xfId="0" applyFont="1" applyAlignment="1">
      <alignment/>
    </xf>
    <xf numFmtId="0" fontId="54" fillId="0" borderId="0" xfId="0" applyFont="1" applyAlignment="1">
      <alignment/>
    </xf>
    <xf numFmtId="0" fontId="0" fillId="0" borderId="0" xfId="0" applyFont="1" applyAlignment="1">
      <alignment/>
    </xf>
    <xf numFmtId="0" fontId="4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725"/>
          <c:w val="0.99775"/>
          <c:h val="0.929"/>
        </c:manualLayout>
      </c:layout>
      <c:barChart>
        <c:barDir val="col"/>
        <c:grouping val="clustered"/>
        <c:varyColors val="0"/>
        <c:ser>
          <c:idx val="1"/>
          <c:order val="0"/>
          <c:tx>
            <c:strRef>
              <c:f>'table 29.1'!$B$29</c:f>
              <c:strCache>
                <c:ptCount val="1"/>
                <c:pt idx="0">
                  <c:v>2006</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29.1'!$A$30:$A$65</c:f>
              <c:strCache/>
            </c:strRef>
          </c:cat>
          <c:val>
            <c:numRef>
              <c:f>'table 29.1'!$B$30:$B$65</c:f>
              <c:numCache/>
            </c:numRef>
          </c:val>
        </c:ser>
        <c:ser>
          <c:idx val="2"/>
          <c:order val="1"/>
          <c:tx>
            <c:strRef>
              <c:f>'table 29.1'!$C$29</c:f>
              <c:strCache>
                <c:ptCount val="1"/>
                <c:pt idx="0">
                  <c:v>2011</c:v>
                </c:pt>
              </c:strCache>
            </c:strRef>
          </c:tx>
          <c:spPr>
            <a:solidFill>
              <a:srgbClr val="FFD8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29.1'!$A$30:$A$65</c:f>
              <c:strCache/>
            </c:strRef>
          </c:cat>
          <c:val>
            <c:numRef>
              <c:f>'table 29.1'!$C$30:$C$65</c:f>
              <c:numCache/>
            </c:numRef>
          </c:val>
        </c:ser>
        <c:axId val="54745301"/>
        <c:axId val="22945662"/>
      </c:barChart>
      <c:catAx>
        <c:axId val="547453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2945662"/>
        <c:crosses val="autoZero"/>
        <c:auto val="1"/>
        <c:lblOffset val="0"/>
        <c:tickLblSkip val="1"/>
        <c:noMultiLvlLbl val="0"/>
      </c:catAx>
      <c:valAx>
        <c:axId val="22945662"/>
        <c:scaling>
          <c:orientation val="minMax"/>
          <c:max val="15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4745301"/>
        <c:crossesAt val="1"/>
        <c:crossBetween val="between"/>
        <c:dispUnits/>
      </c:valAx>
      <c:spPr>
        <a:solidFill>
          <a:srgbClr val="EAEAEA"/>
        </a:solidFill>
        <a:ln w="3175">
          <a:noFill/>
        </a:ln>
      </c:spPr>
    </c:plotArea>
    <c:legend>
      <c:legendPos val="r"/>
      <c:layout>
        <c:manualLayout>
          <c:xMode val="edge"/>
          <c:yMode val="edge"/>
          <c:x val="0.0365"/>
          <c:y val="0"/>
          <c:w val="0.956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cdr:x>
      <cdr:y>0.11725</cdr:y>
    </cdr:from>
    <cdr:to>
      <cdr:x>0.974</cdr:x>
      <cdr:y>0.14725</cdr:y>
    </cdr:to>
    <cdr:sp>
      <cdr:nvSpPr>
        <cdr:cNvPr id="1" name="xlamTextsS1P30"/>
        <cdr:cNvSpPr txBox="1">
          <a:spLocks noChangeArrowheads="1"/>
        </cdr:cNvSpPr>
      </cdr:nvSpPr>
      <cdr:spPr>
        <a:xfrm>
          <a:off x="5305425" y="295275"/>
          <a:ext cx="95250" cy="76200"/>
        </a:xfrm>
        <a:prstGeom prst="rect">
          <a:avLst/>
        </a:prstGeom>
        <a:noFill/>
        <a:ln w="9525" cmpd="sng">
          <a:noFill/>
        </a:ln>
      </cdr:spPr>
      <cdr:txBody>
        <a:bodyPr vertOverflow="clip" wrap="square" lIns="0" tIns="0" rIns="0" bIns="0"/>
        <a:p>
          <a:pPr algn="ctr">
            <a:defRPr/>
          </a:pPr>
          <a:r>
            <a:rPr lang="en-US" cap="none" sz="500" b="0" i="0" u="none" baseline="0">
              <a:solidFill>
                <a:srgbClr val="000000"/>
              </a:solidFill>
            </a:rPr>
            <a:t>180</a:t>
          </a:r>
        </a:p>
      </cdr:txBody>
    </cdr:sp>
  </cdr:relSizeAnchor>
  <cdr:relSizeAnchor xmlns:cdr="http://schemas.openxmlformats.org/drawingml/2006/chartDrawing">
    <cdr:from>
      <cdr:x>0.9665</cdr:x>
      <cdr:y>0.2215</cdr:y>
    </cdr:from>
    <cdr:to>
      <cdr:x>0.98075</cdr:x>
      <cdr:y>0.2215</cdr:y>
    </cdr:to>
    <cdr:sp>
      <cdr:nvSpPr>
        <cdr:cNvPr id="2" name="xlamShapesHVS1P30"/>
        <cdr:cNvSpPr>
          <a:spLocks/>
        </cdr:cNvSpPr>
      </cdr:nvSpPr>
      <cdr:spPr>
        <a:xfrm rot="19800000">
          <a:off x="5362575" y="561975"/>
          <a:ext cx="7620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0.978</cdr:x>
      <cdr:y>0.11675</cdr:y>
    </cdr:from>
    <cdr:to>
      <cdr:x>0.99425</cdr:x>
      <cdr:y>0.147</cdr:y>
    </cdr:to>
    <cdr:sp>
      <cdr:nvSpPr>
        <cdr:cNvPr id="3" name="xlamTextsS2P30"/>
        <cdr:cNvSpPr txBox="1">
          <a:spLocks noChangeArrowheads="1"/>
        </cdr:cNvSpPr>
      </cdr:nvSpPr>
      <cdr:spPr>
        <a:xfrm>
          <a:off x="5429250"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228</a:t>
          </a:r>
        </a:p>
      </cdr:txBody>
    </cdr:sp>
  </cdr:relSizeAnchor>
  <cdr:relSizeAnchor xmlns:cdr="http://schemas.openxmlformats.org/drawingml/2006/chartDrawing">
    <cdr:from>
      <cdr:x>0.97975</cdr:x>
      <cdr:y>0.22675</cdr:y>
    </cdr:from>
    <cdr:to>
      <cdr:x>0.99575</cdr:x>
      <cdr:y>0.22675</cdr:y>
    </cdr:to>
    <cdr:sp>
      <cdr:nvSpPr>
        <cdr:cNvPr id="4" name="xlamShapesHVS2P30"/>
        <cdr:cNvSpPr>
          <a:spLocks/>
        </cdr:cNvSpPr>
      </cdr:nvSpPr>
      <cdr:spPr>
        <a:xfrm rot="19800000">
          <a:off x="5438775" y="571500"/>
          <a:ext cx="8572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0.02775</cdr:y>
    </cdr:from>
    <cdr:to>
      <cdr:x>0.34025</cdr:x>
      <cdr:y>0.04625</cdr:y>
    </cdr:to>
    <cdr:sp>
      <cdr:nvSpPr>
        <cdr:cNvPr id="5" name="xlamShapesMarker"/>
        <cdr:cNvSpPr>
          <a:spLocks/>
        </cdr:cNvSpPr>
      </cdr:nvSpPr>
      <cdr:spPr>
        <a:xfrm>
          <a:off x="183832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0.30975</cdr:x>
      <cdr:y>0.025</cdr:y>
    </cdr:from>
    <cdr:to>
      <cdr:x>0.33475</cdr:x>
      <cdr:y>0.05425</cdr:y>
    </cdr:to>
    <cdr:sp>
      <cdr:nvSpPr>
        <cdr:cNvPr id="6" name="xlamShapesMarker"/>
        <cdr:cNvSpPr>
          <a:spLocks/>
        </cdr:cNvSpPr>
      </cdr:nvSpPr>
      <cdr:spPr>
        <a:xfrm>
          <a:off x="1714500"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0.66825</cdr:x>
      <cdr:y>0.02775</cdr:y>
    </cdr:from>
    <cdr:to>
      <cdr:x>0.67575</cdr:x>
      <cdr:y>0.04625</cdr:y>
    </cdr:to>
    <cdr:sp>
      <cdr:nvSpPr>
        <cdr:cNvPr id="7" name="xlamShapesMarker"/>
        <cdr:cNvSpPr>
          <a:spLocks/>
        </cdr:cNvSpPr>
      </cdr:nvSpPr>
      <cdr:spPr>
        <a:xfrm>
          <a:off x="370522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0.64525</cdr:x>
      <cdr:y>0.025</cdr:y>
    </cdr:from>
    <cdr:to>
      <cdr:x>0.67</cdr:x>
      <cdr:y>0.05425</cdr:y>
    </cdr:to>
    <cdr:sp>
      <cdr:nvSpPr>
        <cdr:cNvPr id="8" name="xlamShapesMarker"/>
        <cdr:cNvSpPr>
          <a:spLocks/>
        </cdr:cNvSpPr>
      </cdr:nvSpPr>
      <cdr:spPr>
        <a:xfrm>
          <a:off x="3581400" y="57150"/>
          <a:ext cx="133350" cy="76200"/>
        </a:xfrm>
        <a:prstGeom prst="rect">
          <a:avLst/>
        </a:prstGeom>
        <a:solidFill>
          <a:srgbClr val="FFD87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104775</xdr:rowOff>
    </xdr:from>
    <xdr:to>
      <xdr:col>9</xdr:col>
      <xdr:colOff>66675</xdr:colOff>
      <xdr:row>23</xdr:row>
      <xdr:rowOff>66675</xdr:rowOff>
    </xdr:to>
    <xdr:graphicFrame>
      <xdr:nvGraphicFramePr>
        <xdr:cNvPr id="1" name="Chart 1"/>
        <xdr:cNvGraphicFramePr/>
      </xdr:nvGraphicFramePr>
      <xdr:xfrm>
        <a:off x="0" y="13049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s>
</file>

<file path=xl/worksheets/sheet1.xml><?xml version="1.0" encoding="utf-8"?>
<worksheet xmlns="http://schemas.openxmlformats.org/spreadsheetml/2006/main" xmlns:r="http://schemas.openxmlformats.org/officeDocument/2006/relationships">
  <dimension ref="A1:M65"/>
  <sheetViews>
    <sheetView tabSelected="1" zoomScale="130" zoomScaleNormal="130" zoomScalePageLayoutView="96" workbookViewId="0" topLeftCell="A1">
      <selection activeCell="A3" sqref="A3:J19"/>
    </sheetView>
  </sheetViews>
  <sheetFormatPr defaultColWidth="9.140625" defaultRowHeight="12.75"/>
  <sheetData>
    <row r="1" s="12" customFormat="1" ht="12.75">
      <c r="A1" s="13" t="s">
        <v>75</v>
      </c>
    </row>
    <row r="2" spans="1:2" s="12" customFormat="1" ht="12.75">
      <c r="A2" s="12" t="s">
        <v>76</v>
      </c>
      <c r="B2" s="12" t="s">
        <v>77</v>
      </c>
    </row>
    <row r="3" s="12" customFormat="1" ht="12.75">
      <c r="A3" s="12" t="s">
        <v>78</v>
      </c>
    </row>
    <row r="4" s="12" customFormat="1" ht="12.75">
      <c r="A4" s="12" t="s">
        <v>79</v>
      </c>
    </row>
    <row r="5" s="12" customFormat="1" ht="12.75"/>
    <row r="6" ht="15.75">
      <c r="A6" s="1" t="s">
        <v>29</v>
      </c>
    </row>
    <row r="7" ht="15">
      <c r="A7" s="2" t="s">
        <v>74</v>
      </c>
    </row>
    <row r="8" spans="1:13" ht="12.75">
      <c r="A8" s="4"/>
      <c r="B8" s="4"/>
      <c r="C8" s="4"/>
      <c r="D8" s="4"/>
      <c r="E8" s="4"/>
      <c r="F8" s="4"/>
      <c r="G8" s="4"/>
      <c r="H8" s="4"/>
      <c r="I8" s="4"/>
      <c r="J8" s="4"/>
      <c r="K8" s="3"/>
      <c r="L8" s="3"/>
      <c r="M8" s="3"/>
    </row>
    <row r="9" spans="1:13" ht="12.75">
      <c r="A9" s="4"/>
      <c r="B9" s="4"/>
      <c r="C9" s="4"/>
      <c r="D9" s="4"/>
      <c r="E9" s="4"/>
      <c r="F9" s="4"/>
      <c r="G9" s="4"/>
      <c r="H9" s="4"/>
      <c r="I9" s="4"/>
      <c r="J9" s="4"/>
      <c r="K9" s="3"/>
      <c r="L9" s="3"/>
      <c r="M9" s="3"/>
    </row>
    <row r="10" spans="1:13" ht="12.75">
      <c r="A10" s="4"/>
      <c r="B10" s="4"/>
      <c r="C10" s="4"/>
      <c r="D10" s="4"/>
      <c r="E10" s="4"/>
      <c r="F10" s="4"/>
      <c r="G10" s="4"/>
      <c r="H10" s="4"/>
      <c r="I10" s="4"/>
      <c r="J10" s="4"/>
      <c r="K10" s="3"/>
      <c r="L10" s="3"/>
      <c r="M10" s="3"/>
    </row>
    <row r="11" spans="1:13" ht="12.75">
      <c r="A11" s="4"/>
      <c r="B11" s="4"/>
      <c r="C11" s="4"/>
      <c r="D11" s="4"/>
      <c r="E11" s="4"/>
      <c r="F11" s="4"/>
      <c r="G11" s="4"/>
      <c r="H11" s="4"/>
      <c r="I11" s="4"/>
      <c r="J11" s="4"/>
      <c r="K11" s="3"/>
      <c r="L11" s="3"/>
      <c r="M11" s="3"/>
    </row>
    <row r="12" spans="1:13" ht="12.75">
      <c r="A12" s="4"/>
      <c r="B12" s="4"/>
      <c r="C12" s="4"/>
      <c r="D12" s="4"/>
      <c r="E12" s="4"/>
      <c r="F12" s="4"/>
      <c r="G12" s="4"/>
      <c r="H12" s="4"/>
      <c r="I12" s="4"/>
      <c r="J12" s="4"/>
      <c r="K12" s="3"/>
      <c r="L12" s="3"/>
      <c r="M12" s="3"/>
    </row>
    <row r="13" spans="1:13" ht="12.75">
      <c r="A13" s="4"/>
      <c r="B13" s="4"/>
      <c r="C13" s="4"/>
      <c r="D13" s="4"/>
      <c r="E13" s="4"/>
      <c r="F13" s="4"/>
      <c r="G13" s="4"/>
      <c r="H13" s="4"/>
      <c r="I13" s="4"/>
      <c r="J13" s="4"/>
      <c r="K13" s="3"/>
      <c r="L13" s="3"/>
      <c r="M13" s="3"/>
    </row>
    <row r="14" spans="1:13" ht="12.75">
      <c r="A14" s="4"/>
      <c r="B14" s="4"/>
      <c r="C14" s="4"/>
      <c r="D14" s="4"/>
      <c r="E14" s="4"/>
      <c r="F14" s="4"/>
      <c r="G14" s="4"/>
      <c r="H14" s="4"/>
      <c r="I14" s="4"/>
      <c r="J14" s="4"/>
      <c r="K14" s="3"/>
      <c r="L14" s="3"/>
      <c r="M14" s="3"/>
    </row>
    <row r="15" spans="1:13" ht="12.75">
      <c r="A15" s="4"/>
      <c r="B15" s="4"/>
      <c r="C15" s="4"/>
      <c r="D15" s="4"/>
      <c r="E15" s="4"/>
      <c r="F15" s="4"/>
      <c r="G15" s="4"/>
      <c r="H15" s="4"/>
      <c r="I15" s="4"/>
      <c r="J15" s="4"/>
      <c r="K15" s="3"/>
      <c r="L15" s="3"/>
      <c r="M15" s="3"/>
    </row>
    <row r="16" spans="1:13" ht="12.75">
      <c r="A16" s="4"/>
      <c r="B16" s="4"/>
      <c r="C16" s="4"/>
      <c r="D16" s="4"/>
      <c r="E16" s="4"/>
      <c r="F16" s="4"/>
      <c r="G16" s="4"/>
      <c r="H16" s="4"/>
      <c r="I16" s="4"/>
      <c r="J16" s="4"/>
      <c r="K16" s="3"/>
      <c r="L16" s="3"/>
      <c r="M16" s="3"/>
    </row>
    <row r="17" spans="1:13" ht="12.75">
      <c r="A17" s="4"/>
      <c r="B17" s="4"/>
      <c r="C17" s="4"/>
      <c r="D17" s="4"/>
      <c r="E17" s="4"/>
      <c r="F17" s="4"/>
      <c r="G17" s="4"/>
      <c r="H17" s="4"/>
      <c r="I17" s="4"/>
      <c r="J17" s="4"/>
      <c r="K17" s="3"/>
      <c r="L17" s="3"/>
      <c r="M17" s="3"/>
    </row>
    <row r="18" spans="1:13" ht="12.75">
      <c r="A18" s="4"/>
      <c r="B18" s="4"/>
      <c r="C18" s="4"/>
      <c r="D18" s="4"/>
      <c r="E18" s="4"/>
      <c r="F18" s="4"/>
      <c r="G18" s="4"/>
      <c r="H18" s="4"/>
      <c r="I18" s="4"/>
      <c r="J18" s="4"/>
      <c r="K18" s="3"/>
      <c r="L18" s="3"/>
      <c r="M18" s="3"/>
    </row>
    <row r="19" spans="1:13" ht="12.75">
      <c r="A19" s="4"/>
      <c r="B19" s="4"/>
      <c r="C19" s="4"/>
      <c r="D19" s="4"/>
      <c r="E19" s="4"/>
      <c r="F19" s="4"/>
      <c r="G19" s="4"/>
      <c r="H19" s="4"/>
      <c r="I19" s="4"/>
      <c r="J19" s="4"/>
      <c r="K19" s="3"/>
      <c r="L19" s="3"/>
      <c r="M19" s="3"/>
    </row>
    <row r="20" spans="1:13" ht="12.75">
      <c r="A20" s="4"/>
      <c r="B20" s="4"/>
      <c r="C20" s="4"/>
      <c r="D20" s="4"/>
      <c r="E20" s="4"/>
      <c r="F20" s="4"/>
      <c r="G20" s="4"/>
      <c r="H20" s="4"/>
      <c r="I20" s="4"/>
      <c r="J20" s="4"/>
      <c r="K20" s="3"/>
      <c r="L20" s="3"/>
      <c r="M20" s="3"/>
    </row>
    <row r="21" spans="1:13" ht="12.75">
      <c r="A21" s="4"/>
      <c r="B21" s="4"/>
      <c r="C21" s="4"/>
      <c r="D21" s="4"/>
      <c r="E21" s="4"/>
      <c r="F21" s="4"/>
      <c r="G21" s="4"/>
      <c r="H21" s="4"/>
      <c r="I21" s="4"/>
      <c r="J21" s="4"/>
      <c r="K21" s="3"/>
      <c r="L21" s="3"/>
      <c r="M21" s="3"/>
    </row>
    <row r="22" spans="1:13" ht="12.75">
      <c r="A22" s="4"/>
      <c r="B22" s="4"/>
      <c r="C22" s="4"/>
      <c r="D22" s="4"/>
      <c r="E22" s="4"/>
      <c r="F22" s="4"/>
      <c r="G22" s="4"/>
      <c r="H22" s="4"/>
      <c r="I22" s="4"/>
      <c r="J22" s="4"/>
      <c r="K22" s="3"/>
      <c r="L22" s="3"/>
      <c r="M22" s="3"/>
    </row>
    <row r="23" spans="1:13" ht="12.75">
      <c r="A23" s="4"/>
      <c r="B23" s="4"/>
      <c r="C23" s="4"/>
      <c r="D23" s="4"/>
      <c r="E23" s="4"/>
      <c r="F23" s="4"/>
      <c r="G23" s="4"/>
      <c r="H23" s="4"/>
      <c r="I23" s="4"/>
      <c r="J23" s="4"/>
      <c r="K23" s="3"/>
      <c r="L23" s="3"/>
      <c r="M23" s="3"/>
    </row>
    <row r="24" spans="1:13" ht="12.75">
      <c r="A24" s="4"/>
      <c r="B24" s="4"/>
      <c r="C24" s="4"/>
      <c r="D24" s="4"/>
      <c r="E24" s="4"/>
      <c r="F24" s="4"/>
      <c r="G24" s="4"/>
      <c r="H24" s="4"/>
      <c r="I24" s="4"/>
      <c r="J24" s="4"/>
      <c r="K24" s="3"/>
      <c r="L24" s="3"/>
      <c r="M24" s="3"/>
    </row>
    <row r="25" spans="1:13" ht="12.75">
      <c r="A25" s="3"/>
      <c r="B25" s="3"/>
      <c r="C25" s="3"/>
      <c r="D25" s="3"/>
      <c r="E25" s="3"/>
      <c r="F25" s="3"/>
      <c r="G25" s="3"/>
      <c r="H25" s="3"/>
      <c r="I25" s="3"/>
      <c r="J25" s="3"/>
      <c r="K25" s="3"/>
      <c r="L25" s="3"/>
      <c r="M25" s="3"/>
    </row>
    <row r="26" spans="1:11" ht="12.75">
      <c r="A26" s="11"/>
      <c r="B26" s="11"/>
      <c r="C26" s="11"/>
      <c r="D26" s="11"/>
      <c r="E26" s="11"/>
      <c r="F26" s="11"/>
      <c r="G26" s="11"/>
      <c r="H26" s="11"/>
      <c r="I26" s="11"/>
      <c r="J26" s="11"/>
      <c r="K26" s="11"/>
    </row>
    <row r="27" spans="1:11" ht="12.75">
      <c r="A27" s="11"/>
      <c r="B27" s="11"/>
      <c r="C27" s="11"/>
      <c r="D27" s="11"/>
      <c r="E27" s="11"/>
      <c r="F27" s="11"/>
      <c r="G27" s="11"/>
      <c r="H27" s="11"/>
      <c r="I27" s="11"/>
      <c r="J27" s="11"/>
      <c r="K27" s="11"/>
    </row>
    <row r="28" spans="1:11" ht="12.75">
      <c r="A28" s="11"/>
      <c r="B28" s="11"/>
      <c r="C28" s="11"/>
      <c r="D28" s="11"/>
      <c r="E28" s="11"/>
      <c r="F28" s="11"/>
      <c r="G28" s="11"/>
      <c r="H28" s="11"/>
      <c r="I28" s="11"/>
      <c r="J28" s="11"/>
      <c r="K28" s="11"/>
    </row>
    <row r="29" spans="2:3" ht="12.75">
      <c r="B29">
        <v>2006</v>
      </c>
      <c r="C29">
        <v>2011</v>
      </c>
    </row>
    <row r="30" spans="1:3" ht="12.75" hidden="1">
      <c r="A30" t="str">
        <f>'Dot.Stat'!A20</f>
        <v>Iceland</v>
      </c>
      <c r="B30">
        <f>'Dot.Stat'!C20</f>
        <v>0</v>
      </c>
      <c r="C30">
        <f>'Dot.Stat'!H20</f>
        <v>0</v>
      </c>
    </row>
    <row r="31" spans="1:3" ht="12.75" hidden="1">
      <c r="A31" t="str">
        <f>'Dot.Stat'!A27</f>
        <v>Mexico</v>
      </c>
      <c r="B31">
        <f>'Dot.Stat'!C27</f>
        <v>28.88984</v>
      </c>
      <c r="C31">
        <f>'Dot.Stat'!H27</f>
        <v>0</v>
      </c>
    </row>
    <row r="32" spans="1:3" ht="12.75" hidden="1">
      <c r="A32" t="str">
        <f>'Dot.Stat'!A29</f>
        <v>New Zealand</v>
      </c>
      <c r="B32">
        <f>'Dot.Stat'!C29</f>
        <v>0</v>
      </c>
      <c r="C32">
        <f>'Dot.Stat'!H29</f>
        <v>0</v>
      </c>
    </row>
    <row r="33" spans="1:3" ht="12.75" hidden="1">
      <c r="A33" t="str">
        <f>'Dot.Stat'!A38</f>
        <v>Turkey</v>
      </c>
      <c r="B33">
        <f>'Dot.Stat'!C38</f>
        <v>0</v>
      </c>
      <c r="C33">
        <f>'Dot.Stat'!H38</f>
        <v>0</v>
      </c>
    </row>
    <row r="34" spans="1:3" ht="12.75" hidden="1">
      <c r="A34" t="str">
        <f>'Dot.Stat'!A41</f>
        <v>Euro area</v>
      </c>
      <c r="B34">
        <f>'Dot.Stat'!C41</f>
        <v>0</v>
      </c>
      <c r="C34">
        <f>'Dot.Stat'!H41</f>
        <v>0</v>
      </c>
    </row>
    <row r="35" spans="1:3" ht="12.75" hidden="1">
      <c r="A35" t="str">
        <f>'Dot.Stat'!A42</f>
        <v>OECD - Total</v>
      </c>
      <c r="B35">
        <f>'Dot.Stat'!C42</f>
        <v>0</v>
      </c>
      <c r="C35">
        <f>'Dot.Stat'!H42</f>
        <v>0</v>
      </c>
    </row>
    <row r="36" spans="1:3" ht="12.75">
      <c r="A36" t="str">
        <f>'Dot.Stat'!A14</f>
        <v>Estonia</v>
      </c>
      <c r="B36">
        <f>'Dot.Stat'!C14</f>
        <v>8.017463</v>
      </c>
      <c r="C36">
        <f>'Dot.Stat'!H14</f>
        <v>9.57179</v>
      </c>
    </row>
    <row r="37" spans="1:3" ht="12.75">
      <c r="A37" t="str">
        <f>'Dot.Stat'!A11</f>
        <v>Chile</v>
      </c>
      <c r="B37">
        <f>'Dot.Stat'!C11</f>
        <v>14.09986</v>
      </c>
      <c r="C37">
        <f>'Dot.Stat'!H11</f>
        <v>18.29063</v>
      </c>
    </row>
    <row r="38" spans="1:3" ht="12.75">
      <c r="A38" t="str">
        <f>'Dot.Stat'!A26</f>
        <v>Luxembourg</v>
      </c>
      <c r="B38">
        <f>'Dot.Stat'!C26</f>
        <v>11.5089</v>
      </c>
      <c r="C38">
        <f>'Dot.Stat'!H26</f>
        <v>26.27891</v>
      </c>
    </row>
    <row r="39" spans="1:3" ht="12.75">
      <c r="A39" t="str">
        <f>'Dot.Stat'!A30</f>
        <v>Norway</v>
      </c>
      <c r="B39">
        <f>'Dot.Stat'!C30</f>
        <v>58.72044</v>
      </c>
      <c r="C39">
        <f>'Dot.Stat'!H30</f>
        <v>33.93837</v>
      </c>
    </row>
    <row r="40" spans="1:3" ht="12.75">
      <c r="A40" t="str">
        <f>'Dot.Stat'!A25</f>
        <v>Korea</v>
      </c>
      <c r="B40">
        <f>'Dot.Stat'!C25</f>
        <v>28.5548</v>
      </c>
      <c r="C40">
        <f>'Dot.Stat'!H25</f>
        <v>35.76066</v>
      </c>
    </row>
    <row r="41" spans="1:3" ht="12.75">
      <c r="A41" t="str">
        <f>'Dot.Stat'!A7</f>
        <v>Australia</v>
      </c>
      <c r="B41">
        <f>'Dot.Stat'!C7</f>
        <v>26.81749</v>
      </c>
      <c r="C41">
        <f>'Dot.Stat'!H7</f>
        <v>43.92031</v>
      </c>
    </row>
    <row r="42" spans="1:3" ht="12.75">
      <c r="A42" t="str">
        <f>'Dot.Stat'!A37</f>
        <v>Switzerland</v>
      </c>
      <c r="B42">
        <f>'Dot.Stat'!C37</f>
        <v>52.81321</v>
      </c>
      <c r="C42">
        <f>'Dot.Stat'!H37</f>
        <v>46.18597</v>
      </c>
    </row>
    <row r="43" spans="1:3" ht="12.75">
      <c r="A43" t="str">
        <f>'Dot.Stat'!A12</f>
        <v>Czech Republic</v>
      </c>
      <c r="B43">
        <f>'Dot.Stat'!C12</f>
        <v>32.46183</v>
      </c>
      <c r="C43">
        <f>'Dot.Stat'!H12</f>
        <v>47.78063</v>
      </c>
    </row>
    <row r="44" spans="1:3" ht="12.75">
      <c r="A44" t="str">
        <f>'Dot.Stat'!A33</f>
        <v>Slovak Republic</v>
      </c>
      <c r="B44">
        <f>'Dot.Stat'!C33</f>
        <v>34.96834</v>
      </c>
      <c r="C44">
        <f>'Dot.Stat'!H33</f>
        <v>48.25663</v>
      </c>
    </row>
    <row r="45" spans="1:3" ht="12.75">
      <c r="A45" t="str">
        <f>'Dot.Stat'!A36</f>
        <v>Sweden</v>
      </c>
      <c r="B45">
        <f>'Dot.Stat'!C36</f>
        <v>54.04757</v>
      </c>
      <c r="C45">
        <f>'Dot.Stat'!H36</f>
        <v>49.18448</v>
      </c>
    </row>
    <row r="46" spans="1:3" ht="12.75">
      <c r="A46" t="str">
        <f>'Dot.Stat'!A34</f>
        <v>Slovenia</v>
      </c>
      <c r="B46">
        <f>'Dot.Stat'!C34</f>
        <v>33.81582</v>
      </c>
      <c r="C46">
        <f>'Dot.Stat'!H34</f>
        <v>51.01359</v>
      </c>
    </row>
    <row r="47" spans="1:3" ht="12.75">
      <c r="A47" t="str">
        <f>'Dot.Stat'!A15</f>
        <v>Finland</v>
      </c>
      <c r="B47">
        <f>'Dot.Stat'!C15</f>
        <v>44.67228</v>
      </c>
      <c r="C47">
        <f>'Dot.Stat'!H15</f>
        <v>58.61225</v>
      </c>
    </row>
    <row r="48" spans="1:3" ht="12.75">
      <c r="A48" t="str">
        <f>'Dot.Stat'!A13</f>
        <v>Denmark</v>
      </c>
      <c r="B48">
        <f>'Dot.Stat'!C13</f>
        <v>41.02242</v>
      </c>
      <c r="C48">
        <f>'Dot.Stat'!H13</f>
        <v>59.94107</v>
      </c>
    </row>
    <row r="49" spans="1:3" ht="12.75">
      <c r="A49" t="str">
        <f>'Dot.Stat'!A31</f>
        <v>Poland</v>
      </c>
      <c r="B49">
        <f>'Dot.Stat'!C31</f>
        <v>54.17955</v>
      </c>
      <c r="C49">
        <f>'Dot.Stat'!H31</f>
        <v>61.63074</v>
      </c>
    </row>
    <row r="50" spans="1:3" ht="12.75">
      <c r="A50" t="str">
        <f>'Dot.Stat'!A28</f>
        <v>Netherlands</v>
      </c>
      <c r="B50">
        <f>'Dot.Stat'!C28</f>
        <v>54.51468</v>
      </c>
      <c r="C50">
        <f>'Dot.Stat'!H28</f>
        <v>76.15763</v>
      </c>
    </row>
    <row r="51" spans="1:3" ht="12.75">
      <c r="A51" t="str">
        <f>'Dot.Stat'!A35</f>
        <v>Spain</v>
      </c>
      <c r="B51">
        <f>'Dot.Stat'!C35</f>
        <v>46.25691</v>
      </c>
      <c r="C51">
        <f>'Dot.Stat'!H35</f>
        <v>78.18518</v>
      </c>
    </row>
    <row r="52" spans="1:3" ht="12.75">
      <c r="A52" t="str">
        <f>'Dot.Stat'!A8</f>
        <v>Austria</v>
      </c>
      <c r="B52">
        <f>'Dot.Stat'!C8</f>
        <v>66.03239</v>
      </c>
      <c r="C52">
        <f>'Dot.Stat'!H8</f>
        <v>79.82572</v>
      </c>
    </row>
    <row r="53" spans="1:3" ht="12.75">
      <c r="A53" t="str">
        <f>'Dot.Stat'!A22</f>
        <v>Israel</v>
      </c>
      <c r="B53">
        <f>'Dot.Stat'!C22</f>
        <v>90.41621</v>
      </c>
      <c r="C53">
        <f>'Dot.Stat'!H22</f>
        <v>84.18467</v>
      </c>
    </row>
    <row r="54" spans="1:3" ht="12.75">
      <c r="A54" t="str">
        <f>'Dot.Stat'!A17</f>
        <v>Germany</v>
      </c>
      <c r="B54">
        <f>'Dot.Stat'!C17</f>
        <v>69.80911</v>
      </c>
      <c r="C54">
        <f>'Dot.Stat'!H17</f>
        <v>85.63704</v>
      </c>
    </row>
    <row r="55" spans="1:3" ht="12.75">
      <c r="A55" t="str">
        <f>'Dot.Stat'!A19</f>
        <v>Hungary</v>
      </c>
      <c r="B55">
        <f>'Dot.Stat'!C19</f>
        <v>72.0681</v>
      </c>
      <c r="C55">
        <f>'Dot.Stat'!H19</f>
        <v>86.52831</v>
      </c>
    </row>
    <row r="56" spans="1:3" ht="12.75">
      <c r="A56" t="str">
        <f>'Dot.Stat'!A39</f>
        <v>United Kingdom</v>
      </c>
      <c r="B56">
        <f>'Dot.Stat'!C39</f>
        <v>46.01503</v>
      </c>
      <c r="C56">
        <f>'Dot.Stat'!H39</f>
        <v>96.97151</v>
      </c>
    </row>
    <row r="57" spans="1:3" ht="12.75">
      <c r="A57" t="str">
        <f>'Dot.Stat'!A32</f>
        <v>Portugal</v>
      </c>
      <c r="B57">
        <f>'Dot.Stat'!C32</f>
        <v>77.46449</v>
      </c>
      <c r="C57">
        <f>'Dot.Stat'!H32</f>
        <v>97.17407</v>
      </c>
    </row>
    <row r="58" spans="1:3" ht="12.75">
      <c r="A58" t="str">
        <f>'Dot.Stat'!A16</f>
        <v>France</v>
      </c>
      <c r="B58">
        <f>'Dot.Stat'!C16</f>
        <v>73.93379</v>
      </c>
      <c r="C58">
        <f>'Dot.Stat'!H16</f>
        <v>99.22779</v>
      </c>
    </row>
    <row r="59" spans="1:3" ht="12.75">
      <c r="A59" t="str">
        <f>'Dot.Stat'!A9</f>
        <v>Belgium</v>
      </c>
      <c r="B59">
        <f>'Dot.Stat'!C9</f>
        <v>91.62022</v>
      </c>
      <c r="C59">
        <f>'Dot.Stat'!H9</f>
        <v>102.1227</v>
      </c>
    </row>
    <row r="60" spans="1:3" ht="12.75">
      <c r="A60" t="str">
        <f>'Dot.Stat'!A21</f>
        <v>Ireland</v>
      </c>
      <c r="B60">
        <f>'Dot.Stat'!C21</f>
        <v>28.73459</v>
      </c>
      <c r="C60">
        <f>'Dot.Stat'!H21</f>
        <v>102.2818</v>
      </c>
    </row>
    <row r="61" spans="1:3" ht="12.75">
      <c r="A61" t="str">
        <f>'Dot.Stat'!A18</f>
        <v>Greece</v>
      </c>
      <c r="B61">
        <f>'Dot.Stat'!C18</f>
        <v>120.4112</v>
      </c>
      <c r="C61">
        <f>'Dot.Stat'!H18</f>
        <v>108.8175</v>
      </c>
    </row>
    <row r="62" spans="1:3" ht="12.75">
      <c r="A62" t="str">
        <f>'Dot.Stat'!A10</f>
        <v>Canada</v>
      </c>
      <c r="B62">
        <f>'Dot.Stat'!C10</f>
        <v>91.36772</v>
      </c>
      <c r="C62">
        <f>'Dot.Stat'!H10</f>
        <v>109.9443</v>
      </c>
    </row>
    <row r="63" spans="1:3" ht="12.75">
      <c r="A63" t="str">
        <f>'Dot.Stat'!A40</f>
        <v>United States</v>
      </c>
      <c r="B63">
        <f>'Dot.Stat'!C40</f>
        <v>75.60693</v>
      </c>
      <c r="C63">
        <f>'Dot.Stat'!H40</f>
        <v>120.6102</v>
      </c>
    </row>
    <row r="64" spans="1:3" ht="12.75">
      <c r="A64" t="str">
        <f>'Dot.Stat'!A23</f>
        <v>Italy</v>
      </c>
      <c r="B64">
        <f>'Dot.Stat'!C23</f>
        <v>121.2542</v>
      </c>
      <c r="C64">
        <f>'Dot.Stat'!H23</f>
        <v>123.7567</v>
      </c>
    </row>
    <row r="65" spans="1:3" ht="12.75">
      <c r="A65" t="str">
        <f>'Dot.Stat'!A24</f>
        <v>Japan</v>
      </c>
      <c r="B65">
        <f>'Dot.Stat'!C24</f>
        <v>180.015</v>
      </c>
      <c r="C65">
        <f>'Dot.Stat'!H24</f>
        <v>227.9756</v>
      </c>
    </row>
  </sheetData>
  <sheetProtection/>
  <hyperlinks>
    <hyperlink ref="A1" r:id="rId1" display="http://dx.doi.org/10.1787/na_glance-2014-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2.75"/>
  <sheetData>
    <row r="1" s="12" customFormat="1" ht="12.75">
      <c r="A1" s="13" t="s">
        <v>75</v>
      </c>
    </row>
    <row r="2" spans="1:2" s="12" customFormat="1" ht="12.75">
      <c r="A2" s="12" t="s">
        <v>76</v>
      </c>
      <c r="B2" s="12" t="s">
        <v>77</v>
      </c>
    </row>
    <row r="3" s="12" customFormat="1" ht="12.75">
      <c r="A3" s="12" t="s">
        <v>78</v>
      </c>
    </row>
    <row r="4" s="12" customFormat="1" ht="12.75">
      <c r="A4" s="12" t="s">
        <v>79</v>
      </c>
    </row>
    <row r="5" s="12" customFormat="1" ht="12.75"/>
    <row r="6" spans="1:8" ht="12.75">
      <c r="A6" s="10" t="str">
        <f>_XLL.DOTSTATPOPULATOR.FUNCTIONS.DOTSTATGET("NAAG,DATE 2006 TO 2011,ACROSS,LOCATION=AUS AUT BEL CAN CHL CZE DNK EST FIN FRA DEU GRC HUN ISL IRL ISR ITA JPN KOR LUX MEX NLD NZL NOR POL PRT SVK SVN ESP SWE CHE TUR GBR USA EMU OTO,INDICATOR=DBTS13GDP")</f>
        <v>Data extracted on 2014-01-21 10:52 from .Stat</v>
      </c>
      <c r="B6" s="5" t="s">
        <v>30</v>
      </c>
      <c r="C6" s="6">
        <v>38718</v>
      </c>
      <c r="D6" s="6">
        <v>39083</v>
      </c>
      <c r="E6" s="6">
        <v>39448</v>
      </c>
      <c r="F6" s="6">
        <v>39814</v>
      </c>
      <c r="G6" s="6">
        <v>40179</v>
      </c>
      <c r="H6" s="6">
        <v>40544</v>
      </c>
    </row>
    <row r="7" spans="1:8" ht="12.75">
      <c r="A7" t="s">
        <v>0</v>
      </c>
      <c r="B7" s="7" t="s">
        <v>31</v>
      </c>
      <c r="C7" s="8">
        <v>26.81749</v>
      </c>
      <c r="D7" s="8">
        <v>25.81615</v>
      </c>
      <c r="E7" s="8">
        <v>27.78031</v>
      </c>
      <c r="F7" s="8">
        <v>35.47909</v>
      </c>
      <c r="G7" s="8">
        <v>39.51848</v>
      </c>
      <c r="H7" s="8">
        <v>43.92031</v>
      </c>
    </row>
    <row r="8" spans="1:8" ht="12.75">
      <c r="A8" t="s">
        <v>1</v>
      </c>
      <c r="B8" s="7" t="s">
        <v>32</v>
      </c>
      <c r="C8" s="9">
        <v>66.03239</v>
      </c>
      <c r="D8" s="9">
        <v>62.39201</v>
      </c>
      <c r="E8" s="9">
        <v>67.20626</v>
      </c>
      <c r="F8" s="9">
        <v>73.09976</v>
      </c>
      <c r="G8" s="9">
        <v>77.99651</v>
      </c>
      <c r="H8" s="9">
        <v>79.82572</v>
      </c>
    </row>
    <row r="9" spans="1:8" ht="12.75">
      <c r="A9" t="s">
        <v>2</v>
      </c>
      <c r="B9" s="7" t="s">
        <v>33</v>
      </c>
      <c r="C9" s="8">
        <v>91.62022</v>
      </c>
      <c r="D9" s="8">
        <v>87.87861</v>
      </c>
      <c r="E9" s="8">
        <v>92.69399</v>
      </c>
      <c r="F9" s="8">
        <v>99.83932</v>
      </c>
      <c r="G9" s="8">
        <v>99.63857</v>
      </c>
      <c r="H9" s="8">
        <v>102.1227</v>
      </c>
    </row>
    <row r="10" spans="1:8" ht="12.75">
      <c r="A10" t="s">
        <v>3</v>
      </c>
      <c r="B10" s="7" t="s">
        <v>34</v>
      </c>
      <c r="C10" s="9">
        <v>91.36772</v>
      </c>
      <c r="D10" s="9">
        <v>86.27298</v>
      </c>
      <c r="E10" s="9">
        <v>90.80477</v>
      </c>
      <c r="F10" s="9">
        <v>104.6168</v>
      </c>
      <c r="G10" s="9">
        <v>106.2407</v>
      </c>
      <c r="H10" s="9">
        <v>109.9443</v>
      </c>
    </row>
    <row r="11" spans="1:8" ht="12.75">
      <c r="A11" t="s">
        <v>4</v>
      </c>
      <c r="B11" s="7" t="s">
        <v>35</v>
      </c>
      <c r="C11" s="8">
        <v>14.09986</v>
      </c>
      <c r="D11" s="8">
        <v>12.1781</v>
      </c>
      <c r="E11" s="8">
        <v>12.43035</v>
      </c>
      <c r="F11" s="8">
        <v>13.44093</v>
      </c>
      <c r="G11" s="8">
        <v>15.55825</v>
      </c>
      <c r="H11" s="8">
        <v>18.29063</v>
      </c>
    </row>
    <row r="12" spans="1:8" ht="12.75">
      <c r="A12" t="s">
        <v>5</v>
      </c>
      <c r="B12" s="7" t="s">
        <v>36</v>
      </c>
      <c r="C12" s="9">
        <v>32.46183</v>
      </c>
      <c r="D12" s="9">
        <v>30.88659</v>
      </c>
      <c r="E12" s="9">
        <v>34.28945</v>
      </c>
      <c r="F12" s="9">
        <v>40.79914</v>
      </c>
      <c r="G12" s="9">
        <v>44.72276</v>
      </c>
      <c r="H12" s="9">
        <v>47.78063</v>
      </c>
    </row>
    <row r="13" spans="1:8" ht="12.75">
      <c r="A13" t="s">
        <v>6</v>
      </c>
      <c r="B13" s="7" t="s">
        <v>37</v>
      </c>
      <c r="C13" s="8">
        <v>41.02242</v>
      </c>
      <c r="D13" s="8">
        <v>34.34385</v>
      </c>
      <c r="E13" s="8">
        <v>41.43737</v>
      </c>
      <c r="F13" s="8">
        <v>49.29264</v>
      </c>
      <c r="G13" s="8">
        <v>53.13892</v>
      </c>
      <c r="H13" s="8">
        <v>59.94107</v>
      </c>
    </row>
    <row r="14" spans="1:8" ht="12.75">
      <c r="A14" t="s">
        <v>7</v>
      </c>
      <c r="B14" s="7" t="s">
        <v>38</v>
      </c>
      <c r="C14" s="9">
        <v>8.017463</v>
      </c>
      <c r="D14" s="9">
        <v>7.307054</v>
      </c>
      <c r="E14" s="9">
        <v>8.497658</v>
      </c>
      <c r="F14" s="9">
        <v>12.56145</v>
      </c>
      <c r="G14" s="9">
        <v>12.42282</v>
      </c>
      <c r="H14" s="9">
        <v>9.57179</v>
      </c>
    </row>
    <row r="15" spans="1:8" ht="12.75">
      <c r="A15" t="s">
        <v>8</v>
      </c>
      <c r="B15" s="7" t="s">
        <v>39</v>
      </c>
      <c r="C15" s="8">
        <v>44.67228</v>
      </c>
      <c r="D15" s="8">
        <v>40.36701</v>
      </c>
      <c r="E15" s="8">
        <v>39.73825</v>
      </c>
      <c r="F15" s="8">
        <v>51.47982</v>
      </c>
      <c r="G15" s="8">
        <v>56.9722</v>
      </c>
      <c r="H15" s="8">
        <v>58.61225</v>
      </c>
    </row>
    <row r="16" spans="1:8" ht="12.75">
      <c r="A16" t="s">
        <v>9</v>
      </c>
      <c r="B16" s="7" t="s">
        <v>40</v>
      </c>
      <c r="C16" s="9">
        <v>73.93379</v>
      </c>
      <c r="D16" s="9">
        <v>72.9808</v>
      </c>
      <c r="E16" s="9">
        <v>79.19573</v>
      </c>
      <c r="F16" s="9">
        <v>91.35893</v>
      </c>
      <c r="G16" s="9">
        <v>95.53508</v>
      </c>
      <c r="H16" s="9">
        <v>99.22779</v>
      </c>
    </row>
    <row r="17" spans="1:8" ht="12.75">
      <c r="A17" t="s">
        <v>10</v>
      </c>
      <c r="B17" s="7" t="s">
        <v>41</v>
      </c>
      <c r="C17" s="8">
        <v>69.80911</v>
      </c>
      <c r="D17" s="8">
        <v>65.71311</v>
      </c>
      <c r="E17" s="8">
        <v>69.80019</v>
      </c>
      <c r="F17" s="8">
        <v>77.44486</v>
      </c>
      <c r="G17" s="8">
        <v>86.01992</v>
      </c>
      <c r="H17" s="8">
        <v>85.63704</v>
      </c>
    </row>
    <row r="18" spans="1:8" ht="12.75">
      <c r="A18" t="s">
        <v>11</v>
      </c>
      <c r="B18" s="7" t="s">
        <v>42</v>
      </c>
      <c r="C18" s="9">
        <v>120.4112</v>
      </c>
      <c r="D18" s="9">
        <v>117.7603</v>
      </c>
      <c r="E18" s="9">
        <v>121.2847</v>
      </c>
      <c r="F18" s="9">
        <v>137.874</v>
      </c>
      <c r="G18" s="9">
        <v>130.2143</v>
      </c>
      <c r="H18" s="9">
        <v>108.8175</v>
      </c>
    </row>
    <row r="19" spans="1:8" ht="12.75">
      <c r="A19" t="s">
        <v>28</v>
      </c>
      <c r="B19" s="7" t="s">
        <v>43</v>
      </c>
      <c r="C19" s="8">
        <v>72.0681</v>
      </c>
      <c r="D19" s="8">
        <v>72.99183</v>
      </c>
      <c r="E19" s="8">
        <v>76.48715</v>
      </c>
      <c r="F19" s="8">
        <v>86.03552</v>
      </c>
      <c r="G19" s="8">
        <v>87.39248</v>
      </c>
      <c r="H19" s="8">
        <v>86.52831</v>
      </c>
    </row>
    <row r="20" spans="1:8" ht="12.75">
      <c r="A20" t="s">
        <v>61</v>
      </c>
      <c r="B20" s="7" t="s">
        <v>68</v>
      </c>
      <c r="C20" s="9"/>
      <c r="D20" s="9"/>
      <c r="E20" s="9"/>
      <c r="F20" s="9"/>
      <c r="G20" s="9"/>
      <c r="H20" s="9"/>
    </row>
    <row r="21" spans="1:8" ht="12.75">
      <c r="A21" t="s">
        <v>12</v>
      </c>
      <c r="B21" s="7" t="s">
        <v>44</v>
      </c>
      <c r="C21" s="8">
        <v>28.73459</v>
      </c>
      <c r="D21" s="8">
        <v>28.43905</v>
      </c>
      <c r="E21" s="8">
        <v>49.2007</v>
      </c>
      <c r="F21" s="8">
        <v>70.08905</v>
      </c>
      <c r="G21" s="8">
        <v>87.31174</v>
      </c>
      <c r="H21" s="8">
        <v>102.2818</v>
      </c>
    </row>
    <row r="22" spans="1:8" ht="12.75">
      <c r="A22" t="s">
        <v>13</v>
      </c>
      <c r="B22" s="7" t="s">
        <v>45</v>
      </c>
      <c r="C22" s="9">
        <v>90.41621</v>
      </c>
      <c r="D22" s="9">
        <v>88.13046</v>
      </c>
      <c r="E22" s="9">
        <v>87.58836</v>
      </c>
      <c r="F22" s="9">
        <v>89.856</v>
      </c>
      <c r="G22" s="9">
        <v>86.7024</v>
      </c>
      <c r="H22" s="9">
        <v>84.18467</v>
      </c>
    </row>
    <row r="23" spans="1:8" ht="12.75">
      <c r="A23" t="s">
        <v>14</v>
      </c>
      <c r="B23" s="7" t="s">
        <v>46</v>
      </c>
      <c r="C23" s="8">
        <v>121.2542</v>
      </c>
      <c r="D23" s="8">
        <v>116.4269</v>
      </c>
      <c r="E23" s="8">
        <v>118.8185</v>
      </c>
      <c r="F23" s="8">
        <v>132.1347</v>
      </c>
      <c r="G23" s="8">
        <v>130.7636</v>
      </c>
      <c r="H23" s="8">
        <v>123.7567</v>
      </c>
    </row>
    <row r="24" spans="1:8" ht="12.75">
      <c r="A24" t="s">
        <v>15</v>
      </c>
      <c r="B24" s="7" t="s">
        <v>47</v>
      </c>
      <c r="C24" s="9">
        <v>180.015</v>
      </c>
      <c r="D24" s="9">
        <v>180.0182</v>
      </c>
      <c r="E24" s="9">
        <v>184.1986</v>
      </c>
      <c r="F24" s="9">
        <v>207.3291</v>
      </c>
      <c r="G24" s="9">
        <v>210.6288</v>
      </c>
      <c r="H24" s="9">
        <v>227.9756</v>
      </c>
    </row>
    <row r="25" spans="1:8" ht="12.75">
      <c r="A25" t="s">
        <v>16</v>
      </c>
      <c r="B25" s="7" t="s">
        <v>48</v>
      </c>
      <c r="C25" s="8">
        <v>28.5548</v>
      </c>
      <c r="D25" s="8">
        <v>28.70353</v>
      </c>
      <c r="E25" s="8">
        <v>29.88647</v>
      </c>
      <c r="F25" s="8">
        <v>33.33713</v>
      </c>
      <c r="G25" s="8">
        <v>34.19037</v>
      </c>
      <c r="H25" s="8">
        <v>35.76066</v>
      </c>
    </row>
    <row r="26" spans="1:8" ht="12.75">
      <c r="A26" t="s">
        <v>17</v>
      </c>
      <c r="B26" s="7" t="s">
        <v>49</v>
      </c>
      <c r="C26" s="9">
        <v>11.5089</v>
      </c>
      <c r="D26" s="9">
        <v>11.26816</v>
      </c>
      <c r="E26" s="9">
        <v>19.29765</v>
      </c>
      <c r="F26" s="9">
        <v>19.19953</v>
      </c>
      <c r="G26" s="9">
        <v>26.14664</v>
      </c>
      <c r="H26" s="9">
        <v>26.27891</v>
      </c>
    </row>
    <row r="27" spans="1:8" ht="12.75">
      <c r="A27" t="s">
        <v>62</v>
      </c>
      <c r="B27" s="7" t="s">
        <v>69</v>
      </c>
      <c r="C27" s="8">
        <v>28.88984</v>
      </c>
      <c r="D27" s="8">
        <v>28.17301</v>
      </c>
      <c r="E27" s="8">
        <v>30.09769</v>
      </c>
      <c r="F27" s="8">
        <v>37.69823</v>
      </c>
      <c r="G27" s="8"/>
      <c r="H27" s="8"/>
    </row>
    <row r="28" spans="1:8" ht="12.75">
      <c r="A28" t="s">
        <v>18</v>
      </c>
      <c r="B28" s="7" t="s">
        <v>50</v>
      </c>
      <c r="C28" s="9">
        <v>54.51468</v>
      </c>
      <c r="D28" s="9">
        <v>51.5201</v>
      </c>
      <c r="E28" s="9">
        <v>64.80325</v>
      </c>
      <c r="F28" s="9">
        <v>67.62985</v>
      </c>
      <c r="G28" s="9">
        <v>71.89109</v>
      </c>
      <c r="H28" s="9">
        <v>76.15763</v>
      </c>
    </row>
    <row r="29" spans="1:8" ht="12.75">
      <c r="A29" t="s">
        <v>63</v>
      </c>
      <c r="B29" s="7" t="s">
        <v>70</v>
      </c>
      <c r="C29" s="8"/>
      <c r="D29" s="8"/>
      <c r="E29" s="8"/>
      <c r="F29" s="8"/>
      <c r="G29" s="8"/>
      <c r="H29" s="8"/>
    </row>
    <row r="30" spans="1:8" ht="12.75">
      <c r="A30" t="s">
        <v>19</v>
      </c>
      <c r="B30" s="7" t="s">
        <v>51</v>
      </c>
      <c r="C30" s="9">
        <v>58.72044</v>
      </c>
      <c r="D30" s="9">
        <v>56.60317</v>
      </c>
      <c r="E30" s="9">
        <v>55.18791</v>
      </c>
      <c r="F30" s="9">
        <v>49.01878</v>
      </c>
      <c r="G30" s="9">
        <v>49.28085</v>
      </c>
      <c r="H30" s="9">
        <v>33.93837</v>
      </c>
    </row>
    <row r="31" spans="1:8" ht="12.75">
      <c r="A31" t="s">
        <v>20</v>
      </c>
      <c r="B31" s="7" t="s">
        <v>52</v>
      </c>
      <c r="C31" s="8">
        <v>54.17955</v>
      </c>
      <c r="D31" s="8">
        <v>50.38815</v>
      </c>
      <c r="E31" s="8">
        <v>55.52</v>
      </c>
      <c r="F31" s="8">
        <v>57.62812</v>
      </c>
      <c r="G31" s="8">
        <v>61.43232</v>
      </c>
      <c r="H31" s="8">
        <v>61.63074</v>
      </c>
    </row>
    <row r="32" spans="1:8" ht="12.75">
      <c r="A32" t="s">
        <v>21</v>
      </c>
      <c r="B32" s="7" t="s">
        <v>53</v>
      </c>
      <c r="C32" s="9">
        <v>77.46449</v>
      </c>
      <c r="D32" s="9">
        <v>75.54824</v>
      </c>
      <c r="E32" s="9">
        <v>80.7969</v>
      </c>
      <c r="F32" s="9">
        <v>93.95189</v>
      </c>
      <c r="G32" s="9">
        <v>98.13673</v>
      </c>
      <c r="H32" s="9">
        <v>97.17407</v>
      </c>
    </row>
    <row r="33" spans="1:8" ht="12.75">
      <c r="A33" t="s">
        <v>64</v>
      </c>
      <c r="B33" s="7" t="s">
        <v>54</v>
      </c>
      <c r="C33" s="8">
        <v>34.96834</v>
      </c>
      <c r="D33" s="8">
        <v>33.49646</v>
      </c>
      <c r="E33" s="8">
        <v>32.19029</v>
      </c>
      <c r="F33" s="8">
        <v>40.36493</v>
      </c>
      <c r="G33" s="8">
        <v>45.86834</v>
      </c>
      <c r="H33" s="8">
        <v>48.25663</v>
      </c>
    </row>
    <row r="34" spans="1:8" ht="12.75">
      <c r="A34" t="s">
        <v>22</v>
      </c>
      <c r="B34" s="7" t="s">
        <v>55</v>
      </c>
      <c r="C34" s="9">
        <v>33.81582</v>
      </c>
      <c r="D34" s="9">
        <v>29.52906</v>
      </c>
      <c r="E34" s="9">
        <v>28.80452</v>
      </c>
      <c r="F34" s="9">
        <v>43.2926</v>
      </c>
      <c r="G34" s="9">
        <v>47.4879</v>
      </c>
      <c r="H34" s="9">
        <v>51.01359</v>
      </c>
    </row>
    <row r="35" spans="1:8" ht="12.75">
      <c r="A35" t="s">
        <v>23</v>
      </c>
      <c r="B35" s="7" t="s">
        <v>56</v>
      </c>
      <c r="C35" s="8">
        <v>46.25691</v>
      </c>
      <c r="D35" s="8">
        <v>42.40235</v>
      </c>
      <c r="E35" s="8">
        <v>47.76558</v>
      </c>
      <c r="F35" s="8">
        <v>62.76441</v>
      </c>
      <c r="G35" s="8">
        <v>67.79404</v>
      </c>
      <c r="H35" s="8">
        <v>78.18518</v>
      </c>
    </row>
    <row r="36" spans="1:8" ht="12.75">
      <c r="A36" t="s">
        <v>24</v>
      </c>
      <c r="B36" s="7" t="s">
        <v>57</v>
      </c>
      <c r="C36" s="9">
        <v>54.04757</v>
      </c>
      <c r="D36" s="9">
        <v>49.16418</v>
      </c>
      <c r="E36" s="9">
        <v>47.82584</v>
      </c>
      <c r="F36" s="9">
        <v>51.5455</v>
      </c>
      <c r="G36" s="9">
        <v>48.82672</v>
      </c>
      <c r="H36" s="9">
        <v>49.18448</v>
      </c>
    </row>
    <row r="37" spans="1:8" ht="12.75">
      <c r="A37" t="s">
        <v>25</v>
      </c>
      <c r="B37" s="7" t="s">
        <v>58</v>
      </c>
      <c r="C37" s="8">
        <v>52.81321</v>
      </c>
      <c r="D37" s="8">
        <v>52.78084</v>
      </c>
      <c r="E37" s="8">
        <v>48.25568</v>
      </c>
      <c r="F37" s="8">
        <v>47.41819</v>
      </c>
      <c r="G37" s="8">
        <v>46.0617</v>
      </c>
      <c r="H37" s="8">
        <v>46.18597</v>
      </c>
    </row>
    <row r="38" spans="1:8" ht="12.75">
      <c r="A38" t="s">
        <v>65</v>
      </c>
      <c r="B38" s="7" t="s">
        <v>71</v>
      </c>
      <c r="C38" s="9"/>
      <c r="D38" s="9"/>
      <c r="E38" s="9"/>
      <c r="F38" s="9"/>
      <c r="G38" s="9"/>
      <c r="H38" s="9"/>
    </row>
    <row r="39" spans="1:8" ht="12.75">
      <c r="A39" t="s">
        <v>26</v>
      </c>
      <c r="B39" s="7" t="s">
        <v>59</v>
      </c>
      <c r="C39" s="8">
        <v>46.01503</v>
      </c>
      <c r="D39" s="8">
        <v>46.94924</v>
      </c>
      <c r="E39" s="8">
        <v>57.30704</v>
      </c>
      <c r="F39" s="8">
        <v>72.10573</v>
      </c>
      <c r="G39" s="8">
        <v>81.61509</v>
      </c>
      <c r="H39" s="8">
        <v>96.97151</v>
      </c>
    </row>
    <row r="40" spans="1:8" ht="12.75">
      <c r="A40" t="s">
        <v>27</v>
      </c>
      <c r="B40" s="7" t="s">
        <v>60</v>
      </c>
      <c r="C40" s="9">
        <v>75.60693</v>
      </c>
      <c r="D40" s="9">
        <v>75.80218</v>
      </c>
      <c r="E40" s="9">
        <v>91.93023</v>
      </c>
      <c r="F40" s="9">
        <v>104.9768</v>
      </c>
      <c r="G40" s="9">
        <v>115.3315</v>
      </c>
      <c r="H40" s="9">
        <v>120.6102</v>
      </c>
    </row>
    <row r="41" spans="1:8" ht="12.75">
      <c r="A41" t="s">
        <v>66</v>
      </c>
      <c r="B41" s="7" t="s">
        <v>72</v>
      </c>
      <c r="C41" s="8"/>
      <c r="D41" s="8"/>
      <c r="E41" s="8"/>
      <c r="F41" s="8"/>
      <c r="G41" s="8"/>
      <c r="H41" s="8"/>
    </row>
    <row r="42" spans="1:8" ht="12.75">
      <c r="A42" t="s">
        <v>67</v>
      </c>
      <c r="B42" s="7" t="s">
        <v>73</v>
      </c>
      <c r="C42" s="9"/>
      <c r="D42" s="9"/>
      <c r="E42" s="9"/>
      <c r="F42" s="9"/>
      <c r="G42" s="9"/>
      <c r="H42" s="9"/>
    </row>
  </sheetData>
  <sheetProtection/>
  <hyperlinks>
    <hyperlink ref="A1" r:id="rId1" display="http://dx.doi.org/10.1787/na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2014-01-24T16:06:42Z</cp:lastPrinted>
  <dcterms:created xsi:type="dcterms:W3CDTF">2011-09-22T13:29:29Z</dcterms:created>
  <dcterms:modified xsi:type="dcterms:W3CDTF">2014-02-26T15:29:53Z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