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6020" windowHeight="9540" activeTab="0"/>
  </bookViews>
  <sheets>
    <sheet name="Sheet1" sheetId="1" r:id="rId1"/>
    <sheet name="Dot.Stat" sheetId="2" r:id="rId2"/>
  </sheets>
  <definedNames/>
  <calcPr fullCalcOnLoad="1"/>
</workbook>
</file>

<file path=xl/sharedStrings.xml><?xml version="1.0" encoding="utf-8"?>
<sst xmlns="http://schemas.openxmlformats.org/spreadsheetml/2006/main" count="199" uniqueCount="156">
  <si>
    <t>Austria</t>
  </si>
  <si>
    <t>Belgium</t>
  </si>
  <si>
    <t>Denmark</t>
  </si>
  <si>
    <t>Finland</t>
  </si>
  <si>
    <t>France</t>
  </si>
  <si>
    <t>Ireland</t>
  </si>
  <si>
    <t>Italy</t>
  </si>
  <si>
    <t>Spain</t>
  </si>
  <si>
    <t>Sweden</t>
  </si>
  <si>
    <t>United Kingdom</t>
  </si>
  <si>
    <t>Slovenia</t>
  </si>
  <si>
    <t>Estonia</t>
  </si>
  <si>
    <t>Norway</t>
  </si>
  <si>
    <t>Australia</t>
  </si>
  <si>
    <t>Greece</t>
  </si>
  <si>
    <t xml:space="preserve">  Households</t>
  </si>
  <si>
    <t xml:space="preserve">   Corporations</t>
  </si>
  <si>
    <t xml:space="preserve">   General Government</t>
  </si>
  <si>
    <t>Percentage of total gross fixed capital formation, 2011</t>
  </si>
  <si>
    <t>2011</t>
  </si>
  <si>
    <t>Figure 10.3.  Gross fixed capital formation by institutional sector</t>
  </si>
  <si>
    <t>Date</t>
  </si>
  <si>
    <t>AUT.P51S11_S12SP51</t>
  </si>
  <si>
    <t>AUT.P51S13SP51</t>
  </si>
  <si>
    <t>AUT.P51S14_S15SP51</t>
  </si>
  <si>
    <t>BEL.P51S11_S12SP51</t>
  </si>
  <si>
    <t>BEL.P51S13SP51</t>
  </si>
  <si>
    <t>BEL.P51S14_S15SP51</t>
  </si>
  <si>
    <t>CZE.P51S11_S12SP51</t>
  </si>
  <si>
    <t>CZE.P51S13SP51</t>
  </si>
  <si>
    <t>CZE.P51S14_S15SP51</t>
  </si>
  <si>
    <t>DNK.P51S11_S12SP51</t>
  </si>
  <si>
    <t>DNK.P51S13SP51</t>
  </si>
  <si>
    <t>DNK.P51S14_S15SP51</t>
  </si>
  <si>
    <t>EST.P51S11_S12SP51</t>
  </si>
  <si>
    <t>EST.P51S13SP51</t>
  </si>
  <si>
    <t>EST.P51S14_S15SP51</t>
  </si>
  <si>
    <t>FIN.P51S11_S12SP51</t>
  </si>
  <si>
    <t>FIN.P51S13SP51</t>
  </si>
  <si>
    <t>FIN.P51S14_S15SP51</t>
  </si>
  <si>
    <t>FRA.P51S11_S12SP51</t>
  </si>
  <si>
    <t>FRA.P51S13SP51</t>
  </si>
  <si>
    <t>FRA.P51S14_S15SP51</t>
  </si>
  <si>
    <t>DEU.P51S11_S12SP51</t>
  </si>
  <si>
    <t>DEU.P51S13SP51</t>
  </si>
  <si>
    <t>DEU.P51S14_S15SP51</t>
  </si>
  <si>
    <t>GRC.P51S11_S12SP51</t>
  </si>
  <si>
    <t>GRC.P51S13SP51</t>
  </si>
  <si>
    <t>GRC.P51S14_S15SP51</t>
  </si>
  <si>
    <t>HUN.P51S11_S12SP51</t>
  </si>
  <si>
    <t>HUN.P51S13SP51</t>
  </si>
  <si>
    <t>HUN.P51S14_S15SP51</t>
  </si>
  <si>
    <t>IRL.P51S11_S12SP51</t>
  </si>
  <si>
    <t>IRL.P51S13SP51</t>
  </si>
  <si>
    <t>IRL.P51S14_S15SP51</t>
  </si>
  <si>
    <t>ITA.P51S11_S12SP51</t>
  </si>
  <si>
    <t>ITA.P51S13SP51</t>
  </si>
  <si>
    <t>ITA.P51S14_S15SP51</t>
  </si>
  <si>
    <t>NLD.P51S11_S12SP51</t>
  </si>
  <si>
    <t>NLD.P51S13SP51</t>
  </si>
  <si>
    <t>NLD.P51S14_S15SP51</t>
  </si>
  <si>
    <t>NOR.P51S11_S12SP51</t>
  </si>
  <si>
    <t>NOR.P51S13SP51</t>
  </si>
  <si>
    <t>NOR.P51S14_S15SP51</t>
  </si>
  <si>
    <t>PRT.P51S11_S12SP51</t>
  </si>
  <si>
    <t>PRT.P51S13SP51</t>
  </si>
  <si>
    <t>PRT.P51S14_S15SP51</t>
  </si>
  <si>
    <t>SVK.P51S11_S12SP51</t>
  </si>
  <si>
    <t>SVK.P51S13SP51</t>
  </si>
  <si>
    <t>SVK.P51S14_S15SP51</t>
  </si>
  <si>
    <t>SVN.P51S11_S12SP51</t>
  </si>
  <si>
    <t>SVN.P51S13SP51</t>
  </si>
  <si>
    <t>SVN.P51S14_S15SP51</t>
  </si>
  <si>
    <t>ESP.P51S11_S12SP51</t>
  </si>
  <si>
    <t>ESP.P51S13SP51</t>
  </si>
  <si>
    <t>ESP.P51S14_S15SP51</t>
  </si>
  <si>
    <t>SWE.P51S11_S12SP51</t>
  </si>
  <si>
    <t>SWE.P51S13SP51</t>
  </si>
  <si>
    <t>SWE.P51S14_S15SP51</t>
  </si>
  <si>
    <t>GBR.P51S11_S12SP51</t>
  </si>
  <si>
    <t>GBR.P51S13SP51</t>
  </si>
  <si>
    <t>GBR.P51S14_S15SP51</t>
  </si>
  <si>
    <t>USA.P51S11_S12SP51</t>
  </si>
  <si>
    <t>USA.P51S13SP51</t>
  </si>
  <si>
    <t>USA.P51S14_S15SP51</t>
  </si>
  <si>
    <t>AUS.P51S14_S15SP51</t>
  </si>
  <si>
    <t>CAN.P51S14_S15SP51</t>
  </si>
  <si>
    <t>CHL.P51S14_S15SP51</t>
  </si>
  <si>
    <t>ISL.P51S14_S15SP51</t>
  </si>
  <si>
    <t>ISR.P51S14_S15SP51</t>
  </si>
  <si>
    <t>JPN.P51S14_S15SP51</t>
  </si>
  <si>
    <t>KOR.P51S14_S15SP51</t>
  </si>
  <si>
    <t>LUX.P51S14_S15SP51</t>
  </si>
  <si>
    <t>MEX.P51S14_S15SP51</t>
  </si>
  <si>
    <t>NZL.P51S14_S15SP51</t>
  </si>
  <si>
    <t>POL.P51S14_S15SP51</t>
  </si>
  <si>
    <t>CHE.P51S14_S15SP51</t>
  </si>
  <si>
    <t>TUR.P51S14_S15SP51</t>
  </si>
  <si>
    <t>EMU.P51S14_S15SP51</t>
  </si>
  <si>
    <t>OTO.P51S14_S15SP51</t>
  </si>
  <si>
    <t>AUS.P51S13SP51</t>
  </si>
  <si>
    <t>CAN.P51S13SP51</t>
  </si>
  <si>
    <t>CHL.P51S13SP51</t>
  </si>
  <si>
    <t>ISL.P51S13SP51</t>
  </si>
  <si>
    <t>ISR.P51S13SP51</t>
  </si>
  <si>
    <t>JPN.P51S13SP51</t>
  </si>
  <si>
    <t>KOR.P51S13SP51</t>
  </si>
  <si>
    <t>LUX.P51S13SP51</t>
  </si>
  <si>
    <t>MEX.P51S13SP51</t>
  </si>
  <si>
    <t>NZL.P51S13SP51</t>
  </si>
  <si>
    <t>POL.P51S13SP51</t>
  </si>
  <si>
    <t>CHE.P51S13SP51</t>
  </si>
  <si>
    <t>TUR.P51S13SP51</t>
  </si>
  <si>
    <t>EMU.P51S13SP51</t>
  </si>
  <si>
    <t>OTO.P51S13SP51</t>
  </si>
  <si>
    <t>AUS.P51S11_S12SP51</t>
  </si>
  <si>
    <t>CAN.P51S11_S12SP51</t>
  </si>
  <si>
    <t>CHL.P51S11_S12SP51</t>
  </si>
  <si>
    <t>ISL.P51S11_S12SP51</t>
  </si>
  <si>
    <t>ISR.P51S11_S12SP51</t>
  </si>
  <si>
    <t>JPN.P51S11_S12SP51</t>
  </si>
  <si>
    <t>KOR.P51S11_S12SP51</t>
  </si>
  <si>
    <t>LUX.P51S11_S12SP51</t>
  </si>
  <si>
    <t>MEX.P51S11_S12SP51</t>
  </si>
  <si>
    <t>NZL.P51S11_S12SP51</t>
  </si>
  <si>
    <t>POL.P51S11_S12SP51</t>
  </si>
  <si>
    <t>CHE.P51S11_S12SP51</t>
  </si>
  <si>
    <t>TUR.P51S11_S12SP51</t>
  </si>
  <si>
    <t>EMU.P51S11_S12SP51</t>
  </si>
  <si>
    <t>OTO.P51S11_S12SP51</t>
  </si>
  <si>
    <t>Canada</t>
  </si>
  <si>
    <t>Chile</t>
  </si>
  <si>
    <t>Czech Republic</t>
  </si>
  <si>
    <t>Germany</t>
  </si>
  <si>
    <t>Hungary</t>
  </si>
  <si>
    <t>Iceland</t>
  </si>
  <si>
    <t>Israel</t>
  </si>
  <si>
    <t>Japan</t>
  </si>
  <si>
    <t>Korea</t>
  </si>
  <si>
    <t>Luxembourg</t>
  </si>
  <si>
    <t>Mexico</t>
  </si>
  <si>
    <t>Netherlands</t>
  </si>
  <si>
    <t>New Zealand</t>
  </si>
  <si>
    <t>Poland</t>
  </si>
  <si>
    <t>Portugal</t>
  </si>
  <si>
    <t>Slovak Republic</t>
  </si>
  <si>
    <t>Switzerland</t>
  </si>
  <si>
    <t>Turkey</t>
  </si>
  <si>
    <t>United States</t>
  </si>
  <si>
    <t>Euro area</t>
  </si>
  <si>
    <t>OECD - Total</t>
  </si>
  <si>
    <t>National Accounts at a Glance 2014 - © OECD 2014</t>
  </si>
  <si>
    <t>Chapter 3</t>
  </si>
  <si>
    <t>Figure 10.3. Gross fixed capital formation by institutional sector, percentage of total GFCF, 2011</t>
  </si>
  <si>
    <t>Version 1 - Last updated: 30-Jan-2014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</si>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</sst>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yyyy"/>
  </numFmts>
  <fonts count="53">
    <font>
      <sz val="10"/>
      <color theme="1"/>
      <name val="Arial"/>
      <family val="2"/>
    </font>
    <font>
      <sz val="10"/>
      <color indexed="8"/>
      <name val="Arial"/>
      <family val="2"/>
    </font>
    <font>
      <sz val="8"/>
      <name val="Arial"/>
      <family val="2"/>
    </font>
    <font>
      <b/>
      <sz val="8"/>
      <color indexed="56"/>
      <name val="Verdana"/>
      <family val="2"/>
    </font>
    <font>
      <sz val="8"/>
      <color indexed="56"/>
      <name val="Verdana"/>
      <family val="2"/>
    </font>
    <font>
      <b/>
      <sz val="8"/>
      <color indexed="60"/>
      <name val="Verdana"/>
      <family val="2"/>
    </font>
    <font>
      <sz val="10"/>
      <color indexed="8"/>
      <name val="Calibri"/>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Caecilia Roman"/>
      <family val="1"/>
    </font>
    <font>
      <i/>
      <sz val="8"/>
      <color indexed="8"/>
      <name val="Caecilia Roman"/>
      <family val="1"/>
    </font>
    <font>
      <sz val="10"/>
      <color indexed="8"/>
      <name val="Arial Narrow"/>
      <family val="2"/>
    </font>
    <font>
      <sz val="8"/>
      <color indexed="8"/>
      <name val="Arial"/>
      <family val="2"/>
    </font>
    <font>
      <sz val="7"/>
      <color indexed="8"/>
      <name val="Verdana"/>
      <family val="2"/>
    </font>
    <font>
      <u val="single"/>
      <sz val="10"/>
      <color indexed="12"/>
      <name val="Arial"/>
      <family val="2"/>
    </font>
    <font>
      <sz val="6.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0000"/>
      <name val="Caecilia Roman"/>
      <family val="1"/>
    </font>
    <font>
      <i/>
      <sz val="8"/>
      <color rgb="FF000000"/>
      <name val="Caecilia Roman"/>
      <family val="1"/>
    </font>
    <font>
      <sz val="10"/>
      <color rgb="FF000000"/>
      <name val="Arial Narrow"/>
      <family val="2"/>
    </font>
    <font>
      <sz val="8"/>
      <color theme="1"/>
      <name val="Arial"/>
      <family val="2"/>
    </font>
    <font>
      <sz val="7"/>
      <color theme="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8FF"/>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
      <left style="thin">
        <color indexed="22"/>
      </left>
      <right style="thin">
        <color indexed="22"/>
      </right>
      <top style="thin">
        <color indexed="22"/>
      </top>
      <bottom style="thin">
        <color indexed="2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
    <xf numFmtId="0" fontId="0" fillId="0" borderId="0" xfId="0" applyAlignment="1">
      <alignment/>
    </xf>
    <xf numFmtId="0" fontId="0" fillId="0" borderId="0" xfId="0" applyBorder="1" applyAlignment="1">
      <alignment/>
    </xf>
    <xf numFmtId="0" fontId="48" fillId="0" borderId="0" xfId="0" applyFont="1" applyAlignment="1">
      <alignment horizontal="left"/>
    </xf>
    <xf numFmtId="0" fontId="49" fillId="0" borderId="0" xfId="0" applyFont="1" applyAlignment="1">
      <alignment horizontal="left"/>
    </xf>
    <xf numFmtId="0" fontId="50" fillId="0" borderId="0" xfId="0" applyFont="1" applyAlignment="1">
      <alignment/>
    </xf>
    <xf numFmtId="0" fontId="2" fillId="33" borderId="10" xfId="0" applyNumberFormat="1" applyFont="1" applyFill="1" applyBorder="1" applyAlignment="1">
      <alignment horizontal="right"/>
    </xf>
    <xf numFmtId="0" fontId="50" fillId="0" borderId="0" xfId="0" applyFont="1" applyFill="1" applyAlignment="1">
      <alignment/>
    </xf>
    <xf numFmtId="0" fontId="3" fillId="34" borderId="11" xfId="0" applyFont="1" applyFill="1" applyBorder="1" applyAlignment="1">
      <alignment/>
    </xf>
    <xf numFmtId="174" fontId="4" fillId="34" borderId="11" xfId="0" applyNumberFormat="1" applyFont="1" applyFill="1" applyBorder="1" applyAlignment="1">
      <alignment/>
    </xf>
    <xf numFmtId="0" fontId="5" fillId="35" borderId="11" xfId="0" applyFont="1" applyFill="1" applyBorder="1" applyAlignment="1">
      <alignment/>
    </xf>
    <xf numFmtId="0" fontId="51" fillId="0" borderId="11" xfId="0" applyFont="1" applyFill="1" applyBorder="1" applyAlignment="1">
      <alignment/>
    </xf>
    <xf numFmtId="0" fontId="51" fillId="36" borderId="11" xfId="0" applyFont="1" applyFill="1" applyBorder="1" applyAlignment="1">
      <alignment/>
    </xf>
    <xf numFmtId="0" fontId="52" fillId="0" borderId="0" xfId="0" applyFont="1" applyAlignment="1">
      <alignment/>
    </xf>
    <xf numFmtId="0" fontId="0" fillId="0" borderId="0" xfId="0" applyFont="1" applyAlignment="1">
      <alignment/>
    </xf>
    <xf numFmtId="0" fontId="4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825"/>
          <c:w val="0.99575"/>
          <c:h val="0.928"/>
        </c:manualLayout>
      </c:layout>
      <c:barChart>
        <c:barDir val="col"/>
        <c:grouping val="stacked"/>
        <c:varyColors val="0"/>
        <c:ser>
          <c:idx val="0"/>
          <c:order val="0"/>
          <c:tx>
            <c:strRef>
              <c:f>Sheet1!$B$27</c:f>
              <c:strCache>
                <c:ptCount val="1"/>
                <c:pt idx="0">
                  <c:v>  Households</c:v>
                </c:pt>
              </c:strCache>
            </c:strRef>
          </c:tx>
          <c:spPr>
            <a:solidFill>
              <a:srgbClr val="49B95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Sheet1!$A$28:$A$61</c:f>
              <c:strCache/>
            </c:strRef>
          </c:cat>
          <c:val>
            <c:numRef>
              <c:f>Sheet1!$B$28:$B$61</c:f>
              <c:numCache/>
            </c:numRef>
          </c:val>
        </c:ser>
        <c:ser>
          <c:idx val="1"/>
          <c:order val="1"/>
          <c:tx>
            <c:strRef>
              <c:f>Sheet1!$C$27</c:f>
              <c:strCache>
                <c:ptCount val="1"/>
                <c:pt idx="0">
                  <c:v>   General Government</c:v>
                </c:pt>
              </c:strCache>
            </c:strRef>
          </c:tx>
          <c:spPr>
            <a:solidFill>
              <a:srgbClr val="A9D7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Sheet1!$A$28:$A$61</c:f>
              <c:strCache/>
            </c:strRef>
          </c:cat>
          <c:val>
            <c:numRef>
              <c:f>Sheet1!$C$28:$C$61</c:f>
              <c:numCache/>
            </c:numRef>
          </c:val>
        </c:ser>
        <c:ser>
          <c:idx val="2"/>
          <c:order val="2"/>
          <c:tx>
            <c:strRef>
              <c:f>Sheet1!$D$27</c:f>
              <c:strCache>
                <c:ptCount val="1"/>
                <c:pt idx="0">
                  <c:v>   Corporations</c:v>
                </c:pt>
              </c:strCache>
            </c:strRef>
          </c:tx>
          <c:spPr>
            <a:solidFill>
              <a:srgbClr val="A7CE3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Sheet1!$A$28:$A$61</c:f>
              <c:strCache/>
            </c:strRef>
          </c:cat>
          <c:val>
            <c:numRef>
              <c:f>Sheet1!$D$28:$D$61</c:f>
              <c:numCache/>
            </c:numRef>
          </c:val>
        </c:ser>
        <c:overlap val="100"/>
        <c:axId val="54097512"/>
        <c:axId val="17115561"/>
      </c:barChart>
      <c:catAx>
        <c:axId val="54097512"/>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7115561"/>
        <c:crosses val="autoZero"/>
        <c:auto val="1"/>
        <c:lblOffset val="0"/>
        <c:tickLblSkip val="1"/>
        <c:noMultiLvlLbl val="0"/>
      </c:catAx>
      <c:valAx>
        <c:axId val="17115561"/>
        <c:scaling>
          <c:orientation val="minMax"/>
          <c:max val="100"/>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4097512"/>
        <c:crossesAt val="1"/>
        <c:crossBetween val="between"/>
        <c:dispUnits/>
        <c:majorUnit val="20"/>
      </c:valAx>
      <c:spPr>
        <a:gradFill rotWithShape="1">
          <a:gsLst>
            <a:gs pos="0">
              <a:srgbClr val="EAEAEA"/>
            </a:gs>
            <a:gs pos="100000">
              <a:srgbClr val="D9D9D9"/>
            </a:gs>
          </a:gsLst>
          <a:lin ang="5400000" scaled="1"/>
        </a:gradFill>
        <a:ln w="3175">
          <a:noFill/>
        </a:ln>
      </c:spPr>
    </c:plotArea>
    <c:legend>
      <c:legendPos val="r"/>
      <c:layout>
        <c:manualLayout>
          <c:xMode val="edge"/>
          <c:yMode val="edge"/>
          <c:x val="0.03675"/>
          <c:y val="0"/>
          <c:w val="0.958"/>
          <c:h val="0.0732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0.198</cdr:x>
      <cdr:y>0.02775</cdr:y>
    </cdr:from>
    <cdr:to>
      <cdr:x>0.2055</cdr:x>
      <cdr:y>0.04625</cdr:y>
    </cdr:to>
    <cdr:sp>
      <cdr:nvSpPr>
        <cdr:cNvPr id="1" name="xlamShapesMarker"/>
        <cdr:cNvSpPr>
          <a:spLocks/>
        </cdr:cNvSpPr>
      </cdr:nvSpPr>
      <cdr:spPr>
        <a:xfrm>
          <a:off x="1095375" y="66675"/>
          <a:ext cx="38100"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cdr:x>
      <cdr:y>0.025</cdr:y>
    </cdr:from>
    <cdr:to>
      <cdr:x>0.19975</cdr:x>
      <cdr:y>0.05425</cdr:y>
    </cdr:to>
    <cdr:sp>
      <cdr:nvSpPr>
        <cdr:cNvPr id="2" name="xlamShapesMarker"/>
        <cdr:cNvSpPr>
          <a:spLocks/>
        </cdr:cNvSpPr>
      </cdr:nvSpPr>
      <cdr:spPr>
        <a:xfrm>
          <a:off x="962025" y="57150"/>
          <a:ext cx="133350" cy="76200"/>
        </a:xfrm>
        <a:prstGeom prst="rect">
          <a:avLst/>
        </a:prstGeom>
        <a:solidFill>
          <a:srgbClr val="A7CE39"/>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0.45375</cdr:x>
      <cdr:y>0.02775</cdr:y>
    </cdr:from>
    <cdr:to>
      <cdr:x>0.46225</cdr:x>
      <cdr:y>0.04625</cdr:y>
    </cdr:to>
    <cdr:sp>
      <cdr:nvSpPr>
        <cdr:cNvPr id="3" name="xlamShapesMarker"/>
        <cdr:cNvSpPr>
          <a:spLocks/>
        </cdr:cNvSpPr>
      </cdr:nvSpPr>
      <cdr:spPr>
        <a:xfrm>
          <a:off x="2514600" y="66675"/>
          <a:ext cx="47625"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0.43075</cdr:x>
      <cdr:y>0.025</cdr:y>
    </cdr:from>
    <cdr:to>
      <cdr:x>0.4565</cdr:x>
      <cdr:y>0.05425</cdr:y>
    </cdr:to>
    <cdr:sp>
      <cdr:nvSpPr>
        <cdr:cNvPr id="4" name="xlamShapesMarker"/>
        <cdr:cNvSpPr>
          <a:spLocks/>
        </cdr:cNvSpPr>
      </cdr:nvSpPr>
      <cdr:spPr>
        <a:xfrm>
          <a:off x="2381250" y="57150"/>
          <a:ext cx="142875" cy="76200"/>
        </a:xfrm>
        <a:prstGeom prst="rect">
          <a:avLst/>
        </a:prstGeom>
        <a:solidFill>
          <a:srgbClr val="A9D7A5"/>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0.75625</cdr:x>
      <cdr:y>0.02775</cdr:y>
    </cdr:from>
    <cdr:to>
      <cdr:x>0.764</cdr:x>
      <cdr:y>0.04625</cdr:y>
    </cdr:to>
    <cdr:sp>
      <cdr:nvSpPr>
        <cdr:cNvPr id="5" name="xlamShapesMarker"/>
        <cdr:cNvSpPr>
          <a:spLocks/>
        </cdr:cNvSpPr>
      </cdr:nvSpPr>
      <cdr:spPr>
        <a:xfrm>
          <a:off x="4191000" y="66675"/>
          <a:ext cx="47625"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0.7335</cdr:x>
      <cdr:y>0.025</cdr:y>
    </cdr:from>
    <cdr:to>
      <cdr:x>0.75825</cdr:x>
      <cdr:y>0.05425</cdr:y>
    </cdr:to>
    <cdr:sp>
      <cdr:nvSpPr>
        <cdr:cNvPr id="6" name="xlamShapesMarker"/>
        <cdr:cNvSpPr>
          <a:spLocks/>
        </cdr:cNvSpPr>
      </cdr:nvSpPr>
      <cdr:spPr>
        <a:xfrm>
          <a:off x="4057650" y="57150"/>
          <a:ext cx="133350" cy="76200"/>
        </a:xfrm>
        <a:prstGeom prst="rect">
          <a:avLst/>
        </a:prstGeom>
        <a:solidFill>
          <a:srgbClr val="49B958"/>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114300</xdr:rowOff>
    </xdr:from>
    <xdr:to>
      <xdr:col>8</xdr:col>
      <xdr:colOff>257175</xdr:colOff>
      <xdr:row>24</xdr:row>
      <xdr:rowOff>76200</xdr:rowOff>
    </xdr:to>
    <xdr:graphicFrame>
      <xdr:nvGraphicFramePr>
        <xdr:cNvPr id="1" name="Object 8"/>
        <xdr:cNvGraphicFramePr/>
      </xdr:nvGraphicFramePr>
      <xdr:xfrm>
        <a:off x="0" y="1438275"/>
        <a:ext cx="5543550" cy="255270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Table1" displayName="Table1" ref="A27:D63" comment="" totalsRowShown="0">
  <tableColumns count="4">
    <tableColumn id="1" name="2011"/>
    <tableColumn id="4" name="  Households"/>
    <tableColumn id="3" name="   General Government"/>
    <tableColumn id="2" name="   Corporations"/>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na_glance-2014-en" TargetMode="External" /><Relationship Id="rId2" Type="http://schemas.openxmlformats.org/officeDocument/2006/relationships/table" Target="../tables/table1.xml" /><Relationship Id="rId3" Type="http://schemas.openxmlformats.org/officeDocument/2006/relationships/drawing" Target="../drawings/drawing2.xml" /><Relationship Id="rId4" Type="http://schemas.openxmlformats.org/officeDocument/2006/relationships/printerSettings" Target="../printerSettings/printerSettings1.bin" /><Relationship Id="rId5" Type="http://schemas.openxmlformats.org/officeDocument/2006/relationships/customProperty" Target="../customProperty1.bin" /><Relationship Id="rId6" Type="http://schemas.openxmlformats.org/officeDocument/2006/relationships/customProperty" Target="../customProperty2.bin" /><Relationship Id="rId7" Type="http://schemas.openxmlformats.org/officeDocument/2006/relationships/customProperty" Target="../customProperty3.bin" /><Relationship Id="rId8" Type="http://schemas.openxmlformats.org/officeDocument/2006/relationships/customProperty" Target="../customProperty4.bin" /><Relationship Id="rId9" Type="http://schemas.openxmlformats.org/officeDocument/2006/relationships/customProperty" Target="../customProperty5.bin" /><Relationship Id="rId10" Type="http://schemas.openxmlformats.org/officeDocument/2006/relationships/customProperty" Target="../customProperty6.bin" /><Relationship Id="rId11" Type="http://schemas.openxmlformats.org/officeDocument/2006/relationships/customProperty" Target="../customProperty7.bin" /><Relationship Id="rId12" Type="http://schemas.openxmlformats.org/officeDocument/2006/relationships/customProperty" Target="../customProperty8.bin" /><Relationship Id="rId13" Type="http://schemas.openxmlformats.org/officeDocument/2006/relationships/customProperty" Target="../customProperty9.bin" /><Relationship Id="rId14" Type="http://schemas.openxmlformats.org/officeDocument/2006/relationships/customProperty" Target="../customProperty10.bin" /><Relationship Id="rId15" Type="http://schemas.openxmlformats.org/officeDocument/2006/relationships/customProperty" Target="../customProperty1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na_glance-2014-e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tabSelected="1" workbookViewId="0" topLeftCell="A1">
      <selection activeCell="A4" sqref="A4:I20"/>
    </sheetView>
  </sheetViews>
  <sheetFormatPr defaultColWidth="9.140625" defaultRowHeight="12.75"/>
  <cols>
    <col min="1" max="1" width="10.421875" style="0" customWidth="1"/>
    <col min="2" max="2" width="10.00390625" style="0" customWidth="1"/>
    <col min="3" max="3" width="12.28125" style="0" customWidth="1"/>
    <col min="4" max="4" width="10.00390625" style="0" customWidth="1"/>
  </cols>
  <sheetData>
    <row r="1" s="13" customFormat="1" ht="12.75">
      <c r="A1" s="14" t="s">
        <v>151</v>
      </c>
    </row>
    <row r="2" spans="1:2" s="13" customFormat="1" ht="12.75">
      <c r="A2" s="13" t="s">
        <v>152</v>
      </c>
      <c r="B2" s="13" t="s">
        <v>153</v>
      </c>
    </row>
    <row r="3" s="13" customFormat="1" ht="12.75">
      <c r="A3" s="13" t="s">
        <v>154</v>
      </c>
    </row>
    <row r="4" s="13" customFormat="1" ht="12.75">
      <c r="A4" s="13" t="s">
        <v>155</v>
      </c>
    </row>
    <row r="5" s="13" customFormat="1" ht="12.75"/>
    <row r="7" ht="15">
      <c r="A7" s="2" t="s">
        <v>20</v>
      </c>
    </row>
    <row r="8" ht="12.75">
      <c r="A8" s="3" t="s">
        <v>18</v>
      </c>
    </row>
    <row r="9" spans="1:11" ht="12.75">
      <c r="A9" s="6"/>
      <c r="B9" s="6"/>
      <c r="C9" s="6"/>
      <c r="D9" s="6"/>
      <c r="E9" s="6"/>
      <c r="F9" s="6"/>
      <c r="G9" s="6"/>
      <c r="H9" s="6"/>
      <c r="I9" s="6"/>
      <c r="J9" s="4"/>
      <c r="K9" s="4"/>
    </row>
    <row r="10" spans="1:11" ht="12.75">
      <c r="A10" s="6"/>
      <c r="B10" s="6"/>
      <c r="C10" s="6"/>
      <c r="D10" s="6"/>
      <c r="E10" s="6"/>
      <c r="F10" s="6"/>
      <c r="G10" s="6"/>
      <c r="H10" s="6"/>
      <c r="I10" s="6"/>
      <c r="J10" s="4"/>
      <c r="K10" s="4"/>
    </row>
    <row r="11" spans="1:11" ht="12.75">
      <c r="A11" s="6"/>
      <c r="B11" s="6"/>
      <c r="C11" s="6"/>
      <c r="D11" s="6"/>
      <c r="E11" s="6"/>
      <c r="F11" s="6"/>
      <c r="G11" s="6"/>
      <c r="H11" s="6"/>
      <c r="I11" s="6"/>
      <c r="J11" s="4"/>
      <c r="K11" s="4"/>
    </row>
    <row r="12" spans="1:11" ht="12.75">
      <c r="A12" s="6"/>
      <c r="B12" s="6"/>
      <c r="C12" s="6"/>
      <c r="D12" s="6"/>
      <c r="E12" s="6"/>
      <c r="F12" s="6"/>
      <c r="G12" s="6"/>
      <c r="H12" s="6"/>
      <c r="I12" s="6"/>
      <c r="J12" s="4"/>
      <c r="K12" s="4"/>
    </row>
    <row r="13" spans="1:11" ht="12.75">
      <c r="A13" s="6"/>
      <c r="B13" s="6"/>
      <c r="C13" s="6"/>
      <c r="D13" s="6"/>
      <c r="E13" s="6"/>
      <c r="F13" s="6"/>
      <c r="G13" s="6"/>
      <c r="H13" s="6"/>
      <c r="I13" s="6"/>
      <c r="J13" s="4"/>
      <c r="K13" s="4"/>
    </row>
    <row r="14" spans="1:11" ht="12.75">
      <c r="A14" s="6"/>
      <c r="B14" s="6"/>
      <c r="C14" s="6"/>
      <c r="D14" s="6"/>
      <c r="E14" s="6"/>
      <c r="F14" s="6"/>
      <c r="G14" s="6"/>
      <c r="H14" s="6"/>
      <c r="I14" s="6"/>
      <c r="J14" s="4"/>
      <c r="K14" s="4"/>
    </row>
    <row r="15" spans="1:11" ht="12.75">
      <c r="A15" s="6"/>
      <c r="B15" s="6"/>
      <c r="C15" s="6"/>
      <c r="D15" s="6"/>
      <c r="E15" s="6"/>
      <c r="F15" s="6"/>
      <c r="G15" s="6"/>
      <c r="H15" s="6"/>
      <c r="I15" s="6"/>
      <c r="J15" s="4"/>
      <c r="K15" s="4"/>
    </row>
    <row r="16" spans="1:11" ht="12.75">
      <c r="A16" s="6"/>
      <c r="B16" s="6"/>
      <c r="C16" s="6"/>
      <c r="D16" s="6"/>
      <c r="E16" s="6"/>
      <c r="F16" s="6"/>
      <c r="G16" s="6"/>
      <c r="H16" s="6"/>
      <c r="I16" s="6"/>
      <c r="J16" s="4"/>
      <c r="K16" s="4"/>
    </row>
    <row r="17" spans="1:11" ht="12.75">
      <c r="A17" s="6"/>
      <c r="B17" s="6"/>
      <c r="C17" s="6"/>
      <c r="D17" s="6"/>
      <c r="E17" s="6"/>
      <c r="F17" s="6"/>
      <c r="G17" s="6"/>
      <c r="H17" s="6"/>
      <c r="I17" s="6"/>
      <c r="J17" s="4"/>
      <c r="K17" s="4"/>
    </row>
    <row r="18" spans="1:11" ht="12.75">
      <c r="A18" s="6"/>
      <c r="B18" s="6"/>
      <c r="C18" s="6"/>
      <c r="D18" s="6"/>
      <c r="E18" s="6"/>
      <c r="F18" s="6"/>
      <c r="G18" s="6"/>
      <c r="H18" s="6"/>
      <c r="I18" s="6"/>
      <c r="J18" s="4"/>
      <c r="K18" s="4"/>
    </row>
    <row r="19" spans="1:11" ht="12.75">
      <c r="A19" s="6"/>
      <c r="B19" s="6"/>
      <c r="C19" s="6"/>
      <c r="D19" s="6"/>
      <c r="E19" s="6"/>
      <c r="F19" s="6"/>
      <c r="G19" s="6"/>
      <c r="H19" s="6"/>
      <c r="I19" s="6"/>
      <c r="J19" s="4"/>
      <c r="K19" s="4"/>
    </row>
    <row r="20" spans="1:11" ht="12.75">
      <c r="A20" s="6"/>
      <c r="B20" s="6"/>
      <c r="C20" s="6"/>
      <c r="D20" s="6"/>
      <c r="E20" s="6"/>
      <c r="F20" s="6"/>
      <c r="G20" s="6"/>
      <c r="H20" s="6"/>
      <c r="I20" s="6"/>
      <c r="J20" s="4"/>
      <c r="K20" s="4"/>
    </row>
    <row r="21" spans="1:11" ht="12.75">
      <c r="A21" s="6"/>
      <c r="B21" s="6"/>
      <c r="C21" s="6"/>
      <c r="D21" s="6"/>
      <c r="E21" s="6"/>
      <c r="F21" s="6"/>
      <c r="G21" s="6"/>
      <c r="H21" s="6"/>
      <c r="I21" s="6"/>
      <c r="J21" s="4"/>
      <c r="K21" s="4"/>
    </row>
    <row r="22" spans="1:11" ht="12.75">
      <c r="A22" s="6"/>
      <c r="B22" s="6"/>
      <c r="C22" s="6"/>
      <c r="D22" s="6"/>
      <c r="E22" s="6"/>
      <c r="F22" s="6"/>
      <c r="G22" s="6"/>
      <c r="H22" s="6"/>
      <c r="I22" s="6"/>
      <c r="J22" s="4"/>
      <c r="K22" s="4"/>
    </row>
    <row r="23" spans="1:11" ht="12.75">
      <c r="A23" s="6"/>
      <c r="B23" s="6"/>
      <c r="C23" s="6"/>
      <c r="D23" s="6"/>
      <c r="E23" s="6"/>
      <c r="F23" s="6"/>
      <c r="G23" s="6"/>
      <c r="H23" s="6"/>
      <c r="I23" s="6"/>
      <c r="J23" s="4"/>
      <c r="K23" s="4"/>
    </row>
    <row r="24" spans="1:11" ht="12.75">
      <c r="A24" s="6"/>
      <c r="B24" s="6"/>
      <c r="C24" s="6"/>
      <c r="D24" s="6"/>
      <c r="E24" s="6"/>
      <c r="F24" s="6"/>
      <c r="G24" s="6"/>
      <c r="H24" s="6"/>
      <c r="I24" s="6"/>
      <c r="J24" s="4"/>
      <c r="K24" s="4"/>
    </row>
    <row r="25" spans="1:11" ht="12.75">
      <c r="A25" s="6"/>
      <c r="B25" s="6"/>
      <c r="C25" s="6"/>
      <c r="D25" s="6"/>
      <c r="E25" s="6"/>
      <c r="F25" s="6"/>
      <c r="G25" s="6"/>
      <c r="H25" s="6"/>
      <c r="I25" s="6"/>
      <c r="J25" s="4"/>
      <c r="K25" s="4"/>
    </row>
    <row r="26" spans="1:5" ht="12.75">
      <c r="A26" s="4"/>
      <c r="B26" s="4"/>
      <c r="C26" s="4"/>
      <c r="D26" s="4"/>
      <c r="E26" s="4"/>
    </row>
    <row r="27" spans="1:4" ht="12.75">
      <c r="A27" s="1" t="s">
        <v>19</v>
      </c>
      <c r="B27" s="1" t="s">
        <v>15</v>
      </c>
      <c r="C27" s="1" t="s">
        <v>17</v>
      </c>
      <c r="D27" s="1" t="s">
        <v>16</v>
      </c>
    </row>
    <row r="28" spans="1:4" ht="12.75" hidden="1">
      <c r="A28" t="s">
        <v>13</v>
      </c>
      <c r="B28" s="5">
        <f>'Dot.Stat'!C7</f>
        <v>0</v>
      </c>
      <c r="C28" s="5">
        <f>'Dot.Stat'!F7</f>
        <v>0</v>
      </c>
      <c r="D28" s="5">
        <f>'Dot.Stat'!I7</f>
        <v>0</v>
      </c>
    </row>
    <row r="29" spans="1:4" ht="12.75">
      <c r="A29" t="s">
        <v>0</v>
      </c>
      <c r="B29" s="5">
        <f>'Dot.Stat'!C8</f>
        <v>23.8437403526899</v>
      </c>
      <c r="C29" s="5">
        <f>'Dot.Stat'!F8</f>
        <v>4.60487767998337</v>
      </c>
      <c r="D29" s="5">
        <f>'Dot.Stat'!I8</f>
        <v>71.5513819673267</v>
      </c>
    </row>
    <row r="30" spans="1:4" ht="12.75">
      <c r="A30" t="s">
        <v>1</v>
      </c>
      <c r="B30" s="5">
        <f>'Dot.Stat'!C9</f>
        <v>29.6869117831597</v>
      </c>
      <c r="C30" s="5">
        <f>'Dot.Stat'!F9</f>
        <v>8.50992910026352</v>
      </c>
      <c r="D30" s="5">
        <f>'Dot.Stat'!I9</f>
        <v>61.8031591165767</v>
      </c>
    </row>
    <row r="31" spans="1:4" ht="12.75" hidden="1">
      <c r="A31" t="s">
        <v>130</v>
      </c>
      <c r="B31" s="5">
        <f>'Dot.Stat'!C10</f>
        <v>0</v>
      </c>
      <c r="C31" s="5">
        <f>'Dot.Stat'!F10</f>
        <v>0</v>
      </c>
      <c r="D31" s="5">
        <f>'Dot.Stat'!I10</f>
        <v>0</v>
      </c>
    </row>
    <row r="32" spans="1:4" ht="12.75">
      <c r="A32" t="s">
        <v>131</v>
      </c>
      <c r="B32" s="5">
        <f>'Dot.Stat'!C11</f>
        <v>18.5133480381179</v>
      </c>
      <c r="C32" s="5">
        <f>'Dot.Stat'!F11</f>
        <v>9.37114912306005</v>
      </c>
      <c r="D32" s="5">
        <f>'Dot.Stat'!I11</f>
        <v>72.115502838822</v>
      </c>
    </row>
    <row r="33" spans="1:4" ht="12.75">
      <c r="A33" t="s">
        <v>132</v>
      </c>
      <c r="B33" s="5">
        <f>'Dot.Stat'!C12</f>
        <v>20.6772654456538</v>
      </c>
      <c r="C33" s="5">
        <f>'Dot.Stat'!F12</f>
        <v>15.1768546598715</v>
      </c>
      <c r="D33" s="5">
        <f>'Dot.Stat'!I12</f>
        <v>64.1458798944747</v>
      </c>
    </row>
    <row r="34" spans="1:4" ht="12.75">
      <c r="A34" t="s">
        <v>2</v>
      </c>
      <c r="B34" s="5">
        <f>'Dot.Stat'!C13</f>
        <v>27.2001543623722</v>
      </c>
      <c r="C34" s="5">
        <f>'Dot.Stat'!F13</f>
        <v>12.7123300215192</v>
      </c>
      <c r="D34" s="5">
        <f>'Dot.Stat'!I13</f>
        <v>60.0875156161086</v>
      </c>
    </row>
    <row r="35" spans="1:4" ht="12.75">
      <c r="A35" t="s">
        <v>11</v>
      </c>
      <c r="B35" s="5">
        <f>'Dot.Stat'!C14</f>
        <v>17.8275290842491</v>
      </c>
      <c r="C35" s="5">
        <f>'Dot.Stat'!F14</f>
        <v>17.5061984316572</v>
      </c>
      <c r="D35" s="5">
        <f>'Dot.Stat'!I14</f>
        <v>64.6662724840937</v>
      </c>
    </row>
    <row r="36" spans="1:4" ht="12.75">
      <c r="A36" t="s">
        <v>3</v>
      </c>
      <c r="B36" s="5">
        <f>'Dot.Stat'!C15</f>
        <v>36.3234330639878</v>
      </c>
      <c r="C36" s="5">
        <f>'Dot.Stat'!F15</f>
        <v>12.9613452718934</v>
      </c>
      <c r="D36" s="5">
        <f>'Dot.Stat'!I15</f>
        <v>50.7152216641188</v>
      </c>
    </row>
    <row r="37" spans="1:4" ht="12.75">
      <c r="A37" t="s">
        <v>4</v>
      </c>
      <c r="B37" s="5">
        <f>'Dot.Stat'!C16</f>
        <v>30.8478746252685</v>
      </c>
      <c r="C37" s="5">
        <f>'Dot.Stat'!F16</f>
        <v>15.6773420876953</v>
      </c>
      <c r="D37" s="5">
        <f>'Dot.Stat'!I16</f>
        <v>53.4747832870362</v>
      </c>
    </row>
    <row r="38" spans="1:4" ht="12.75">
      <c r="A38" t="s">
        <v>133</v>
      </c>
      <c r="B38" s="5">
        <f>'Dot.Stat'!C17</f>
        <v>34.5647441722848</v>
      </c>
      <c r="C38" s="5">
        <f>'Dot.Stat'!F17</f>
        <v>9.2038802121859</v>
      </c>
      <c r="D38" s="5">
        <f>'Dot.Stat'!I17</f>
        <v>56.2313756155293</v>
      </c>
    </row>
    <row r="39" spans="1:4" ht="12.75">
      <c r="A39" t="s">
        <v>14</v>
      </c>
      <c r="B39" s="5">
        <f>'Dot.Stat'!C18</f>
        <v>45.8212315391609</v>
      </c>
      <c r="C39" s="5">
        <f>'Dot.Stat'!F18</f>
        <v>10.8064101755215</v>
      </c>
      <c r="D39" s="5">
        <f>'Dot.Stat'!I18</f>
        <v>43.3723582853176</v>
      </c>
    </row>
    <row r="40" spans="1:4" ht="12.75">
      <c r="A40" t="s">
        <v>134</v>
      </c>
      <c r="B40" s="5">
        <f>'Dot.Stat'!C19</f>
        <v>17.133053470275</v>
      </c>
      <c r="C40" s="5">
        <f>'Dot.Stat'!F19</f>
        <v>17.0635994860648</v>
      </c>
      <c r="D40" s="5">
        <f>'Dot.Stat'!I19</f>
        <v>65.8033470436603</v>
      </c>
    </row>
    <row r="41" spans="1:4" ht="12.75" hidden="1">
      <c r="A41" t="s">
        <v>135</v>
      </c>
      <c r="B41" s="5">
        <f>'Dot.Stat'!C20</f>
        <v>0</v>
      </c>
      <c r="C41" s="5">
        <f>'Dot.Stat'!F20</f>
        <v>0</v>
      </c>
      <c r="D41" s="5">
        <f>'Dot.Stat'!I20</f>
        <v>0</v>
      </c>
    </row>
    <row r="42" spans="1:4" ht="12.75">
      <c r="A42" t="s">
        <v>5</v>
      </c>
      <c r="B42" s="5">
        <f>'Dot.Stat'!C21</f>
        <v>28.8496376961353</v>
      </c>
      <c r="C42" s="5">
        <f>'Dot.Stat'!F21</f>
        <v>23.3253085713178</v>
      </c>
      <c r="D42" s="5">
        <f>'Dot.Stat'!I21</f>
        <v>47.8250537267629</v>
      </c>
    </row>
    <row r="43" spans="1:4" ht="12.75" hidden="1">
      <c r="A43" t="s">
        <v>136</v>
      </c>
      <c r="B43" s="5">
        <f>'Dot.Stat'!C22</f>
        <v>0</v>
      </c>
      <c r="C43" s="5">
        <f>'Dot.Stat'!F22</f>
        <v>11.2034679471236</v>
      </c>
      <c r="D43" s="5">
        <f>'Dot.Stat'!I22</f>
        <v>0</v>
      </c>
    </row>
    <row r="44" spans="1:4" ht="12.75">
      <c r="A44" t="s">
        <v>6</v>
      </c>
      <c r="B44" s="5">
        <f>'Dot.Stat'!C23</f>
        <v>36.0010354852842</v>
      </c>
      <c r="C44" s="5">
        <f>'Dot.Stat'!F23</f>
        <v>10.653882406043</v>
      </c>
      <c r="D44" s="5">
        <f>'Dot.Stat'!I23</f>
        <v>53.3450157314111</v>
      </c>
    </row>
    <row r="45" spans="1:4" ht="12.75">
      <c r="A45" t="s">
        <v>137</v>
      </c>
      <c r="B45" s="5">
        <f>'Dot.Stat'!C24</f>
        <v>16.6287128815078</v>
      </c>
      <c r="C45" s="5">
        <f>'Dot.Stat'!F24</f>
        <v>15.2965453453106</v>
      </c>
      <c r="D45" s="5">
        <f>'Dot.Stat'!I24</f>
        <v>68.0747417731816</v>
      </c>
    </row>
    <row r="46" spans="1:4" ht="12.75">
      <c r="A46" t="s">
        <v>138</v>
      </c>
      <c r="B46" s="5">
        <f>'Dot.Stat'!C25</f>
        <v>12.9418613882347</v>
      </c>
      <c r="C46" s="5">
        <f>'Dot.Stat'!F25</f>
        <v>17.3134451236544</v>
      </c>
      <c r="D46" s="5">
        <f>'Dot.Stat'!I25</f>
        <v>69.7446934881109</v>
      </c>
    </row>
    <row r="47" spans="1:4" ht="12.75">
      <c r="A47" t="s">
        <v>139</v>
      </c>
      <c r="B47" s="5">
        <f>'Dot.Stat'!C26</f>
        <v>27.7341983174164</v>
      </c>
      <c r="C47" s="5">
        <f>'Dot.Stat'!F26</f>
        <v>20.4494643387912</v>
      </c>
      <c r="D47" s="5">
        <f>'Dot.Stat'!I26</f>
        <v>51.8163373437924</v>
      </c>
    </row>
    <row r="48" spans="1:4" ht="12.75">
      <c r="A48" t="s">
        <v>140</v>
      </c>
      <c r="B48" s="5">
        <f>'Dot.Stat'!C27</f>
        <v>27.3845415436507</v>
      </c>
      <c r="C48" s="5">
        <f>'Dot.Stat'!F27</f>
        <v>13.8538339476462</v>
      </c>
      <c r="D48" s="5">
        <f>'Dot.Stat'!I27</f>
        <v>58.7616592385346</v>
      </c>
    </row>
    <row r="49" spans="1:4" ht="12.75">
      <c r="A49" t="s">
        <v>141</v>
      </c>
      <c r="B49" s="5">
        <f>'Dot.Stat'!C28</f>
        <v>29.1645612262085</v>
      </c>
      <c r="C49" s="5">
        <f>'Dot.Stat'!F28</f>
        <v>18.7421630827391</v>
      </c>
      <c r="D49" s="5">
        <f>'Dot.Stat'!I28</f>
        <v>52.0932756910523</v>
      </c>
    </row>
    <row r="50" spans="1:4" ht="12.75" hidden="1">
      <c r="A50" t="s">
        <v>142</v>
      </c>
      <c r="B50" s="5">
        <f>'Dot.Stat'!C29</f>
        <v>0</v>
      </c>
      <c r="C50" s="5">
        <f>'Dot.Stat'!F29</f>
        <v>0</v>
      </c>
      <c r="D50" s="5">
        <f>'Dot.Stat'!I29</f>
        <v>0</v>
      </c>
    </row>
    <row r="51" spans="1:4" ht="12.75">
      <c r="A51" t="s">
        <v>12</v>
      </c>
      <c r="B51" s="5">
        <f>'Dot.Stat'!C30</f>
        <v>27.5664982146099</v>
      </c>
      <c r="C51" s="5">
        <f>'Dot.Stat'!F30</f>
        <v>16.4161320583429</v>
      </c>
      <c r="D51" s="5">
        <f>'Dot.Stat'!I30</f>
        <v>56.0173697270472</v>
      </c>
    </row>
    <row r="52" spans="1:4" ht="12.75">
      <c r="A52" t="s">
        <v>143</v>
      </c>
      <c r="B52" s="5">
        <f>'Dot.Stat'!C31</f>
        <v>22.4492374275977</v>
      </c>
      <c r="C52" s="5">
        <f>'Dot.Stat'!F31</f>
        <v>28.2913065450352</v>
      </c>
      <c r="D52" s="5">
        <f>'Dot.Stat'!I31</f>
        <v>49.2594560273671</v>
      </c>
    </row>
    <row r="53" spans="1:4" ht="12.75">
      <c r="A53" t="s">
        <v>144</v>
      </c>
      <c r="B53" s="5">
        <f>'Dot.Stat'!C32</f>
        <v>22.1368428802282</v>
      </c>
      <c r="C53" s="5">
        <f>'Dot.Stat'!F32</f>
        <v>14.5337736685084</v>
      </c>
      <c r="D53" s="5">
        <f>'Dot.Stat'!I32</f>
        <v>63.3293834512634</v>
      </c>
    </row>
    <row r="54" spans="1:4" ht="12.75">
      <c r="A54" t="s">
        <v>145</v>
      </c>
      <c r="B54" s="5">
        <f>'Dot.Stat'!C33</f>
        <v>19.9856015588619</v>
      </c>
      <c r="C54" s="5">
        <f>'Dot.Stat'!F33</f>
        <v>9.94206219191575</v>
      </c>
      <c r="D54" s="5">
        <f>'Dot.Stat'!I33</f>
        <v>70.0723362492224</v>
      </c>
    </row>
    <row r="55" spans="1:4" ht="12.75">
      <c r="A55" t="s">
        <v>10</v>
      </c>
      <c r="B55" s="5">
        <f>'Dot.Stat'!C34</f>
        <v>21.7927818642241</v>
      </c>
      <c r="C55" s="5">
        <f>'Dot.Stat'!F34</f>
        <v>19.2967722632839</v>
      </c>
      <c r="D55" s="5">
        <f>'Dot.Stat'!I34</f>
        <v>58.9104458576084</v>
      </c>
    </row>
    <row r="56" spans="1:4" ht="12.75">
      <c r="A56" t="s">
        <v>7</v>
      </c>
      <c r="B56" s="5">
        <f>'Dot.Stat'!C35</f>
        <v>24.0642377535245</v>
      </c>
      <c r="C56" s="5">
        <f>'Dot.Stat'!F35</f>
        <v>14.2712106878331</v>
      </c>
      <c r="D56" s="5">
        <f>'Dot.Stat'!I35</f>
        <v>61.6645515586423</v>
      </c>
    </row>
    <row r="57" spans="1:4" ht="12.75">
      <c r="A57" t="s">
        <v>8</v>
      </c>
      <c r="B57" s="5">
        <f>'Dot.Stat'!C36</f>
        <v>15.7936711603385</v>
      </c>
      <c r="C57" s="5">
        <f>'Dot.Stat'!F36</f>
        <v>18.2109725908044</v>
      </c>
      <c r="D57" s="5">
        <f>'Dot.Stat'!I36</f>
        <v>65.9953562488571</v>
      </c>
    </row>
    <row r="58" spans="1:4" ht="12.75">
      <c r="A58" t="s">
        <v>146</v>
      </c>
      <c r="B58" s="5">
        <f>'Dot.Stat'!C37</f>
        <v>21.2672039191611</v>
      </c>
      <c r="C58" s="5">
        <f>'Dot.Stat'!F37</f>
        <v>11.2792071485794</v>
      </c>
      <c r="D58" s="5">
        <f>'Dot.Stat'!I37</f>
        <v>67.4535889330906</v>
      </c>
    </row>
    <row r="59" spans="1:4" ht="12.75" hidden="1">
      <c r="A59" t="s">
        <v>147</v>
      </c>
      <c r="B59" s="5">
        <f>'Dot.Stat'!C38</f>
        <v>0</v>
      </c>
      <c r="C59" s="5">
        <f>'Dot.Stat'!F38</f>
        <v>0</v>
      </c>
      <c r="D59" s="5">
        <f>'Dot.Stat'!I38</f>
        <v>0</v>
      </c>
    </row>
    <row r="60" spans="1:4" ht="12.75">
      <c r="A60" t="s">
        <v>9</v>
      </c>
      <c r="B60" s="5">
        <f>'Dot.Stat'!C39</f>
        <v>27.9332747388165</v>
      </c>
      <c r="C60" s="5">
        <f>'Dot.Stat'!F39</f>
        <v>14.9878129445557</v>
      </c>
      <c r="D60" s="5">
        <f>'Dot.Stat'!I39</f>
        <v>57.0789123166279</v>
      </c>
    </row>
    <row r="61" spans="1:4" ht="12.75">
      <c r="A61" t="s">
        <v>148</v>
      </c>
      <c r="B61" s="5">
        <f>'Dot.Stat'!C40</f>
        <v>25.797326921717</v>
      </c>
      <c r="C61" s="5">
        <f>'Dot.Stat'!F40</f>
        <v>21.0593310232657</v>
      </c>
      <c r="D61" s="5">
        <f>'Dot.Stat'!I40</f>
        <v>53.1433420550173</v>
      </c>
    </row>
    <row r="62" spans="1:4" ht="12.75" hidden="1">
      <c r="A62" t="s">
        <v>149</v>
      </c>
      <c r="B62" s="5">
        <f>'Dot.Stat'!C41</f>
        <v>0</v>
      </c>
      <c r="C62" s="5">
        <f>'Dot.Stat'!F41</f>
        <v>0</v>
      </c>
      <c r="D62" s="5">
        <f>'Dot.Stat'!I41</f>
        <v>0</v>
      </c>
    </row>
    <row r="63" spans="1:4" ht="12.75" hidden="1">
      <c r="A63" t="s">
        <v>150</v>
      </c>
      <c r="B63" s="5">
        <f>'Dot.Stat'!C42</f>
        <v>0</v>
      </c>
      <c r="C63" s="5">
        <f>'Dot.Stat'!F42</f>
        <v>0</v>
      </c>
      <c r="D63" s="5">
        <f>'Dot.Stat'!I42</f>
        <v>0</v>
      </c>
    </row>
  </sheetData>
  <sheetProtection/>
  <hyperlinks>
    <hyperlink ref="A1" r:id="rId1" display="http://dx.doi.org/10.1787/na_glance-2014-en"/>
  </hyperlinks>
  <printOptions/>
  <pageMargins left="0.7086614173228347" right="0.7086614173228347" top="0.7480314960629921" bottom="0.7480314960629921" header="0.31496062992125984" footer="0.31496062992125984"/>
  <pageSetup horizontalDpi="600" verticalDpi="600" orientation="portrait" paperSize="9" r:id="rId4"/>
  <customProperties>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3"/>
  <tableParts>
    <tablePart r:id="rId2"/>
  </tableParts>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
      <selection activeCell="G1" sqref="G1"/>
    </sheetView>
  </sheetViews>
  <sheetFormatPr defaultColWidth="9.140625" defaultRowHeight="12.75"/>
  <cols>
    <col min="2" max="2" width="22.8515625" style="0" customWidth="1"/>
    <col min="3" max="3" width="15.7109375" style="0" customWidth="1"/>
    <col min="5" max="5" width="18.28125" style="0" customWidth="1"/>
    <col min="8" max="8" width="21.7109375" style="0" customWidth="1"/>
  </cols>
  <sheetData>
    <row r="1" s="13" customFormat="1" ht="12.75">
      <c r="A1" s="14" t="s">
        <v>151</v>
      </c>
    </row>
    <row r="2" spans="1:2" s="13" customFormat="1" ht="12.75">
      <c r="A2" s="13" t="s">
        <v>152</v>
      </c>
      <c r="B2" s="13" t="s">
        <v>153</v>
      </c>
    </row>
    <row r="3" s="13" customFormat="1" ht="12.75">
      <c r="A3" s="13" t="s">
        <v>154</v>
      </c>
    </row>
    <row r="4" s="13" customFormat="1" ht="12.75">
      <c r="A4" s="13" t="s">
        <v>155</v>
      </c>
    </row>
    <row r="5" s="13" customFormat="1" ht="12.75"/>
    <row r="6" spans="1:9" ht="12.75">
      <c r="A6" s="12" t="str">
        <f>_XLL.DOTSTATPOPULATOR.FUNCTIONS.DOTSTATGET("NAAG,DATE 2011 TO 2011,ACROSS,LOCATION=AUS AUT BEL CAN CHL CZE DNK EST FIN FRA DEU GRC HUN ISL IRL ISR ITA JPN KOR LUX MEX NLD NZL NOR POL PRT SVK SVN ESP SWE CHE TUR GBR USA EMU OTO,INDICATOR=P51S14_S15SP51")</f>
        <v>Data extracted on 2014-01-20 14:52 from .Stat</v>
      </c>
      <c r="B6" s="7" t="s">
        <v>21</v>
      </c>
      <c r="C6" s="8">
        <v>40544</v>
      </c>
      <c r="D6" s="12" t="str">
        <f>_XLL.DOTSTATPOPULATOR.FUNCTIONS.DOTSTATGET("NAAG,DATE 2011 TO 2011,ACROSS,LOCATION=AUS AUT BEL CAN CHL CZE DNK EST FIN FRA DEU GRC HUN ISL IRL ISR ITA JPN KOR LUX MEX NLD NZL NOR POL PRT SVK SVN ESP SWE CHE TUR GBR USA EMU OTO,INDICATOR=P51S13SP51")</f>
        <v>Data extracted on 2014-01-20 14:52 from .Stat</v>
      </c>
      <c r="E6" s="7" t="s">
        <v>21</v>
      </c>
      <c r="F6" s="8">
        <v>40544</v>
      </c>
      <c r="G6" s="12" t="str">
        <f>_XLL.DOTSTATPOPULATOR.FUNCTIONS.DOTSTATGET("NAAG,DATE 2011 TO 2011,ACROSS,LOCATION=AUS AUT BEL CAN CHL CZE DNK EST FIN FRA DEU GRC HUN ISL IRL ISR ITA JPN KOR LUX MEX NLD NZL NOR POL PRT SVK SVN ESP SWE CHE TUR GBR USA EMU OTO,INDICATOR=P51S11_S12SP51")</f>
        <v>Data extracted on 2014-01-20 14:52 from .Stat</v>
      </c>
      <c r="H6" s="7" t="s">
        <v>21</v>
      </c>
      <c r="I6" s="8">
        <v>40544</v>
      </c>
    </row>
    <row r="7" spans="1:9" ht="12.75">
      <c r="A7" t="s">
        <v>13</v>
      </c>
      <c r="B7" s="9" t="s">
        <v>85</v>
      </c>
      <c r="C7" s="10"/>
      <c r="E7" s="9" t="s">
        <v>100</v>
      </c>
      <c r="F7" s="10"/>
      <c r="H7" s="9" t="s">
        <v>115</v>
      </c>
      <c r="I7" s="10"/>
    </row>
    <row r="8" spans="1:9" ht="12.75">
      <c r="A8" t="s">
        <v>0</v>
      </c>
      <c r="B8" s="9" t="s">
        <v>24</v>
      </c>
      <c r="C8" s="11">
        <v>23.8437403526899</v>
      </c>
      <c r="E8" s="9" t="s">
        <v>23</v>
      </c>
      <c r="F8" s="11">
        <v>4.60487767998337</v>
      </c>
      <c r="H8" s="9" t="s">
        <v>22</v>
      </c>
      <c r="I8" s="11">
        <v>71.5513819673267</v>
      </c>
    </row>
    <row r="9" spans="1:9" ht="12.75">
      <c r="A9" t="s">
        <v>1</v>
      </c>
      <c r="B9" s="9" t="s">
        <v>27</v>
      </c>
      <c r="C9" s="10">
        <v>29.6869117831597</v>
      </c>
      <c r="E9" s="9" t="s">
        <v>26</v>
      </c>
      <c r="F9" s="10">
        <v>8.50992910026352</v>
      </c>
      <c r="H9" s="9" t="s">
        <v>25</v>
      </c>
      <c r="I9" s="10">
        <v>61.8031591165767</v>
      </c>
    </row>
    <row r="10" spans="1:9" ht="12.75">
      <c r="A10" t="s">
        <v>130</v>
      </c>
      <c r="B10" s="9" t="s">
        <v>86</v>
      </c>
      <c r="C10" s="11"/>
      <c r="E10" s="9" t="s">
        <v>101</v>
      </c>
      <c r="F10" s="11"/>
      <c r="H10" s="9" t="s">
        <v>116</v>
      </c>
      <c r="I10" s="11"/>
    </row>
    <row r="11" spans="1:9" ht="12.75">
      <c r="A11" t="s">
        <v>131</v>
      </c>
      <c r="B11" s="9" t="s">
        <v>87</v>
      </c>
      <c r="C11" s="10">
        <v>18.5133480381179</v>
      </c>
      <c r="E11" s="9" t="s">
        <v>102</v>
      </c>
      <c r="F11" s="10">
        <v>9.37114912306005</v>
      </c>
      <c r="H11" s="9" t="s">
        <v>117</v>
      </c>
      <c r="I11" s="10">
        <v>72.115502838822</v>
      </c>
    </row>
    <row r="12" spans="1:9" ht="12.75">
      <c r="A12" t="s">
        <v>132</v>
      </c>
      <c r="B12" s="9" t="s">
        <v>30</v>
      </c>
      <c r="C12" s="11">
        <v>20.6772654456538</v>
      </c>
      <c r="E12" s="9" t="s">
        <v>29</v>
      </c>
      <c r="F12" s="11">
        <v>15.1768546598715</v>
      </c>
      <c r="H12" s="9" t="s">
        <v>28</v>
      </c>
      <c r="I12" s="11">
        <v>64.1458798944747</v>
      </c>
    </row>
    <row r="13" spans="1:9" ht="12.75">
      <c r="A13" t="s">
        <v>2</v>
      </c>
      <c r="B13" s="9" t="s">
        <v>33</v>
      </c>
      <c r="C13" s="10">
        <v>27.2001543623722</v>
      </c>
      <c r="E13" s="9" t="s">
        <v>32</v>
      </c>
      <c r="F13" s="10">
        <v>12.7123300215192</v>
      </c>
      <c r="H13" s="9" t="s">
        <v>31</v>
      </c>
      <c r="I13" s="10">
        <v>60.0875156161086</v>
      </c>
    </row>
    <row r="14" spans="1:9" ht="12.75">
      <c r="A14" t="s">
        <v>11</v>
      </c>
      <c r="B14" s="9" t="s">
        <v>36</v>
      </c>
      <c r="C14" s="11">
        <v>17.8275290842491</v>
      </c>
      <c r="E14" s="9" t="s">
        <v>35</v>
      </c>
      <c r="F14" s="11">
        <v>17.5061984316572</v>
      </c>
      <c r="H14" s="9" t="s">
        <v>34</v>
      </c>
      <c r="I14" s="11">
        <v>64.6662724840937</v>
      </c>
    </row>
    <row r="15" spans="1:9" ht="12.75">
      <c r="A15" t="s">
        <v>3</v>
      </c>
      <c r="B15" s="9" t="s">
        <v>39</v>
      </c>
      <c r="C15" s="10">
        <v>36.3234330639878</v>
      </c>
      <c r="E15" s="9" t="s">
        <v>38</v>
      </c>
      <c r="F15" s="10">
        <v>12.9613452718934</v>
      </c>
      <c r="H15" s="9" t="s">
        <v>37</v>
      </c>
      <c r="I15" s="10">
        <v>50.7152216641188</v>
      </c>
    </row>
    <row r="16" spans="1:9" ht="12.75">
      <c r="A16" t="s">
        <v>4</v>
      </c>
      <c r="B16" s="9" t="s">
        <v>42</v>
      </c>
      <c r="C16" s="11">
        <v>30.8478746252685</v>
      </c>
      <c r="E16" s="9" t="s">
        <v>41</v>
      </c>
      <c r="F16" s="11">
        <v>15.6773420876953</v>
      </c>
      <c r="H16" s="9" t="s">
        <v>40</v>
      </c>
      <c r="I16" s="11">
        <v>53.4747832870362</v>
      </c>
    </row>
    <row r="17" spans="1:9" ht="12.75">
      <c r="A17" t="s">
        <v>133</v>
      </c>
      <c r="B17" s="9" t="s">
        <v>45</v>
      </c>
      <c r="C17" s="10">
        <v>34.5647441722848</v>
      </c>
      <c r="E17" s="9" t="s">
        <v>44</v>
      </c>
      <c r="F17" s="10">
        <v>9.2038802121859</v>
      </c>
      <c r="H17" s="9" t="s">
        <v>43</v>
      </c>
      <c r="I17" s="10">
        <v>56.2313756155293</v>
      </c>
    </row>
    <row r="18" spans="1:9" ht="12.75">
      <c r="A18" t="s">
        <v>14</v>
      </c>
      <c r="B18" s="9" t="s">
        <v>48</v>
      </c>
      <c r="C18" s="11">
        <v>45.8212315391609</v>
      </c>
      <c r="E18" s="9" t="s">
        <v>47</v>
      </c>
      <c r="F18" s="11">
        <v>10.8064101755215</v>
      </c>
      <c r="H18" s="9" t="s">
        <v>46</v>
      </c>
      <c r="I18" s="11">
        <v>43.3723582853176</v>
      </c>
    </row>
    <row r="19" spans="1:9" ht="12.75">
      <c r="A19" t="s">
        <v>134</v>
      </c>
      <c r="B19" s="9" t="s">
        <v>51</v>
      </c>
      <c r="C19" s="10">
        <v>17.133053470275</v>
      </c>
      <c r="E19" s="9" t="s">
        <v>50</v>
      </c>
      <c r="F19" s="10">
        <v>17.0635994860648</v>
      </c>
      <c r="H19" s="9" t="s">
        <v>49</v>
      </c>
      <c r="I19" s="10">
        <v>65.8033470436603</v>
      </c>
    </row>
    <row r="20" spans="1:9" ht="12.75">
      <c r="A20" t="s">
        <v>135</v>
      </c>
      <c r="B20" s="9" t="s">
        <v>88</v>
      </c>
      <c r="C20" s="11"/>
      <c r="E20" s="9" t="s">
        <v>103</v>
      </c>
      <c r="F20" s="11"/>
      <c r="H20" s="9" t="s">
        <v>118</v>
      </c>
      <c r="I20" s="11"/>
    </row>
    <row r="21" spans="1:9" ht="12.75">
      <c r="A21" t="s">
        <v>5</v>
      </c>
      <c r="B21" s="9" t="s">
        <v>54</v>
      </c>
      <c r="C21" s="10">
        <v>28.8496376961353</v>
      </c>
      <c r="E21" s="9" t="s">
        <v>53</v>
      </c>
      <c r="F21" s="10">
        <v>23.3253085713178</v>
      </c>
      <c r="H21" s="9" t="s">
        <v>52</v>
      </c>
      <c r="I21" s="10">
        <v>47.8250537267629</v>
      </c>
    </row>
    <row r="22" spans="1:9" ht="12.75">
      <c r="A22" t="s">
        <v>136</v>
      </c>
      <c r="B22" s="9" t="s">
        <v>89</v>
      </c>
      <c r="C22" s="11"/>
      <c r="E22" s="9" t="s">
        <v>104</v>
      </c>
      <c r="F22" s="11">
        <v>11.2034679471236</v>
      </c>
      <c r="H22" s="9" t="s">
        <v>119</v>
      </c>
      <c r="I22" s="11"/>
    </row>
    <row r="23" spans="1:9" ht="12.75">
      <c r="A23" t="s">
        <v>6</v>
      </c>
      <c r="B23" s="9" t="s">
        <v>57</v>
      </c>
      <c r="C23" s="10">
        <v>36.0010354852842</v>
      </c>
      <c r="E23" s="9" t="s">
        <v>56</v>
      </c>
      <c r="F23" s="10">
        <v>10.653882406043</v>
      </c>
      <c r="H23" s="9" t="s">
        <v>55</v>
      </c>
      <c r="I23" s="10">
        <v>53.3450157314111</v>
      </c>
    </row>
    <row r="24" spans="1:9" ht="12.75">
      <c r="A24" t="s">
        <v>137</v>
      </c>
      <c r="B24" s="9" t="s">
        <v>90</v>
      </c>
      <c r="C24" s="11">
        <v>16.6287128815078</v>
      </c>
      <c r="E24" s="9" t="s">
        <v>105</v>
      </c>
      <c r="F24" s="11">
        <v>15.2965453453106</v>
      </c>
      <c r="H24" s="9" t="s">
        <v>120</v>
      </c>
      <c r="I24" s="11">
        <v>68.0747417731816</v>
      </c>
    </row>
    <row r="25" spans="1:9" ht="12.75">
      <c r="A25" t="s">
        <v>138</v>
      </c>
      <c r="B25" s="9" t="s">
        <v>91</v>
      </c>
      <c r="C25" s="10">
        <v>12.9418613882347</v>
      </c>
      <c r="E25" s="9" t="s">
        <v>106</v>
      </c>
      <c r="F25" s="10">
        <v>17.3134451236544</v>
      </c>
      <c r="H25" s="9" t="s">
        <v>121</v>
      </c>
      <c r="I25" s="10">
        <v>69.7446934881109</v>
      </c>
    </row>
    <row r="26" spans="1:9" ht="12.75">
      <c r="A26" t="s">
        <v>139</v>
      </c>
      <c r="B26" s="9" t="s">
        <v>92</v>
      </c>
      <c r="C26" s="11">
        <v>27.7341983174164</v>
      </c>
      <c r="E26" s="9" t="s">
        <v>107</v>
      </c>
      <c r="F26" s="11">
        <v>20.4494643387912</v>
      </c>
      <c r="H26" s="9" t="s">
        <v>122</v>
      </c>
      <c r="I26" s="11">
        <v>51.8163373437924</v>
      </c>
    </row>
    <row r="27" spans="1:9" ht="12.75">
      <c r="A27" t="s">
        <v>140</v>
      </c>
      <c r="B27" s="9" t="s">
        <v>93</v>
      </c>
      <c r="C27" s="10">
        <v>27.3845415436507</v>
      </c>
      <c r="E27" s="9" t="s">
        <v>108</v>
      </c>
      <c r="F27" s="10">
        <v>13.8538339476462</v>
      </c>
      <c r="H27" s="9" t="s">
        <v>123</v>
      </c>
      <c r="I27" s="10">
        <v>58.7616592385346</v>
      </c>
    </row>
    <row r="28" spans="1:9" ht="12.75">
      <c r="A28" t="s">
        <v>141</v>
      </c>
      <c r="B28" s="9" t="s">
        <v>60</v>
      </c>
      <c r="C28" s="11">
        <v>29.1645612262085</v>
      </c>
      <c r="E28" s="9" t="s">
        <v>59</v>
      </c>
      <c r="F28" s="11">
        <v>18.7421630827391</v>
      </c>
      <c r="H28" s="9" t="s">
        <v>58</v>
      </c>
      <c r="I28" s="11">
        <v>52.0932756910523</v>
      </c>
    </row>
    <row r="29" spans="1:9" ht="12.75">
      <c r="A29" t="s">
        <v>142</v>
      </c>
      <c r="B29" s="9" t="s">
        <v>94</v>
      </c>
      <c r="C29" s="10"/>
      <c r="E29" s="9" t="s">
        <v>109</v>
      </c>
      <c r="F29" s="10"/>
      <c r="H29" s="9" t="s">
        <v>124</v>
      </c>
      <c r="I29" s="10"/>
    </row>
    <row r="30" spans="1:9" ht="12.75">
      <c r="A30" t="s">
        <v>12</v>
      </c>
      <c r="B30" s="9" t="s">
        <v>63</v>
      </c>
      <c r="C30" s="11">
        <v>27.5664982146099</v>
      </c>
      <c r="E30" s="9" t="s">
        <v>62</v>
      </c>
      <c r="F30" s="11">
        <v>16.4161320583429</v>
      </c>
      <c r="H30" s="9" t="s">
        <v>61</v>
      </c>
      <c r="I30" s="11">
        <v>56.0173697270472</v>
      </c>
    </row>
    <row r="31" spans="1:9" ht="12.75">
      <c r="A31" t="s">
        <v>143</v>
      </c>
      <c r="B31" s="9" t="s">
        <v>95</v>
      </c>
      <c r="C31" s="10">
        <v>22.4492374275977</v>
      </c>
      <c r="E31" s="9" t="s">
        <v>110</v>
      </c>
      <c r="F31" s="10">
        <v>28.2913065450352</v>
      </c>
      <c r="H31" s="9" t="s">
        <v>125</v>
      </c>
      <c r="I31" s="10">
        <v>49.2594560273671</v>
      </c>
    </row>
    <row r="32" spans="1:9" ht="12.75">
      <c r="A32" t="s">
        <v>144</v>
      </c>
      <c r="B32" s="9" t="s">
        <v>66</v>
      </c>
      <c r="C32" s="11">
        <v>22.1368428802282</v>
      </c>
      <c r="E32" s="9" t="s">
        <v>65</v>
      </c>
      <c r="F32" s="11">
        <v>14.5337736685084</v>
      </c>
      <c r="H32" s="9" t="s">
        <v>64</v>
      </c>
      <c r="I32" s="11">
        <v>63.3293834512634</v>
      </c>
    </row>
    <row r="33" spans="1:9" ht="12.75">
      <c r="A33" t="s">
        <v>145</v>
      </c>
      <c r="B33" s="9" t="s">
        <v>69</v>
      </c>
      <c r="C33" s="10">
        <v>19.9856015588619</v>
      </c>
      <c r="E33" s="9" t="s">
        <v>68</v>
      </c>
      <c r="F33" s="10">
        <v>9.94206219191575</v>
      </c>
      <c r="H33" s="9" t="s">
        <v>67</v>
      </c>
      <c r="I33" s="10">
        <v>70.0723362492224</v>
      </c>
    </row>
    <row r="34" spans="1:9" ht="12.75">
      <c r="A34" t="s">
        <v>10</v>
      </c>
      <c r="B34" s="9" t="s">
        <v>72</v>
      </c>
      <c r="C34" s="11">
        <v>21.7927818642241</v>
      </c>
      <c r="E34" s="9" t="s">
        <v>71</v>
      </c>
      <c r="F34" s="11">
        <v>19.2967722632839</v>
      </c>
      <c r="H34" s="9" t="s">
        <v>70</v>
      </c>
      <c r="I34" s="11">
        <v>58.9104458576084</v>
      </c>
    </row>
    <row r="35" spans="1:9" ht="12.75">
      <c r="A35" t="s">
        <v>7</v>
      </c>
      <c r="B35" s="9" t="s">
        <v>75</v>
      </c>
      <c r="C35" s="10">
        <v>24.0642377535245</v>
      </c>
      <c r="E35" s="9" t="s">
        <v>74</v>
      </c>
      <c r="F35" s="10">
        <v>14.2712106878331</v>
      </c>
      <c r="H35" s="9" t="s">
        <v>73</v>
      </c>
      <c r="I35" s="10">
        <v>61.6645515586423</v>
      </c>
    </row>
    <row r="36" spans="1:9" ht="12.75">
      <c r="A36" t="s">
        <v>8</v>
      </c>
      <c r="B36" s="9" t="s">
        <v>78</v>
      </c>
      <c r="C36" s="11">
        <v>15.7936711603385</v>
      </c>
      <c r="E36" s="9" t="s">
        <v>77</v>
      </c>
      <c r="F36" s="11">
        <v>18.2109725908044</v>
      </c>
      <c r="H36" s="9" t="s">
        <v>76</v>
      </c>
      <c r="I36" s="11">
        <v>65.9953562488571</v>
      </c>
    </row>
    <row r="37" spans="1:9" ht="12.75">
      <c r="A37" t="s">
        <v>146</v>
      </c>
      <c r="B37" s="9" t="s">
        <v>96</v>
      </c>
      <c r="C37" s="10">
        <v>21.2672039191611</v>
      </c>
      <c r="E37" s="9" t="s">
        <v>111</v>
      </c>
      <c r="F37" s="10">
        <v>11.2792071485794</v>
      </c>
      <c r="H37" s="9" t="s">
        <v>126</v>
      </c>
      <c r="I37" s="10">
        <v>67.4535889330906</v>
      </c>
    </row>
    <row r="38" spans="1:9" ht="12.75">
      <c r="A38" t="s">
        <v>147</v>
      </c>
      <c r="B38" s="9" t="s">
        <v>97</v>
      </c>
      <c r="C38" s="11"/>
      <c r="E38" s="9" t="s">
        <v>112</v>
      </c>
      <c r="F38" s="11"/>
      <c r="H38" s="9" t="s">
        <v>127</v>
      </c>
      <c r="I38" s="11"/>
    </row>
    <row r="39" spans="1:9" ht="12.75">
      <c r="A39" t="s">
        <v>9</v>
      </c>
      <c r="B39" s="9" t="s">
        <v>81</v>
      </c>
      <c r="C39" s="10">
        <v>27.9332747388165</v>
      </c>
      <c r="E39" s="9" t="s">
        <v>80</v>
      </c>
      <c r="F39" s="10">
        <v>14.9878129445557</v>
      </c>
      <c r="H39" s="9" t="s">
        <v>79</v>
      </c>
      <c r="I39" s="10">
        <v>57.0789123166279</v>
      </c>
    </row>
    <row r="40" spans="1:9" ht="12.75">
      <c r="A40" t="s">
        <v>148</v>
      </c>
      <c r="B40" s="9" t="s">
        <v>84</v>
      </c>
      <c r="C40" s="11">
        <v>25.797326921717</v>
      </c>
      <c r="E40" s="9" t="s">
        <v>83</v>
      </c>
      <c r="F40" s="11">
        <v>21.0593310232657</v>
      </c>
      <c r="H40" s="9" t="s">
        <v>82</v>
      </c>
      <c r="I40" s="11">
        <v>53.1433420550173</v>
      </c>
    </row>
    <row r="41" spans="1:9" ht="12.75">
      <c r="A41" t="s">
        <v>149</v>
      </c>
      <c r="B41" s="9" t="s">
        <v>98</v>
      </c>
      <c r="C41" s="10"/>
      <c r="E41" s="9" t="s">
        <v>113</v>
      </c>
      <c r="F41" s="10"/>
      <c r="H41" s="9" t="s">
        <v>128</v>
      </c>
      <c r="I41" s="10"/>
    </row>
    <row r="42" spans="1:9" ht="12.75">
      <c r="A42" t="s">
        <v>150</v>
      </c>
      <c r="B42" s="9" t="s">
        <v>99</v>
      </c>
      <c r="C42" s="11"/>
      <c r="E42" s="9" t="s">
        <v>114</v>
      </c>
      <c r="F42" s="11"/>
      <c r="H42" s="9" t="s">
        <v>129</v>
      </c>
      <c r="I42" s="11"/>
    </row>
  </sheetData>
  <sheetProtection/>
  <hyperlinks>
    <hyperlink ref="A1" r:id="rId1" display="http://dx.doi.org/10.1787/na_glance-2014-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2014-01-24T15:45:09Z</cp:lastPrinted>
  <dcterms:created xsi:type="dcterms:W3CDTF">2009-04-21T09:35:06Z</dcterms:created>
  <dcterms:modified xsi:type="dcterms:W3CDTF">2014-02-26T15:29:13Z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