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19200" windowHeight="6840"/>
  </bookViews>
  <sheets>
    <sheet name="Figure 3.11" sheetId="1" r:id="rId1"/>
  </sheets>
  <definedNames>
    <definedName name="_Hlk37534296" localSheetId="0">'Figure 3.11'!$B$15</definedName>
    <definedName name="_Ref29560335" localSheetId="0">'Figure 3.11'!#REF!</definedName>
  </definedNames>
  <calcPr calcId="162913"/>
</workbook>
</file>

<file path=xl/calcChain.xml><?xml version="1.0" encoding="utf-8"?>
<calcChain xmlns="http://schemas.openxmlformats.org/spreadsheetml/2006/main">
  <c r="N157" i="1" l="1"/>
  <c r="M157" i="1"/>
  <c r="L157" i="1"/>
  <c r="K157" i="1"/>
  <c r="J157" i="1"/>
  <c r="I157" i="1"/>
  <c r="H157" i="1"/>
  <c r="G157" i="1"/>
  <c r="F157" i="1"/>
  <c r="E157" i="1"/>
  <c r="D157" i="1"/>
  <c r="C157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P156" i="1" l="1"/>
  <c r="P151" i="1"/>
  <c r="P153" i="1"/>
  <c r="P152" i="1"/>
  <c r="O153" i="1"/>
  <c r="P154" i="1"/>
  <c r="Q155" i="1"/>
  <c r="Q157" i="1"/>
  <c r="Q153" i="1"/>
  <c r="O154" i="1"/>
  <c r="Q156" i="1"/>
  <c r="Q151" i="1"/>
  <c r="Q154" i="1"/>
  <c r="O155" i="1"/>
  <c r="O151" i="1"/>
  <c r="O152" i="1"/>
  <c r="Q152" i="1"/>
  <c r="P155" i="1"/>
  <c r="O156" i="1"/>
  <c r="O157" i="1"/>
  <c r="P157" i="1"/>
</calcChain>
</file>

<file path=xl/sharedStrings.xml><?xml version="1.0" encoding="utf-8"?>
<sst xmlns="http://schemas.openxmlformats.org/spreadsheetml/2006/main" count="418" uniqueCount="55">
  <si>
    <t>MEXICO</t>
  </si>
  <si>
    <t>PERU</t>
  </si>
  <si>
    <t>CHILE</t>
  </si>
  <si>
    <t>Ecuador</t>
  </si>
  <si>
    <t>Skill use work - ICT - Internet - How often - For mail</t>
  </si>
  <si>
    <t>Coef.</t>
  </si>
  <si>
    <t>Std. Err.</t>
  </si>
  <si>
    <t>z</t>
  </si>
  <si>
    <t>P&gt;z</t>
  </si>
  <si>
    <t>[95% Conf.</t>
  </si>
  <si>
    <t>Interval]</t>
  </si>
  <si>
    <t>Don’t use computer at work at all</t>
  </si>
  <si>
    <t>Never</t>
  </si>
  <si>
    <t>Less than once a month</t>
  </si>
  <si>
    <t>Less than once a week but at least once</t>
  </si>
  <si>
    <t>at least once a week but not every day</t>
  </si>
  <si>
    <t>Every day</t>
  </si>
  <si>
    <t>Skill use work - ICT - Internet - How often - Work related info</t>
  </si>
  <si>
    <t>Skill use work - ICT - Internet - How often - Conduct transactions</t>
  </si>
  <si>
    <t>Skill use work - ICT - Computer - How often - Spreadsheets</t>
  </si>
  <si>
    <t>Skill use work - ICT - Computer - How often - Word</t>
  </si>
  <si>
    <t>Skill use work - ICT - Computer - How often - Programming language</t>
  </si>
  <si>
    <t>Skill use work - ICT - Computer - How often - Real-time discussions</t>
  </si>
  <si>
    <t>* In never we consider the option never plus the people that said they don’t use a computer or digital device at their work or that have never used a computer or digital device</t>
  </si>
  <si>
    <t>Mexico</t>
  </si>
  <si>
    <t>Peru</t>
  </si>
  <si>
    <t>Chile</t>
  </si>
  <si>
    <t>LAC</t>
  </si>
  <si>
    <t>Less than once a week</t>
  </si>
  <si>
    <t>At least once a week</t>
  </si>
  <si>
    <t>Use of ICTs (computers, the Internet and software) at work</t>
  </si>
  <si>
    <t>Internet - For mail</t>
  </si>
  <si>
    <t>Share of workers performing the activity</t>
  </si>
  <si>
    <t>Internet - Work related info</t>
  </si>
  <si>
    <t>Internet - Conduct transactions</t>
  </si>
  <si>
    <t>Computer - Spreadsheets</t>
  </si>
  <si>
    <t>Computer - Word</t>
  </si>
  <si>
    <t>Computer - Programming language</t>
  </si>
  <si>
    <t>Computer - Real-time discussions</t>
  </si>
  <si>
    <t>Spreadsheets</t>
  </si>
  <si>
    <t>Word processing</t>
  </si>
  <si>
    <t>Less than once per week</t>
  </si>
  <si>
    <t>At least once per week</t>
  </si>
  <si>
    <t>Internet - information</t>
  </si>
  <si>
    <t>Email</t>
  </si>
  <si>
    <t>Online transactions</t>
  </si>
  <si>
    <t>Online real-time discussions</t>
  </si>
  <si>
    <t>Programming</t>
  </si>
  <si>
    <t>Figure 3.11. ICT use at work by activity in selected Latin American countries</t>
  </si>
  <si>
    <t>Note: “Never” includes workers who have never used a computer or who do not use ICT in their occupations. Chile participated
in the Survey of Adult Skills (PIAAC) Round 2 and the rest of the LAC countries (Mexico, Peru, Ecuador) in PIAAC Round 3.</t>
  </si>
  <si>
    <t>Source: Own calculations based on OECD/PIAAC (2018), Survey of Adult Skills (database), www.oecd.org/skills/piaac/data/.</t>
  </si>
  <si>
    <t>Latin American Economic Outlook 2020 - © OECD 2020</t>
  </si>
  <si>
    <t>Chapter 3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</si>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</sst>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12"/>
      <color rgb="FF4E81BD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 vertical="center" indent="4"/>
    </xf>
    <xf numFmtId="0" fontId="8" fillId="0" borderId="0" xfId="0" applyFont="1" applyFill="1"/>
    <xf numFmtId="0" fontId="8" fillId="0" borderId="0" xfId="0" applyFont="1" applyAlignment="1">
      <alignment horizontal="left" vertical="center"/>
    </xf>
    <xf numFmtId="0" fontId="7" fillId="0" borderId="0" xfId="0" applyFont="1" applyFill="1"/>
    <xf numFmtId="0" fontId="1" fillId="0" borderId="0" xfId="0" applyFont="1" applyAlignment="1">
      <alignment horizontal="center"/>
    </xf>
    <xf numFmtId="0" fontId="9" fillId="4" borderId="0" xfId="0" applyFont="1" applyFill="1" applyAlignment="1"/>
    <xf numFmtId="0" fontId="10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783660850812833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3.11'!$C$31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3.11'!$B$32:$B$38</c:f>
              <c:strCache>
                <c:ptCount val="7"/>
                <c:pt idx="0">
                  <c:v>Programming</c:v>
                </c:pt>
                <c:pt idx="1">
                  <c:v>Online real-time discussions</c:v>
                </c:pt>
                <c:pt idx="2">
                  <c:v>Online transactions</c:v>
                </c:pt>
                <c:pt idx="3">
                  <c:v>Spreadsheets</c:v>
                </c:pt>
                <c:pt idx="4">
                  <c:v>Word processing</c:v>
                </c:pt>
                <c:pt idx="5">
                  <c:v>Email</c:v>
                </c:pt>
                <c:pt idx="6">
                  <c:v>Internet - information</c:v>
                </c:pt>
              </c:strCache>
            </c:strRef>
          </c:cat>
          <c:val>
            <c:numRef>
              <c:f>'Figure 3.11'!$C$32:$C$38</c:f>
              <c:numCache>
                <c:formatCode>General</c:formatCode>
                <c:ptCount val="7"/>
                <c:pt idx="0">
                  <c:v>92.021202499999987</c:v>
                </c:pt>
                <c:pt idx="1">
                  <c:v>85.108514999999997</c:v>
                </c:pt>
                <c:pt idx="2">
                  <c:v>83.600695000000002</c:v>
                </c:pt>
                <c:pt idx="3">
                  <c:v>74.06297124999999</c:v>
                </c:pt>
                <c:pt idx="4">
                  <c:v>72.698579999999993</c:v>
                </c:pt>
                <c:pt idx="5">
                  <c:v>69.054216249999996</c:v>
                </c:pt>
                <c:pt idx="6">
                  <c:v>68.991091749999995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3-4BC3-953B-24B730E3210E}"/>
            </c:ext>
          </c:extLst>
        </c:ser>
        <c:ser>
          <c:idx val="1"/>
          <c:order val="1"/>
          <c:tx>
            <c:strRef>
              <c:f>'Figure 3.11'!$D$31</c:f>
              <c:strCache>
                <c:ptCount val="1"/>
                <c:pt idx="0">
                  <c:v>Less than once per week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3.11'!$B$32:$B$38</c:f>
              <c:strCache>
                <c:ptCount val="7"/>
                <c:pt idx="0">
                  <c:v>Programming</c:v>
                </c:pt>
                <c:pt idx="1">
                  <c:v>Online real-time discussions</c:v>
                </c:pt>
                <c:pt idx="2">
                  <c:v>Online transactions</c:v>
                </c:pt>
                <c:pt idx="3">
                  <c:v>Spreadsheets</c:v>
                </c:pt>
                <c:pt idx="4">
                  <c:v>Word processing</c:v>
                </c:pt>
                <c:pt idx="5">
                  <c:v>Email</c:v>
                </c:pt>
                <c:pt idx="6">
                  <c:v>Internet - information</c:v>
                </c:pt>
              </c:strCache>
            </c:strRef>
          </c:cat>
          <c:val>
            <c:numRef>
              <c:f>'Figure 3.11'!$D$32:$D$38</c:f>
              <c:numCache>
                <c:formatCode>General</c:formatCode>
                <c:ptCount val="7"/>
                <c:pt idx="0">
                  <c:v>3.4285679499999997</c:v>
                </c:pt>
                <c:pt idx="1">
                  <c:v>5.8114069999999991</c:v>
                </c:pt>
                <c:pt idx="2">
                  <c:v>5.7953917500000003</c:v>
                </c:pt>
                <c:pt idx="3">
                  <c:v>6.4866920000000006</c:v>
                </c:pt>
                <c:pt idx="4">
                  <c:v>5.5920587500000005</c:v>
                </c:pt>
                <c:pt idx="5">
                  <c:v>4.5528294999999996</c:v>
                </c:pt>
                <c:pt idx="6">
                  <c:v>4.2694694999999996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3-4BC3-953B-24B730E3210E}"/>
            </c:ext>
          </c:extLst>
        </c:ser>
        <c:ser>
          <c:idx val="2"/>
          <c:order val="2"/>
          <c:tx>
            <c:strRef>
              <c:f>'Figure 3.11'!$E$31</c:f>
              <c:strCache>
                <c:ptCount val="1"/>
                <c:pt idx="0">
                  <c:v>At least once per week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strRef>
              <c:f>'Figure 3.11'!$B$32:$B$38</c:f>
              <c:strCache>
                <c:ptCount val="7"/>
                <c:pt idx="0">
                  <c:v>Programming</c:v>
                </c:pt>
                <c:pt idx="1">
                  <c:v>Online real-time discussions</c:v>
                </c:pt>
                <c:pt idx="2">
                  <c:v>Online transactions</c:v>
                </c:pt>
                <c:pt idx="3">
                  <c:v>Spreadsheets</c:v>
                </c:pt>
                <c:pt idx="4">
                  <c:v>Word processing</c:v>
                </c:pt>
                <c:pt idx="5">
                  <c:v>Email</c:v>
                </c:pt>
                <c:pt idx="6">
                  <c:v>Internet - information</c:v>
                </c:pt>
              </c:strCache>
            </c:strRef>
          </c:cat>
          <c:val>
            <c:numRef>
              <c:f>'Figure 3.11'!$E$32:$E$38</c:f>
              <c:numCache>
                <c:formatCode>General</c:formatCode>
                <c:ptCount val="7"/>
                <c:pt idx="0">
                  <c:v>4.5502295000000004</c:v>
                </c:pt>
                <c:pt idx="1">
                  <c:v>9.0800767499999999</c:v>
                </c:pt>
                <c:pt idx="2">
                  <c:v>10.603915000000001</c:v>
                </c:pt>
                <c:pt idx="3">
                  <c:v>18.996050500000003</c:v>
                </c:pt>
                <c:pt idx="4">
                  <c:v>21.7093645</c:v>
                </c:pt>
                <c:pt idx="5">
                  <c:v>26.3929525</c:v>
                </c:pt>
                <c:pt idx="6">
                  <c:v>26.739441249999995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A3-4BC3-953B-24B730E32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847224"/>
        <c:axId val="563848864"/>
      </c:barChart>
      <c:catAx>
        <c:axId val="56384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63848864"/>
        <c:crosses val="autoZero"/>
        <c:auto val="1"/>
        <c:lblAlgn val="ctr"/>
        <c:lblOffset val="0"/>
        <c:tickLblSkip val="1"/>
        <c:noMultiLvlLbl val="0"/>
      </c:catAx>
      <c:valAx>
        <c:axId val="5638488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u="none" strike="noStrike" baseline="0">
                    <a:effectLst/>
                  </a:rPr>
                  <a:t>Share of workers performing activity by frequency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62978769319730765"/>
              <c:y val="0.9362777430514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6384722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20488309030689175"/>
          <c:y val="1.9920803043647736E-2"/>
          <c:w val="0.7678448381073631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92475</xdr:colOff>
      <xdr:row>7</xdr:row>
      <xdr:rowOff>39772</xdr:rowOff>
    </xdr:from>
    <xdr:to>
      <xdr:col>4</xdr:col>
      <xdr:colOff>436217</xdr:colOff>
      <xdr:row>22</xdr:row>
      <xdr:rowOff>27609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2"/>
  <sheetViews>
    <sheetView tabSelected="1" zoomScaleNormal="100" workbookViewId="0"/>
  </sheetViews>
  <sheetFormatPr defaultRowHeight="12.5" x14ac:dyDescent="0.25"/>
  <cols>
    <col min="2" max="2" width="26.6328125" customWidth="1"/>
    <col min="4" max="4" width="23.453125" customWidth="1"/>
    <col min="5" max="5" width="21.26953125" bestFit="1" customWidth="1"/>
  </cols>
  <sheetData>
    <row r="1" spans="1:38" s="19" customFormat="1" x14ac:dyDescent="0.25">
      <c r="A1" s="20" t="s">
        <v>51</v>
      </c>
    </row>
    <row r="2" spans="1:38" s="19" customFormat="1" x14ac:dyDescent="0.25">
      <c r="A2" s="19" t="s">
        <v>52</v>
      </c>
      <c r="B2" s="19" t="s">
        <v>48</v>
      </c>
    </row>
    <row r="3" spans="1:38" s="19" customFormat="1" x14ac:dyDescent="0.25">
      <c r="A3" s="19" t="s">
        <v>53</v>
      </c>
    </row>
    <row r="4" spans="1:38" s="19" customFormat="1" x14ac:dyDescent="0.25">
      <c r="A4" s="20" t="s">
        <v>54</v>
      </c>
    </row>
    <row r="5" spans="1:38" s="19" customFormat="1" x14ac:dyDescent="0.25"/>
    <row r="6" spans="1:38" ht="15.5" x14ac:dyDescent="0.35">
      <c r="A6" s="11" t="s">
        <v>48</v>
      </c>
      <c r="B6" s="11"/>
      <c r="C6" s="11"/>
      <c r="D6" s="11"/>
      <c r="E6" s="11"/>
      <c r="F6" s="11"/>
      <c r="G6" s="11"/>
      <c r="H6" s="1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5" x14ac:dyDescent="0.35">
      <c r="A7" s="11"/>
      <c r="B7" s="10"/>
      <c r="C7" s="11"/>
      <c r="D7" s="11"/>
      <c r="E7" s="11"/>
      <c r="F7" s="11"/>
      <c r="G7" s="11"/>
      <c r="H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5" x14ac:dyDescent="0.35">
      <c r="A8" s="11"/>
      <c r="B8" s="12"/>
      <c r="C8" s="11"/>
      <c r="D8" s="11"/>
      <c r="E8" s="13"/>
      <c r="F8" s="13"/>
      <c r="G8" s="13"/>
      <c r="H8" s="13"/>
      <c r="I8" s="6"/>
      <c r="J8" s="6"/>
      <c r="K8" s="6"/>
      <c r="L8" s="6"/>
      <c r="M8" s="4"/>
      <c r="N8" s="4"/>
      <c r="O8" s="5"/>
      <c r="P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5" x14ac:dyDescent="0.35">
      <c r="A9" s="11"/>
      <c r="B9" s="14"/>
      <c r="C9" s="15"/>
      <c r="D9" s="15"/>
      <c r="E9" s="15"/>
      <c r="F9" s="15"/>
      <c r="G9" s="15"/>
      <c r="H9" s="15"/>
      <c r="I9" s="7"/>
      <c r="J9" s="7"/>
      <c r="K9" s="7"/>
      <c r="L9" s="6"/>
      <c r="M9" s="6"/>
      <c r="N9" s="6"/>
      <c r="O9" s="7"/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5.5" x14ac:dyDescent="0.35">
      <c r="A10" s="11"/>
      <c r="B10" s="14"/>
      <c r="C10" s="15"/>
      <c r="D10" s="15"/>
      <c r="E10" s="15"/>
      <c r="F10" s="15"/>
      <c r="G10" s="15"/>
      <c r="H10" s="15"/>
      <c r="I10" s="7"/>
      <c r="J10" s="7"/>
      <c r="K10" s="7"/>
      <c r="L10" s="6"/>
      <c r="M10" s="6"/>
      <c r="N10" s="6"/>
      <c r="O10" s="7"/>
      <c r="P10" s="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5" x14ac:dyDescent="0.35">
      <c r="A11" s="11"/>
      <c r="B11" s="14"/>
      <c r="C11" s="15"/>
      <c r="D11" s="15"/>
      <c r="E11" s="15"/>
      <c r="F11" s="15"/>
      <c r="G11" s="15"/>
      <c r="H11" s="15"/>
      <c r="I11" s="7"/>
      <c r="J11" s="7"/>
      <c r="K11" s="7"/>
      <c r="L11" s="6"/>
      <c r="M11" s="6"/>
      <c r="N11" s="6"/>
      <c r="O11" s="7"/>
      <c r="P11" s="7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5" x14ac:dyDescent="0.35">
      <c r="A12" s="11"/>
      <c r="B12" s="14"/>
      <c r="C12" s="15"/>
      <c r="D12" s="15"/>
      <c r="E12" s="15"/>
      <c r="F12" s="15"/>
      <c r="G12" s="15"/>
      <c r="H12" s="15"/>
      <c r="I12" s="7"/>
      <c r="J12" s="7"/>
      <c r="K12" s="7"/>
      <c r="L12" s="6"/>
      <c r="M12" s="6"/>
      <c r="N12" s="6"/>
      <c r="O12" s="7"/>
      <c r="P12" s="7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5" x14ac:dyDescent="0.35">
      <c r="A13" s="11"/>
      <c r="B13" s="14"/>
      <c r="C13" s="15"/>
      <c r="D13" s="15"/>
      <c r="E13" s="15"/>
      <c r="F13" s="15"/>
      <c r="G13" s="15"/>
      <c r="H13" s="15"/>
      <c r="I13" s="7"/>
      <c r="J13" s="7"/>
      <c r="K13" s="7"/>
      <c r="L13" s="6"/>
      <c r="M13" s="6"/>
      <c r="N13" s="6"/>
      <c r="O13" s="7"/>
      <c r="P13" s="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5" x14ac:dyDescent="0.35">
      <c r="A14" s="11"/>
      <c r="B14" s="14"/>
      <c r="C14" s="15"/>
      <c r="D14" s="15"/>
      <c r="E14" s="15"/>
      <c r="F14" s="15"/>
      <c r="G14" s="15"/>
      <c r="H14" s="15"/>
      <c r="I14" s="7"/>
      <c r="J14" s="7"/>
      <c r="K14" s="7"/>
      <c r="L14" s="6"/>
      <c r="M14" s="6"/>
      <c r="N14" s="6"/>
      <c r="O14" s="7"/>
      <c r="P14" s="7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5" x14ac:dyDescent="0.35">
      <c r="A15" s="11"/>
      <c r="B15" s="14"/>
      <c r="C15" s="15"/>
      <c r="D15" s="15"/>
      <c r="E15" s="15"/>
      <c r="F15" s="15"/>
      <c r="G15" s="15"/>
      <c r="H15" s="15"/>
      <c r="I15" s="7"/>
      <c r="J15" s="7"/>
      <c r="K15" s="7"/>
      <c r="L15" s="6"/>
      <c r="M15" s="6"/>
      <c r="N15" s="6"/>
      <c r="O15" s="7"/>
      <c r="P15" s="7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5" x14ac:dyDescent="0.35">
      <c r="A16" s="11"/>
      <c r="B16" s="13"/>
      <c r="C16" s="15"/>
      <c r="D16" s="15"/>
      <c r="E16" s="15"/>
      <c r="F16" s="15"/>
      <c r="G16" s="15"/>
      <c r="H16" s="15"/>
      <c r="I16" s="7"/>
      <c r="J16" s="7"/>
      <c r="K16" s="7"/>
      <c r="L16" s="6"/>
      <c r="M16" s="6"/>
      <c r="N16" s="6"/>
      <c r="O16" s="7"/>
      <c r="P16" s="7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5.5" x14ac:dyDescent="0.35">
      <c r="A17" s="11"/>
      <c r="B17" s="13"/>
      <c r="C17" s="15"/>
      <c r="D17" s="15"/>
      <c r="E17" s="15"/>
      <c r="F17" s="15"/>
      <c r="G17" s="15"/>
      <c r="H17" s="15"/>
      <c r="I17" s="7"/>
      <c r="J17" s="7"/>
      <c r="K17" s="7"/>
      <c r="L17" s="6"/>
      <c r="M17" s="6"/>
      <c r="N17" s="6"/>
      <c r="O17" s="7"/>
      <c r="P17" s="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5" x14ac:dyDescent="0.35">
      <c r="A18" s="11"/>
      <c r="B18" s="13"/>
      <c r="C18" s="15"/>
      <c r="D18" s="15"/>
      <c r="E18" s="15"/>
      <c r="F18" s="15"/>
      <c r="G18" s="15"/>
      <c r="H18" s="15"/>
      <c r="I18" s="7"/>
      <c r="J18" s="7"/>
      <c r="K18" s="7"/>
      <c r="L18" s="6"/>
      <c r="M18" s="6"/>
      <c r="N18" s="6"/>
      <c r="O18" s="7"/>
      <c r="P18" s="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5" x14ac:dyDescent="0.35">
      <c r="A19" s="11"/>
      <c r="B19" s="13"/>
      <c r="C19" s="15"/>
      <c r="D19" s="15"/>
      <c r="E19" s="15"/>
      <c r="F19" s="15"/>
      <c r="G19" s="15"/>
      <c r="H19" s="15"/>
      <c r="I19" s="7"/>
      <c r="J19" s="7"/>
      <c r="K19" s="7"/>
      <c r="L19" s="6"/>
      <c r="M19" s="6"/>
      <c r="N19" s="6"/>
      <c r="O19" s="7"/>
      <c r="P19" s="7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5.5" x14ac:dyDescent="0.35">
      <c r="A20" s="11"/>
      <c r="B20" s="13"/>
      <c r="C20" s="15"/>
      <c r="D20" s="15"/>
      <c r="E20" s="15"/>
      <c r="F20" s="15"/>
      <c r="G20" s="15"/>
      <c r="H20" s="15"/>
      <c r="I20" s="7"/>
      <c r="J20" s="7"/>
      <c r="K20" s="7"/>
      <c r="L20" s="6"/>
      <c r="M20" s="6"/>
      <c r="N20" s="6"/>
      <c r="O20" s="7"/>
      <c r="P20" s="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5.5" x14ac:dyDescent="0.35">
      <c r="A21" s="11"/>
      <c r="B21" s="13"/>
      <c r="C21" s="15"/>
      <c r="D21" s="15"/>
      <c r="E21" s="15"/>
      <c r="F21" s="15"/>
      <c r="G21" s="15"/>
      <c r="H21" s="15"/>
      <c r="I21" s="7"/>
      <c r="J21" s="7"/>
      <c r="K21" s="7"/>
      <c r="L21" s="6"/>
      <c r="M21" s="6"/>
      <c r="N21" s="6"/>
      <c r="O21" s="7"/>
      <c r="P21" s="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5.5" x14ac:dyDescent="0.35">
      <c r="A22" s="11"/>
      <c r="B22" s="13"/>
      <c r="C22" s="15"/>
      <c r="D22" s="15"/>
      <c r="E22" s="15"/>
      <c r="F22" s="15"/>
      <c r="G22" s="15"/>
      <c r="H22" s="15"/>
      <c r="I22" s="7"/>
      <c r="J22" s="7"/>
      <c r="K22" s="7"/>
      <c r="L22" s="6"/>
      <c r="M22" s="6"/>
      <c r="N22" s="6"/>
      <c r="O22" s="7"/>
      <c r="P22" s="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5.5" x14ac:dyDescent="0.35">
      <c r="A23" s="11"/>
      <c r="B23" s="13"/>
      <c r="C23" s="15"/>
      <c r="D23" s="15"/>
      <c r="E23" s="15"/>
      <c r="F23" s="15"/>
      <c r="G23" s="15"/>
      <c r="H23" s="15"/>
      <c r="I23" s="7"/>
      <c r="J23" s="7"/>
      <c r="K23" s="7"/>
      <c r="L23" s="6"/>
      <c r="M23" s="6"/>
      <c r="N23" s="6"/>
      <c r="O23" s="7"/>
      <c r="P23" s="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5.5" x14ac:dyDescent="0.35">
      <c r="A24" s="11"/>
      <c r="B24" s="13"/>
      <c r="C24" s="15"/>
      <c r="D24" s="15"/>
      <c r="E24" s="15"/>
      <c r="F24" s="15"/>
      <c r="G24" s="15"/>
      <c r="H24" s="15"/>
      <c r="I24" s="7"/>
      <c r="J24" s="7"/>
      <c r="K24" s="7"/>
      <c r="L24" s="6"/>
      <c r="M24" s="6"/>
      <c r="N24" s="6"/>
      <c r="O24" s="7"/>
      <c r="P24" s="7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5.5" x14ac:dyDescent="0.3">
      <c r="A25" s="16" t="s">
        <v>49</v>
      </c>
      <c r="B25" s="16"/>
      <c r="C25" s="16"/>
      <c r="D25" s="16"/>
      <c r="E25" s="16"/>
      <c r="F25" s="16"/>
      <c r="G25" s="16"/>
      <c r="H25" s="16"/>
      <c r="I25" s="9"/>
      <c r="J25" s="9"/>
      <c r="K25" s="9"/>
      <c r="M25" s="6"/>
      <c r="N25" s="6"/>
      <c r="O25" s="7"/>
      <c r="P25" s="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5.5" x14ac:dyDescent="0.3">
      <c r="A26" s="16" t="s">
        <v>50</v>
      </c>
      <c r="B26" s="16"/>
      <c r="C26" s="16"/>
      <c r="D26" s="16"/>
      <c r="E26" s="16"/>
      <c r="F26" s="16"/>
      <c r="G26" s="16"/>
      <c r="H26" s="16"/>
      <c r="I26" s="9"/>
      <c r="J26" s="9"/>
      <c r="K26" s="8"/>
      <c r="M26" s="4"/>
      <c r="N26" s="4"/>
      <c r="O26" s="5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5.5" x14ac:dyDescent="0.35">
      <c r="A27" s="11"/>
      <c r="B27" s="11"/>
      <c r="C27" s="11"/>
      <c r="D27" s="11"/>
      <c r="E27" s="13"/>
      <c r="F27" s="13"/>
      <c r="G27" s="13"/>
      <c r="H27" s="13"/>
      <c r="I27" s="6"/>
      <c r="J27" s="6"/>
      <c r="K27" s="6"/>
      <c r="L27" s="6"/>
      <c r="M27" s="4"/>
      <c r="N27" s="4"/>
      <c r="O27" s="5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5.5" x14ac:dyDescent="0.35">
      <c r="A28" s="11"/>
      <c r="B28" s="11"/>
      <c r="C28" s="11"/>
      <c r="D28" s="11"/>
      <c r="E28" s="13"/>
      <c r="F28" s="13"/>
      <c r="G28" s="13"/>
      <c r="H28" s="13"/>
      <c r="I28" s="6"/>
      <c r="J28" s="6"/>
      <c r="K28" s="6"/>
      <c r="L28" s="6"/>
      <c r="M28" s="4"/>
      <c r="N28" s="4"/>
      <c r="O28" s="5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5.5" x14ac:dyDescent="0.35">
      <c r="A29" s="11"/>
      <c r="B29" s="11"/>
      <c r="C29" s="11"/>
      <c r="D29" s="11"/>
      <c r="E29" s="11"/>
      <c r="F29" s="17"/>
      <c r="G29" s="17"/>
      <c r="H29" s="1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8" ht="15.5" x14ac:dyDescent="0.35">
      <c r="A30" s="11"/>
      <c r="B30" s="11"/>
      <c r="C30" s="11" t="s">
        <v>27</v>
      </c>
      <c r="D30" s="11"/>
      <c r="E30" s="11"/>
      <c r="F30" s="17"/>
      <c r="G30" s="17"/>
      <c r="H30" s="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38" ht="15.5" x14ac:dyDescent="0.35">
      <c r="A31" s="11"/>
      <c r="B31" s="11"/>
      <c r="C31" s="11" t="s">
        <v>12</v>
      </c>
      <c r="D31" s="11" t="s">
        <v>41</v>
      </c>
      <c r="E31" s="11" t="s">
        <v>42</v>
      </c>
      <c r="F31" s="17"/>
      <c r="G31" s="17"/>
      <c r="H31" s="1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8" ht="15.5" x14ac:dyDescent="0.35">
      <c r="A32" s="11"/>
      <c r="B32" s="11" t="s">
        <v>47</v>
      </c>
      <c r="C32" s="11">
        <v>92.021202499999987</v>
      </c>
      <c r="D32" s="11">
        <v>3.4285679499999997</v>
      </c>
      <c r="E32" s="11">
        <v>4.5502295000000004</v>
      </c>
      <c r="F32" s="17"/>
      <c r="G32" s="17"/>
      <c r="H32" s="1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38" ht="15.5" x14ac:dyDescent="0.35">
      <c r="A33" s="11"/>
      <c r="B33" s="11" t="s">
        <v>46</v>
      </c>
      <c r="C33" s="11">
        <v>85.108514999999997</v>
      </c>
      <c r="D33" s="11">
        <v>5.8114069999999991</v>
      </c>
      <c r="E33" s="11">
        <v>9.0800767499999999</v>
      </c>
      <c r="F33" s="17"/>
      <c r="G33" s="17"/>
      <c r="H33" s="1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38" ht="15.5" x14ac:dyDescent="0.35">
      <c r="A34" s="11"/>
      <c r="B34" s="11" t="s">
        <v>45</v>
      </c>
      <c r="C34" s="11">
        <v>83.600695000000002</v>
      </c>
      <c r="D34" s="11">
        <v>5.7953917500000003</v>
      </c>
      <c r="E34" s="11">
        <v>10.603915000000001</v>
      </c>
      <c r="F34" s="17"/>
      <c r="G34" s="17"/>
      <c r="H34" s="1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38" ht="15.5" x14ac:dyDescent="0.35">
      <c r="A35" s="11"/>
      <c r="B35" s="11" t="s">
        <v>39</v>
      </c>
      <c r="C35" s="11">
        <v>74.06297124999999</v>
      </c>
      <c r="D35" s="11">
        <v>6.4866920000000006</v>
      </c>
      <c r="E35" s="11">
        <v>18.996050500000003</v>
      </c>
      <c r="F35" s="17"/>
      <c r="G35" s="17"/>
      <c r="H35" s="1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38" ht="15.5" x14ac:dyDescent="0.35">
      <c r="A36" s="11"/>
      <c r="B36" s="11" t="s">
        <v>40</v>
      </c>
      <c r="C36" s="11">
        <v>72.698579999999993</v>
      </c>
      <c r="D36" s="11">
        <v>5.5920587500000005</v>
      </c>
      <c r="E36" s="11">
        <v>21.7093645</v>
      </c>
      <c r="F36" s="17"/>
      <c r="G36" s="17"/>
      <c r="H36" s="1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38" ht="15.5" x14ac:dyDescent="0.35">
      <c r="A37" s="11"/>
      <c r="B37" s="11" t="s">
        <v>44</v>
      </c>
      <c r="C37" s="11">
        <v>69.054216249999996</v>
      </c>
      <c r="D37" s="11">
        <v>4.5528294999999996</v>
      </c>
      <c r="E37" s="11">
        <v>26.3929525</v>
      </c>
      <c r="F37" s="17"/>
      <c r="G37" s="17"/>
      <c r="H37" s="1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38" ht="15.5" x14ac:dyDescent="0.35">
      <c r="A38" s="11"/>
      <c r="B38" s="11" t="s">
        <v>43</v>
      </c>
      <c r="C38" s="11">
        <v>68.991091749999995</v>
      </c>
      <c r="D38" s="11">
        <v>4.2694694999999996</v>
      </c>
      <c r="E38" s="11">
        <v>26.739441249999995</v>
      </c>
      <c r="F38" s="17"/>
      <c r="G38" s="17"/>
      <c r="H38" s="1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38" x14ac:dyDescent="0.2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38" x14ac:dyDescent="0.2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38" x14ac:dyDescent="0.25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38" x14ac:dyDescent="0.25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38" x14ac:dyDescent="0.25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38" x14ac:dyDescent="0.2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38" x14ac:dyDescent="0.25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38" x14ac:dyDescent="0.2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38" x14ac:dyDescent="0.2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38" ht="13" x14ac:dyDescent="0.3">
      <c r="A48" s="4"/>
      <c r="B48" s="4"/>
      <c r="C48" s="4"/>
      <c r="D48" s="4"/>
      <c r="E48" s="6"/>
      <c r="F48" s="6"/>
      <c r="G48" s="6"/>
      <c r="H48" s="6"/>
      <c r="I48" s="6"/>
      <c r="J48" s="6"/>
      <c r="K48" s="6"/>
      <c r="L48" s="6"/>
      <c r="M48" s="4"/>
      <c r="N48" s="4"/>
      <c r="O48" s="5"/>
      <c r="P48" s="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3" x14ac:dyDescent="0.3">
      <c r="A49" s="4"/>
      <c r="B49" s="4"/>
      <c r="C49" s="4"/>
      <c r="D49" s="4"/>
      <c r="E49" s="6"/>
      <c r="F49" s="6"/>
      <c r="G49" s="6"/>
      <c r="H49" s="6"/>
      <c r="I49" s="6"/>
      <c r="J49" s="6"/>
      <c r="K49" s="6"/>
      <c r="L49" s="6"/>
      <c r="M49" s="4"/>
      <c r="N49" s="4"/>
      <c r="O49" s="5"/>
      <c r="P49" s="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3" x14ac:dyDescent="0.3">
      <c r="A50" s="4"/>
      <c r="C50" s="4"/>
      <c r="D50" s="4"/>
      <c r="E50" s="6"/>
      <c r="F50" s="6"/>
      <c r="G50" s="6"/>
      <c r="H50" s="6"/>
      <c r="I50" s="6"/>
      <c r="J50" s="6"/>
      <c r="K50" s="6"/>
      <c r="L50" s="6"/>
      <c r="M50" s="4"/>
      <c r="N50" s="4"/>
      <c r="O50" s="5"/>
      <c r="P50" s="5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3" x14ac:dyDescent="0.3">
      <c r="A51" s="4"/>
      <c r="B51" s="4"/>
      <c r="C51" s="4"/>
      <c r="D51" s="4"/>
      <c r="E51" s="6"/>
      <c r="F51" s="6"/>
      <c r="G51" s="6"/>
      <c r="H51" s="6"/>
      <c r="I51" s="6"/>
      <c r="J51" s="6"/>
      <c r="K51" s="6"/>
      <c r="L51" s="6"/>
      <c r="M51" s="4"/>
      <c r="N51" s="4"/>
      <c r="O51" s="5"/>
      <c r="P51" s="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3" x14ac:dyDescent="0.3">
      <c r="A52" s="4"/>
      <c r="B52" s="4"/>
      <c r="C52" s="4"/>
      <c r="D52" s="4"/>
      <c r="E52" s="6"/>
      <c r="F52" s="6"/>
      <c r="G52" s="6"/>
      <c r="H52" s="6"/>
      <c r="I52" s="6"/>
      <c r="J52" s="6"/>
      <c r="K52" s="6"/>
      <c r="L52" s="6"/>
      <c r="M52" s="4"/>
      <c r="N52" s="4"/>
      <c r="O52" s="5"/>
      <c r="P52" s="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3" x14ac:dyDescent="0.3">
      <c r="A53" s="4"/>
      <c r="B53" s="4"/>
      <c r="C53" s="4"/>
      <c r="D53" s="4"/>
      <c r="E53" s="6"/>
      <c r="F53" s="6"/>
      <c r="G53" s="6"/>
      <c r="H53" s="6"/>
      <c r="I53" s="6"/>
      <c r="J53" s="6"/>
      <c r="K53" s="6"/>
      <c r="L53" s="6"/>
      <c r="M53" s="4"/>
      <c r="N53" s="4"/>
      <c r="O53" s="5"/>
      <c r="P53" s="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3" x14ac:dyDescent="0.3">
      <c r="A54" s="4"/>
      <c r="B54" s="4"/>
      <c r="C54" s="4"/>
      <c r="D54" s="4"/>
      <c r="E54" s="6"/>
      <c r="F54" s="6"/>
      <c r="G54" s="6"/>
      <c r="H54" s="6"/>
      <c r="I54" s="6"/>
      <c r="J54" s="6"/>
      <c r="K54" s="6"/>
      <c r="L54" s="6"/>
      <c r="M54" s="4"/>
      <c r="N54" s="4"/>
      <c r="O54" s="5"/>
      <c r="P54" s="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3" x14ac:dyDescent="0.3">
      <c r="A55" s="4"/>
      <c r="B55" s="4"/>
      <c r="C55" s="4"/>
      <c r="D55" s="4"/>
      <c r="E55" s="6"/>
      <c r="F55" s="6"/>
      <c r="G55" s="6"/>
      <c r="H55" s="6"/>
      <c r="I55" s="6"/>
      <c r="J55" s="6"/>
      <c r="K55" s="6"/>
      <c r="L55" s="6"/>
      <c r="M55" s="4"/>
      <c r="N55" s="4"/>
      <c r="O55" s="5"/>
      <c r="P55" s="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3" x14ac:dyDescent="0.3">
      <c r="A56" s="4"/>
      <c r="B56" s="4"/>
      <c r="C56" s="4"/>
      <c r="D56" s="4"/>
      <c r="E56" s="6"/>
      <c r="F56" s="6"/>
      <c r="G56" s="6"/>
      <c r="H56" s="6"/>
      <c r="I56" s="6"/>
      <c r="J56" s="6"/>
      <c r="K56" s="6"/>
      <c r="L56" s="6"/>
      <c r="M56" s="4"/>
      <c r="N56" s="4"/>
      <c r="O56" s="5"/>
      <c r="P56" s="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3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  <c r="P57" s="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3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/>
      <c r="P59" s="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3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  <c r="P60" s="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3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3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4" spans="1:38" ht="13" x14ac:dyDescent="0.3">
      <c r="A64" s="18" t="s">
        <v>0</v>
      </c>
      <c r="B64" s="18"/>
      <c r="C64" s="18"/>
      <c r="D64" s="18"/>
      <c r="E64" s="18"/>
      <c r="F64" s="18"/>
      <c r="G64" s="18"/>
      <c r="I64" s="18" t="s">
        <v>1</v>
      </c>
      <c r="J64" s="18"/>
      <c r="K64" s="18"/>
      <c r="L64" s="18"/>
      <c r="M64" s="18"/>
      <c r="N64" s="18"/>
      <c r="O64" s="18"/>
      <c r="Q64" s="18" t="s">
        <v>2</v>
      </c>
      <c r="R64" s="18"/>
      <c r="S64" s="18"/>
      <c r="T64" s="18"/>
      <c r="U64" s="18"/>
      <c r="V64" s="18"/>
      <c r="W64" s="18"/>
      <c r="Y64" s="18" t="s">
        <v>3</v>
      </c>
      <c r="Z64" s="18"/>
      <c r="AA64" s="18"/>
      <c r="AB64" s="18"/>
      <c r="AC64" s="18"/>
      <c r="AD64" s="18"/>
      <c r="AE64" s="18"/>
    </row>
    <row r="66" spans="1:31" ht="13" x14ac:dyDescent="0.3">
      <c r="A66" s="1" t="s">
        <v>4</v>
      </c>
      <c r="I66" s="1" t="s">
        <v>4</v>
      </c>
      <c r="Q66" s="1" t="s">
        <v>4</v>
      </c>
      <c r="Y66" s="1" t="s">
        <v>4</v>
      </c>
    </row>
    <row r="67" spans="1:31" x14ac:dyDescent="0.25">
      <c r="B67" t="s">
        <v>5</v>
      </c>
      <c r="C67" t="s">
        <v>6</v>
      </c>
      <c r="D67" t="s">
        <v>7</v>
      </c>
      <c r="E67" t="s">
        <v>8</v>
      </c>
      <c r="F67" t="s">
        <v>9</v>
      </c>
      <c r="G67" t="s">
        <v>10</v>
      </c>
      <c r="J67" t="s">
        <v>5</v>
      </c>
      <c r="K67" t="s">
        <v>6</v>
      </c>
      <c r="L67" t="s">
        <v>7</v>
      </c>
      <c r="M67" t="s">
        <v>8</v>
      </c>
      <c r="N67" t="s">
        <v>9</v>
      </c>
      <c r="O67" t="s">
        <v>10</v>
      </c>
      <c r="R67" t="s">
        <v>5</v>
      </c>
      <c r="S67" t="s">
        <v>6</v>
      </c>
      <c r="T67" t="s">
        <v>7</v>
      </c>
      <c r="U67" t="s">
        <v>8</v>
      </c>
      <c r="V67" t="s">
        <v>9</v>
      </c>
      <c r="W67" t="s">
        <v>10</v>
      </c>
      <c r="Z67" t="s">
        <v>5</v>
      </c>
      <c r="AA67" t="s">
        <v>6</v>
      </c>
      <c r="AB67" t="s">
        <v>7</v>
      </c>
      <c r="AC67" t="s">
        <v>8</v>
      </c>
      <c r="AD67" t="s">
        <v>9</v>
      </c>
      <c r="AE67" t="s">
        <v>10</v>
      </c>
    </row>
    <row r="69" spans="1:31" x14ac:dyDescent="0.25">
      <c r="A69" t="s">
        <v>11</v>
      </c>
      <c r="B69">
        <v>67.154039999999995</v>
      </c>
      <c r="C69">
        <v>0.91283289999999995</v>
      </c>
      <c r="D69">
        <v>73.569999999999993</v>
      </c>
      <c r="E69">
        <v>0</v>
      </c>
      <c r="F69">
        <v>65.364919999999998</v>
      </c>
      <c r="G69">
        <v>68.943160000000006</v>
      </c>
      <c r="I69" t="s">
        <v>11</v>
      </c>
      <c r="J69">
        <v>70.800079999999994</v>
      </c>
      <c r="K69">
        <v>0.6132725</v>
      </c>
      <c r="L69">
        <v>115.45</v>
      </c>
      <c r="M69">
        <v>0</v>
      </c>
      <c r="N69">
        <v>69.598089999999999</v>
      </c>
      <c r="O69">
        <v>72.002080000000007</v>
      </c>
      <c r="Q69" t="s">
        <v>11</v>
      </c>
      <c r="R69">
        <v>53.845759999999999</v>
      </c>
      <c r="S69">
        <v>2.6379760000000001</v>
      </c>
      <c r="T69">
        <v>20.41</v>
      </c>
      <c r="U69">
        <v>0</v>
      </c>
      <c r="V69">
        <v>48.675429999999999</v>
      </c>
      <c r="W69">
        <v>59.016100000000002</v>
      </c>
      <c r="Y69" t="s">
        <v>11</v>
      </c>
      <c r="Z69">
        <v>62.996960000000001</v>
      </c>
      <c r="AA69">
        <v>0.80187730000000002</v>
      </c>
      <c r="AB69">
        <v>78.56</v>
      </c>
      <c r="AC69">
        <v>0</v>
      </c>
      <c r="AD69">
        <v>61.425310000000003</v>
      </c>
      <c r="AE69">
        <v>64.568610000000007</v>
      </c>
    </row>
    <row r="70" spans="1:31" x14ac:dyDescent="0.25">
      <c r="A70" t="s">
        <v>12</v>
      </c>
      <c r="B70">
        <v>5.5868399999999996</v>
      </c>
      <c r="C70">
        <v>0.35621320000000001</v>
      </c>
      <c r="D70">
        <v>15.68</v>
      </c>
      <c r="E70">
        <v>0</v>
      </c>
      <c r="F70">
        <v>4.8886750000000001</v>
      </c>
      <c r="G70">
        <v>6.285005</v>
      </c>
      <c r="I70" t="s">
        <v>12</v>
      </c>
      <c r="J70">
        <v>4.8311510000000002</v>
      </c>
      <c r="K70">
        <v>0.32665379999999999</v>
      </c>
      <c r="L70">
        <v>14.79</v>
      </c>
      <c r="M70">
        <v>0</v>
      </c>
      <c r="N70">
        <v>4.1909210000000003</v>
      </c>
      <c r="O70">
        <v>5.471381</v>
      </c>
      <c r="Q70" t="s">
        <v>12</v>
      </c>
      <c r="R70">
        <v>5.7939179999999997</v>
      </c>
      <c r="S70">
        <v>0.59668379999999999</v>
      </c>
      <c r="T70">
        <v>9.7100000000000009</v>
      </c>
      <c r="U70">
        <v>0</v>
      </c>
      <c r="V70">
        <v>4.6244389999999997</v>
      </c>
      <c r="W70">
        <v>6.9633960000000004</v>
      </c>
      <c r="Y70" t="s">
        <v>12</v>
      </c>
      <c r="Z70">
        <v>5.2081160000000004</v>
      </c>
      <c r="AA70">
        <v>0.32794210000000001</v>
      </c>
      <c r="AB70">
        <v>15.88</v>
      </c>
      <c r="AC70">
        <v>0</v>
      </c>
      <c r="AD70">
        <v>4.5653610000000002</v>
      </c>
      <c r="AE70">
        <v>5.8508709999999997</v>
      </c>
    </row>
    <row r="71" spans="1:31" x14ac:dyDescent="0.25">
      <c r="A71" t="s">
        <v>13</v>
      </c>
      <c r="B71">
        <v>2.174604</v>
      </c>
      <c r="C71">
        <v>0.26997409999999999</v>
      </c>
      <c r="D71">
        <v>8.0500000000000007</v>
      </c>
      <c r="E71">
        <v>0</v>
      </c>
      <c r="F71">
        <v>1.645464</v>
      </c>
      <c r="G71">
        <v>2.7037439999999999</v>
      </c>
      <c r="I71" t="s">
        <v>13</v>
      </c>
      <c r="J71">
        <v>2.5776629999999998</v>
      </c>
      <c r="K71">
        <v>0.2083564</v>
      </c>
      <c r="L71">
        <v>12.37</v>
      </c>
      <c r="M71">
        <v>0</v>
      </c>
      <c r="N71">
        <v>2.169292</v>
      </c>
      <c r="O71">
        <v>2.9860340000000001</v>
      </c>
      <c r="Q71" t="s">
        <v>13</v>
      </c>
      <c r="R71">
        <v>2.1034830000000002</v>
      </c>
      <c r="S71">
        <v>0.2006114</v>
      </c>
      <c r="T71">
        <v>10.49</v>
      </c>
      <c r="U71">
        <v>0</v>
      </c>
      <c r="V71">
        <v>1.7102919999999999</v>
      </c>
      <c r="W71">
        <v>2.4966750000000002</v>
      </c>
      <c r="Y71" t="s">
        <v>13</v>
      </c>
      <c r="Z71">
        <v>3.255274</v>
      </c>
      <c r="AA71">
        <v>0.35706549999999998</v>
      </c>
      <c r="AB71">
        <v>9.1199999999999992</v>
      </c>
      <c r="AC71">
        <v>0</v>
      </c>
      <c r="AD71">
        <v>2.5554389999999998</v>
      </c>
      <c r="AE71">
        <v>3.9551099999999999</v>
      </c>
    </row>
    <row r="72" spans="1:31" x14ac:dyDescent="0.25">
      <c r="A72" t="s">
        <v>14</v>
      </c>
      <c r="B72">
        <v>1.8887959999999999</v>
      </c>
      <c r="C72">
        <v>0.25885069999999999</v>
      </c>
      <c r="D72">
        <v>7.3</v>
      </c>
      <c r="E72">
        <v>0</v>
      </c>
      <c r="F72">
        <v>1.3814569999999999</v>
      </c>
      <c r="G72">
        <v>2.396134</v>
      </c>
      <c r="I72" t="s">
        <v>14</v>
      </c>
      <c r="J72">
        <v>2.462412</v>
      </c>
      <c r="K72">
        <v>0.23392499999999999</v>
      </c>
      <c r="L72">
        <v>10.53</v>
      </c>
      <c r="M72">
        <v>0</v>
      </c>
      <c r="N72">
        <v>2.0039280000000002</v>
      </c>
      <c r="O72">
        <v>2.9208970000000001</v>
      </c>
      <c r="Q72" t="s">
        <v>14</v>
      </c>
      <c r="R72">
        <v>2.3777889999999999</v>
      </c>
      <c r="S72">
        <v>0.34733190000000003</v>
      </c>
      <c r="T72">
        <v>6.85</v>
      </c>
      <c r="U72">
        <v>0</v>
      </c>
      <c r="V72">
        <v>1.697031</v>
      </c>
      <c r="W72">
        <v>3.0585469999999999</v>
      </c>
      <c r="Y72" t="s">
        <v>14</v>
      </c>
      <c r="Z72">
        <v>1.371297</v>
      </c>
      <c r="AA72">
        <v>0.25725320000000002</v>
      </c>
      <c r="AB72">
        <v>5.33</v>
      </c>
      <c r="AC72">
        <v>0</v>
      </c>
      <c r="AD72">
        <v>0.86708960000000002</v>
      </c>
      <c r="AE72">
        <v>1.8755040000000001</v>
      </c>
    </row>
    <row r="73" spans="1:31" x14ac:dyDescent="0.25">
      <c r="A73" t="s">
        <v>15</v>
      </c>
      <c r="B73">
        <v>4.6934149999999999</v>
      </c>
      <c r="C73">
        <v>0.38299339999999998</v>
      </c>
      <c r="D73">
        <v>12.25</v>
      </c>
      <c r="E73">
        <v>0</v>
      </c>
      <c r="F73">
        <v>3.9427620000000001</v>
      </c>
      <c r="G73">
        <v>5.4440689999999998</v>
      </c>
      <c r="I73" t="s">
        <v>15</v>
      </c>
      <c r="J73">
        <v>4.1554010000000003</v>
      </c>
      <c r="K73">
        <v>0.29010429999999998</v>
      </c>
      <c r="L73">
        <v>14.32</v>
      </c>
      <c r="M73">
        <v>0</v>
      </c>
      <c r="N73">
        <v>3.5868069999999999</v>
      </c>
      <c r="O73">
        <v>4.7239959999999996</v>
      </c>
      <c r="Q73" t="s">
        <v>15</v>
      </c>
      <c r="R73">
        <v>4.9226840000000003</v>
      </c>
      <c r="S73">
        <v>0.73096629999999996</v>
      </c>
      <c r="T73">
        <v>6.73</v>
      </c>
      <c r="U73">
        <v>0</v>
      </c>
      <c r="V73">
        <v>3.4900159999999998</v>
      </c>
      <c r="W73">
        <v>6.3553509999999998</v>
      </c>
      <c r="Y73" t="s">
        <v>15</v>
      </c>
      <c r="Z73">
        <v>5.9812099999999999</v>
      </c>
      <c r="AA73">
        <v>0.50385530000000001</v>
      </c>
      <c r="AB73">
        <v>11.87</v>
      </c>
      <c r="AC73">
        <v>0</v>
      </c>
      <c r="AD73">
        <v>4.9936720000000001</v>
      </c>
      <c r="AE73">
        <v>6.9687479999999997</v>
      </c>
    </row>
    <row r="74" spans="1:31" x14ac:dyDescent="0.25">
      <c r="A74" t="s">
        <v>16</v>
      </c>
      <c r="B74">
        <v>18.502300000000002</v>
      </c>
      <c r="C74">
        <v>0.78555470000000005</v>
      </c>
      <c r="D74">
        <v>23.55</v>
      </c>
      <c r="E74">
        <v>0</v>
      </c>
      <c r="F74">
        <v>16.96264</v>
      </c>
      <c r="G74">
        <v>20.04196</v>
      </c>
      <c r="I74" t="s">
        <v>16</v>
      </c>
      <c r="J74">
        <v>15.17329</v>
      </c>
      <c r="K74">
        <v>0.4498646</v>
      </c>
      <c r="L74">
        <v>33.729999999999997</v>
      </c>
      <c r="M74">
        <v>0</v>
      </c>
      <c r="N74">
        <v>14.29157</v>
      </c>
      <c r="O74">
        <v>16.055009999999999</v>
      </c>
      <c r="Q74" t="s">
        <v>16</v>
      </c>
      <c r="R74">
        <v>30.95636</v>
      </c>
      <c r="S74">
        <v>2.2620719999999999</v>
      </c>
      <c r="T74">
        <v>13.68</v>
      </c>
      <c r="U74">
        <v>0</v>
      </c>
      <c r="V74">
        <v>26.522780000000001</v>
      </c>
      <c r="W74">
        <v>35.389940000000003</v>
      </c>
      <c r="Y74" t="s">
        <v>16</v>
      </c>
      <c r="Z74">
        <v>21.187149999999999</v>
      </c>
      <c r="AA74">
        <v>0.66684940000000004</v>
      </c>
      <c r="AB74">
        <v>31.77</v>
      </c>
      <c r="AC74">
        <v>0</v>
      </c>
      <c r="AD74">
        <v>19.88015</v>
      </c>
      <c r="AE74">
        <v>22.494150000000001</v>
      </c>
    </row>
    <row r="77" spans="1:31" ht="13" x14ac:dyDescent="0.3">
      <c r="A77" s="2" t="s">
        <v>17</v>
      </c>
      <c r="I77" s="2" t="s">
        <v>17</v>
      </c>
      <c r="Q77" s="2" t="s">
        <v>17</v>
      </c>
      <c r="Y77" s="2" t="s">
        <v>17</v>
      </c>
    </row>
    <row r="78" spans="1:31" x14ac:dyDescent="0.25">
      <c r="B78" t="s">
        <v>5</v>
      </c>
      <c r="C78" t="s">
        <v>6</v>
      </c>
      <c r="D78" t="s">
        <v>7</v>
      </c>
      <c r="E78" t="s">
        <v>8</v>
      </c>
      <c r="F78" t="s">
        <v>9</v>
      </c>
      <c r="G78" t="s">
        <v>10</v>
      </c>
      <c r="J78" t="s">
        <v>5</v>
      </c>
      <c r="K78" t="s">
        <v>6</v>
      </c>
      <c r="L78" t="s">
        <v>7</v>
      </c>
      <c r="M78" t="s">
        <v>8</v>
      </c>
      <c r="N78" t="s">
        <v>9</v>
      </c>
      <c r="O78" t="s">
        <v>10</v>
      </c>
      <c r="R78" t="s">
        <v>5</v>
      </c>
      <c r="S78" t="s">
        <v>6</v>
      </c>
      <c r="T78" t="s">
        <v>7</v>
      </c>
      <c r="U78" t="s">
        <v>8</v>
      </c>
      <c r="V78" t="s">
        <v>9</v>
      </c>
      <c r="W78" t="s">
        <v>10</v>
      </c>
      <c r="Z78" t="s">
        <v>5</v>
      </c>
      <c r="AA78" t="s">
        <v>6</v>
      </c>
      <c r="AB78" t="s">
        <v>7</v>
      </c>
      <c r="AC78" t="s">
        <v>8</v>
      </c>
      <c r="AD78" t="s">
        <v>9</v>
      </c>
      <c r="AE78" t="s">
        <v>10</v>
      </c>
    </row>
    <row r="80" spans="1:31" x14ac:dyDescent="0.25">
      <c r="A80" t="s">
        <v>11</v>
      </c>
      <c r="B80">
        <v>67.154039999999995</v>
      </c>
      <c r="C80">
        <v>0.91283289999999995</v>
      </c>
      <c r="D80">
        <v>73.569999999999993</v>
      </c>
      <c r="E80">
        <v>0</v>
      </c>
      <c r="F80">
        <v>65.364919999999998</v>
      </c>
      <c r="G80">
        <v>68.943160000000006</v>
      </c>
      <c r="I80" t="s">
        <v>11</v>
      </c>
      <c r="J80">
        <v>70.800079999999994</v>
      </c>
      <c r="K80">
        <v>0.6132725</v>
      </c>
      <c r="L80">
        <v>115.45</v>
      </c>
      <c r="M80">
        <v>0</v>
      </c>
      <c r="N80">
        <v>69.598089999999999</v>
      </c>
      <c r="O80">
        <v>72.002080000000007</v>
      </c>
      <c r="Q80" t="s">
        <v>11</v>
      </c>
      <c r="R80">
        <v>53.84854</v>
      </c>
      <c r="S80">
        <v>2.6376539999999999</v>
      </c>
      <c r="T80">
        <v>20.420000000000002</v>
      </c>
      <c r="U80">
        <v>0</v>
      </c>
      <c r="V80">
        <v>48.678840000000001</v>
      </c>
      <c r="W80">
        <v>59.018250000000002</v>
      </c>
      <c r="Y80" t="s">
        <v>11</v>
      </c>
      <c r="Z80">
        <v>62.996960000000001</v>
      </c>
      <c r="AA80">
        <v>0.80187730000000002</v>
      </c>
      <c r="AB80">
        <v>78.56</v>
      </c>
      <c r="AC80">
        <v>0</v>
      </c>
      <c r="AD80">
        <v>61.425310000000003</v>
      </c>
      <c r="AE80">
        <v>64.568610000000007</v>
      </c>
    </row>
    <row r="81" spans="1:31" x14ac:dyDescent="0.25">
      <c r="A81" t="s">
        <v>12</v>
      </c>
      <c r="B81">
        <v>5.4930659999999998</v>
      </c>
      <c r="C81">
        <v>0.3653228</v>
      </c>
      <c r="D81">
        <v>15.04</v>
      </c>
      <c r="E81">
        <v>0</v>
      </c>
      <c r="F81">
        <v>4.7770460000000003</v>
      </c>
      <c r="G81">
        <v>6.209085</v>
      </c>
      <c r="I81" t="s">
        <v>12</v>
      </c>
      <c r="J81">
        <v>3.9560179999999998</v>
      </c>
      <c r="K81">
        <v>0.35676550000000001</v>
      </c>
      <c r="L81">
        <v>11.09</v>
      </c>
      <c r="M81">
        <v>0</v>
      </c>
      <c r="N81">
        <v>3.2567710000000001</v>
      </c>
      <c r="O81">
        <v>4.6552660000000001</v>
      </c>
      <c r="Q81" t="s">
        <v>12</v>
      </c>
      <c r="R81">
        <v>7.110595</v>
      </c>
      <c r="S81">
        <v>0.80658879999999999</v>
      </c>
      <c r="T81">
        <v>8.82</v>
      </c>
      <c r="U81">
        <v>0</v>
      </c>
      <c r="V81">
        <v>5.5297099999999997</v>
      </c>
      <c r="W81">
        <v>8.6914800000000003</v>
      </c>
      <c r="Y81" t="s">
        <v>12</v>
      </c>
      <c r="Z81">
        <v>4.6050680000000002</v>
      </c>
      <c r="AA81">
        <v>0.35634830000000001</v>
      </c>
      <c r="AB81">
        <v>12.92</v>
      </c>
      <c r="AC81">
        <v>0</v>
      </c>
      <c r="AD81">
        <v>3.9066380000000001</v>
      </c>
      <c r="AE81">
        <v>5.3034980000000003</v>
      </c>
    </row>
    <row r="82" spans="1:31" x14ac:dyDescent="0.25">
      <c r="A82" t="s">
        <v>13</v>
      </c>
      <c r="B82">
        <v>1.866798</v>
      </c>
      <c r="C82">
        <v>0.22309480000000001</v>
      </c>
      <c r="D82">
        <v>8.3699999999999992</v>
      </c>
      <c r="E82">
        <v>0</v>
      </c>
      <c r="F82">
        <v>1.429541</v>
      </c>
      <c r="G82">
        <v>2.3040560000000001</v>
      </c>
      <c r="I82" t="s">
        <v>13</v>
      </c>
      <c r="J82">
        <v>2.0991379999999999</v>
      </c>
      <c r="K82">
        <v>0.1929041</v>
      </c>
      <c r="L82">
        <v>10.88</v>
      </c>
      <c r="M82">
        <v>0</v>
      </c>
      <c r="N82">
        <v>1.721052</v>
      </c>
      <c r="O82">
        <v>2.477223</v>
      </c>
      <c r="Q82" t="s">
        <v>13</v>
      </c>
      <c r="R82">
        <v>2.8808120000000002</v>
      </c>
      <c r="S82">
        <v>0.30359560000000002</v>
      </c>
      <c r="T82">
        <v>9.49</v>
      </c>
      <c r="U82">
        <v>0</v>
      </c>
      <c r="V82">
        <v>2.2857759999999998</v>
      </c>
      <c r="W82">
        <v>3.4758490000000002</v>
      </c>
      <c r="Y82" t="s">
        <v>13</v>
      </c>
      <c r="Z82">
        <v>2.3346689999999999</v>
      </c>
      <c r="AA82">
        <v>0.34802149999999998</v>
      </c>
      <c r="AB82">
        <v>6.71</v>
      </c>
      <c r="AC82">
        <v>0</v>
      </c>
      <c r="AD82">
        <v>1.65256</v>
      </c>
      <c r="AE82">
        <v>3.0167790000000001</v>
      </c>
    </row>
    <row r="83" spans="1:31" x14ac:dyDescent="0.25">
      <c r="A83" t="s">
        <v>14</v>
      </c>
      <c r="B83">
        <v>1.5213030000000001</v>
      </c>
      <c r="C83">
        <v>0.20678260000000001</v>
      </c>
      <c r="D83">
        <v>7.36</v>
      </c>
      <c r="E83">
        <v>0</v>
      </c>
      <c r="F83">
        <v>1.1160159999999999</v>
      </c>
      <c r="G83">
        <v>1.9265890000000001</v>
      </c>
      <c r="I83" t="s">
        <v>14</v>
      </c>
      <c r="J83">
        <v>2.3060019999999999</v>
      </c>
      <c r="K83">
        <v>0.17659820000000001</v>
      </c>
      <c r="L83">
        <v>13.06</v>
      </c>
      <c r="M83">
        <v>0</v>
      </c>
      <c r="N83">
        <v>1.959876</v>
      </c>
      <c r="O83">
        <v>2.6521279999999998</v>
      </c>
      <c r="Q83" t="s">
        <v>14</v>
      </c>
      <c r="R83">
        <v>2.5606979999999999</v>
      </c>
      <c r="S83">
        <v>0.39690350000000002</v>
      </c>
      <c r="T83">
        <v>6.45</v>
      </c>
      <c r="U83">
        <v>0</v>
      </c>
      <c r="V83">
        <v>1.7827809999999999</v>
      </c>
      <c r="W83">
        <v>3.3386149999999999</v>
      </c>
      <c r="Y83" t="s">
        <v>14</v>
      </c>
      <c r="Z83">
        <v>1.5084580000000001</v>
      </c>
      <c r="AA83">
        <v>0.24093999999999999</v>
      </c>
      <c r="AB83">
        <v>6.26</v>
      </c>
      <c r="AC83">
        <v>0</v>
      </c>
      <c r="AD83">
        <v>1.036225</v>
      </c>
      <c r="AE83">
        <v>1.9806919999999999</v>
      </c>
    </row>
    <row r="84" spans="1:31" x14ac:dyDescent="0.25">
      <c r="A84" t="s">
        <v>15</v>
      </c>
      <c r="B84">
        <v>4.5643450000000003</v>
      </c>
      <c r="C84">
        <v>0.35999629999999999</v>
      </c>
      <c r="D84">
        <v>12.68</v>
      </c>
      <c r="E84">
        <v>0</v>
      </c>
      <c r="F84">
        <v>3.858765</v>
      </c>
      <c r="G84">
        <v>5.2699239999999996</v>
      </c>
      <c r="I84" t="s">
        <v>15</v>
      </c>
      <c r="J84">
        <v>5.3082440000000002</v>
      </c>
      <c r="K84">
        <v>0.34830260000000002</v>
      </c>
      <c r="L84">
        <v>15.24</v>
      </c>
      <c r="M84">
        <v>0</v>
      </c>
      <c r="N84">
        <v>4.6255829999999998</v>
      </c>
      <c r="O84">
        <v>5.9909039999999996</v>
      </c>
      <c r="Q84" t="s">
        <v>15</v>
      </c>
      <c r="R84">
        <v>7.8068739999999996</v>
      </c>
      <c r="S84">
        <v>0.78232650000000004</v>
      </c>
      <c r="T84">
        <v>9.98</v>
      </c>
      <c r="U84">
        <v>0</v>
      </c>
      <c r="V84">
        <v>6.273542</v>
      </c>
      <c r="W84">
        <v>9.3402060000000002</v>
      </c>
      <c r="Y84" t="s">
        <v>15</v>
      </c>
      <c r="Z84">
        <v>5.4565219999999997</v>
      </c>
      <c r="AA84">
        <v>0.47024470000000002</v>
      </c>
      <c r="AB84">
        <v>11.6</v>
      </c>
      <c r="AC84">
        <v>0</v>
      </c>
      <c r="AD84">
        <v>4.534859</v>
      </c>
      <c r="AE84">
        <v>6.3781840000000001</v>
      </c>
    </row>
    <row r="85" spans="1:31" x14ac:dyDescent="0.25">
      <c r="A85" t="s">
        <v>16</v>
      </c>
      <c r="B85">
        <v>19.400449999999999</v>
      </c>
      <c r="C85">
        <v>0.79897260000000003</v>
      </c>
      <c r="D85">
        <v>24.28</v>
      </c>
      <c r="E85">
        <v>0</v>
      </c>
      <c r="F85">
        <v>17.834489999999999</v>
      </c>
      <c r="G85">
        <v>20.9664</v>
      </c>
      <c r="I85" t="s">
        <v>16</v>
      </c>
      <c r="J85">
        <v>15.530519999999999</v>
      </c>
      <c r="K85">
        <v>0.47514669999999998</v>
      </c>
      <c r="L85">
        <v>32.69</v>
      </c>
      <c r="M85">
        <v>0</v>
      </c>
      <c r="N85">
        <v>14.59924</v>
      </c>
      <c r="O85">
        <v>16.461790000000001</v>
      </c>
      <c r="Q85" t="s">
        <v>16</v>
      </c>
      <c r="R85">
        <v>25.792480000000001</v>
      </c>
      <c r="S85">
        <v>1.7058690000000001</v>
      </c>
      <c r="T85">
        <v>15.12</v>
      </c>
      <c r="U85">
        <v>0</v>
      </c>
      <c r="V85">
        <v>22.44903</v>
      </c>
      <c r="W85">
        <v>29.135919999999999</v>
      </c>
      <c r="Y85" t="s">
        <v>16</v>
      </c>
      <c r="Z85">
        <v>23.098330000000001</v>
      </c>
      <c r="AA85">
        <v>0.8535992</v>
      </c>
      <c r="AB85">
        <v>27.06</v>
      </c>
      <c r="AC85">
        <v>0</v>
      </c>
      <c r="AD85">
        <v>21.4253</v>
      </c>
      <c r="AE85">
        <v>24.771350000000002</v>
      </c>
    </row>
    <row r="89" spans="1:31" ht="13" x14ac:dyDescent="0.3">
      <c r="A89" s="1" t="s">
        <v>18</v>
      </c>
      <c r="I89" s="1" t="s">
        <v>18</v>
      </c>
      <c r="Q89" s="1" t="s">
        <v>18</v>
      </c>
      <c r="Y89" s="1" t="s">
        <v>18</v>
      </c>
    </row>
    <row r="90" spans="1:31" x14ac:dyDescent="0.25">
      <c r="B90" t="s">
        <v>5</v>
      </c>
      <c r="C90" t="s">
        <v>6</v>
      </c>
      <c r="D90" t="s">
        <v>7</v>
      </c>
      <c r="E90" t="s">
        <v>8</v>
      </c>
      <c r="F90" t="s">
        <v>9</v>
      </c>
      <c r="G90" t="s">
        <v>10</v>
      </c>
      <c r="J90" t="s">
        <v>5</v>
      </c>
      <c r="K90" t="s">
        <v>6</v>
      </c>
      <c r="L90" t="s">
        <v>7</v>
      </c>
      <c r="M90" t="s">
        <v>8</v>
      </c>
      <c r="N90" t="s">
        <v>9</v>
      </c>
      <c r="O90" t="s">
        <v>10</v>
      </c>
      <c r="R90" t="s">
        <v>5</v>
      </c>
      <c r="S90" t="s">
        <v>6</v>
      </c>
      <c r="T90" t="s">
        <v>7</v>
      </c>
      <c r="U90" t="s">
        <v>8</v>
      </c>
      <c r="V90" t="s">
        <v>9</v>
      </c>
      <c r="W90" t="s">
        <v>10</v>
      </c>
      <c r="Z90" t="s">
        <v>5</v>
      </c>
      <c r="AA90" t="s">
        <v>6</v>
      </c>
      <c r="AB90" t="s">
        <v>7</v>
      </c>
      <c r="AC90" t="s">
        <v>8</v>
      </c>
      <c r="AD90" t="s">
        <v>9</v>
      </c>
      <c r="AE90" t="s">
        <v>10</v>
      </c>
    </row>
    <row r="92" spans="1:31" x14ac:dyDescent="0.25">
      <c r="A92" t="s">
        <v>11</v>
      </c>
      <c r="B92">
        <v>67.154039999999995</v>
      </c>
      <c r="C92">
        <v>0.91283289999999995</v>
      </c>
      <c r="D92">
        <v>73.569999999999993</v>
      </c>
      <c r="E92">
        <v>0</v>
      </c>
      <c r="F92">
        <v>65.364919999999998</v>
      </c>
      <c r="G92">
        <v>68.943160000000006</v>
      </c>
      <c r="I92" t="s">
        <v>11</v>
      </c>
      <c r="J92">
        <v>70.800079999999994</v>
      </c>
      <c r="K92">
        <v>0.6132725</v>
      </c>
      <c r="L92">
        <v>115.45</v>
      </c>
      <c r="M92">
        <v>0</v>
      </c>
      <c r="N92">
        <v>69.598089999999999</v>
      </c>
      <c r="O92">
        <v>72.002080000000007</v>
      </c>
      <c r="Q92" t="s">
        <v>11</v>
      </c>
      <c r="R92">
        <v>53.846980000000002</v>
      </c>
      <c r="S92">
        <v>2.637702</v>
      </c>
      <c r="T92">
        <v>20.41</v>
      </c>
      <c r="U92">
        <v>0</v>
      </c>
      <c r="V92">
        <v>48.67718</v>
      </c>
      <c r="W92">
        <v>59.016779999999997</v>
      </c>
      <c r="Y92" t="s">
        <v>11</v>
      </c>
      <c r="Z92">
        <v>62.996960000000001</v>
      </c>
      <c r="AA92">
        <v>0.80187730000000002</v>
      </c>
      <c r="AB92">
        <v>78.56</v>
      </c>
      <c r="AC92">
        <v>0</v>
      </c>
      <c r="AD92">
        <v>61.425310000000003</v>
      </c>
      <c r="AE92">
        <v>64.568610000000007</v>
      </c>
    </row>
    <row r="93" spans="1:31" x14ac:dyDescent="0.25">
      <c r="A93" t="s">
        <v>12</v>
      </c>
      <c r="B93">
        <v>19.86439</v>
      </c>
      <c r="C93">
        <v>0.73557830000000002</v>
      </c>
      <c r="D93">
        <v>27.01</v>
      </c>
      <c r="E93">
        <v>0</v>
      </c>
      <c r="F93">
        <v>18.42268</v>
      </c>
      <c r="G93">
        <v>21.306100000000001</v>
      </c>
      <c r="I93" t="s">
        <v>12</v>
      </c>
      <c r="J93">
        <v>16.691369999999999</v>
      </c>
      <c r="K93">
        <v>0.58497509999999997</v>
      </c>
      <c r="L93">
        <v>28.53</v>
      </c>
      <c r="M93">
        <v>0</v>
      </c>
      <c r="N93">
        <v>15.544840000000001</v>
      </c>
      <c r="O93">
        <v>17.837900000000001</v>
      </c>
      <c r="Q93" t="s">
        <v>12</v>
      </c>
      <c r="R93">
        <v>21.30153</v>
      </c>
      <c r="S93">
        <v>1.1541490000000001</v>
      </c>
      <c r="T93">
        <v>18.46</v>
      </c>
      <c r="U93">
        <v>0</v>
      </c>
      <c r="V93">
        <v>19.039439999999999</v>
      </c>
      <c r="W93">
        <v>23.56362</v>
      </c>
      <c r="Y93" t="s">
        <v>12</v>
      </c>
      <c r="Z93">
        <v>21.747430000000001</v>
      </c>
      <c r="AA93">
        <v>0.76645940000000001</v>
      </c>
      <c r="AB93">
        <v>28.37</v>
      </c>
      <c r="AC93">
        <v>0</v>
      </c>
      <c r="AD93">
        <v>20.245200000000001</v>
      </c>
      <c r="AE93">
        <v>23.249659999999999</v>
      </c>
    </row>
    <row r="94" spans="1:31" x14ac:dyDescent="0.25">
      <c r="A94" t="s">
        <v>13</v>
      </c>
      <c r="B94">
        <v>2.444296</v>
      </c>
      <c r="C94">
        <v>0.27729219999999999</v>
      </c>
      <c r="D94">
        <v>8.81</v>
      </c>
      <c r="E94">
        <v>0</v>
      </c>
      <c r="F94">
        <v>1.900814</v>
      </c>
      <c r="G94">
        <v>2.9877790000000002</v>
      </c>
      <c r="I94" t="s">
        <v>13</v>
      </c>
      <c r="J94">
        <v>3.5164979999999999</v>
      </c>
      <c r="K94">
        <v>0.27198539999999999</v>
      </c>
      <c r="L94">
        <v>12.93</v>
      </c>
      <c r="M94">
        <v>0</v>
      </c>
      <c r="N94">
        <v>2.9834160000000001</v>
      </c>
      <c r="O94">
        <v>4.0495789999999996</v>
      </c>
      <c r="Q94" t="s">
        <v>13</v>
      </c>
      <c r="R94">
        <v>2.8712360000000001</v>
      </c>
      <c r="S94">
        <v>0.40864060000000002</v>
      </c>
      <c r="T94">
        <v>7.03</v>
      </c>
      <c r="U94">
        <v>0</v>
      </c>
      <c r="V94">
        <v>2.0703149999999999</v>
      </c>
      <c r="W94">
        <v>3.6721569999999999</v>
      </c>
      <c r="Y94" t="s">
        <v>13</v>
      </c>
      <c r="Z94">
        <v>3.43153</v>
      </c>
      <c r="AA94">
        <v>0.39016489999999998</v>
      </c>
      <c r="AB94">
        <v>8.8000000000000007</v>
      </c>
      <c r="AC94">
        <v>0</v>
      </c>
      <c r="AD94">
        <v>2.6668210000000001</v>
      </c>
      <c r="AE94">
        <v>4.1962390000000003</v>
      </c>
    </row>
    <row r="95" spans="1:31" x14ac:dyDescent="0.25">
      <c r="A95" t="s">
        <v>14</v>
      </c>
      <c r="B95">
        <v>2.2254830000000001</v>
      </c>
      <c r="C95">
        <v>0.31394749999999999</v>
      </c>
      <c r="D95">
        <v>7.09</v>
      </c>
      <c r="E95">
        <v>0</v>
      </c>
      <c r="F95">
        <v>1.6101570000000001</v>
      </c>
      <c r="G95">
        <v>2.8408090000000001</v>
      </c>
      <c r="I95" t="s">
        <v>14</v>
      </c>
      <c r="J95">
        <v>1.900647</v>
      </c>
      <c r="K95">
        <v>0.19078400000000001</v>
      </c>
      <c r="L95">
        <v>9.9600000000000009</v>
      </c>
      <c r="M95">
        <v>0</v>
      </c>
      <c r="N95">
        <v>1.526718</v>
      </c>
      <c r="O95">
        <v>2.2745769999999998</v>
      </c>
      <c r="Q95" t="s">
        <v>14</v>
      </c>
      <c r="R95">
        <v>4.6472360000000004</v>
      </c>
      <c r="S95">
        <v>0.73195049999999995</v>
      </c>
      <c r="T95">
        <v>6.35</v>
      </c>
      <c r="U95">
        <v>0</v>
      </c>
      <c r="V95">
        <v>3.2126399999999999</v>
      </c>
      <c r="W95">
        <v>6.0818329999999996</v>
      </c>
      <c r="Y95" t="s">
        <v>14</v>
      </c>
      <c r="Z95">
        <v>2.144641</v>
      </c>
      <c r="AA95">
        <v>0.31791039999999998</v>
      </c>
      <c r="AB95">
        <v>6.75</v>
      </c>
      <c r="AC95">
        <v>0</v>
      </c>
      <c r="AD95">
        <v>1.5215479999999999</v>
      </c>
      <c r="AE95">
        <v>2.7677339999999999</v>
      </c>
    </row>
    <row r="96" spans="1:31" x14ac:dyDescent="0.25">
      <c r="A96" t="s">
        <v>15</v>
      </c>
      <c r="B96">
        <v>3.103685</v>
      </c>
      <c r="C96">
        <v>0.27121200000000001</v>
      </c>
      <c r="D96">
        <v>11.44</v>
      </c>
      <c r="E96">
        <v>0</v>
      </c>
      <c r="F96">
        <v>2.5721189999999998</v>
      </c>
      <c r="G96">
        <v>3.6352509999999998</v>
      </c>
      <c r="I96" t="s">
        <v>15</v>
      </c>
      <c r="J96">
        <v>3.0756679999999998</v>
      </c>
      <c r="K96">
        <v>0.2314137</v>
      </c>
      <c r="L96">
        <v>13.29</v>
      </c>
      <c r="M96">
        <v>0</v>
      </c>
      <c r="N96">
        <v>2.6221049999999999</v>
      </c>
      <c r="O96">
        <v>3.5292309999999998</v>
      </c>
      <c r="Q96" t="s">
        <v>15</v>
      </c>
      <c r="R96">
        <v>7.8183410000000002</v>
      </c>
      <c r="S96">
        <v>0.8045177</v>
      </c>
      <c r="T96">
        <v>9.7200000000000006</v>
      </c>
      <c r="U96">
        <v>0</v>
      </c>
      <c r="V96">
        <v>6.2415159999999998</v>
      </c>
      <c r="W96">
        <v>9.3951670000000007</v>
      </c>
      <c r="Y96" t="s">
        <v>15</v>
      </c>
      <c r="Z96">
        <v>3.5494629999999998</v>
      </c>
      <c r="AA96">
        <v>0.38846910000000001</v>
      </c>
      <c r="AB96">
        <v>9.14</v>
      </c>
      <c r="AC96">
        <v>0</v>
      </c>
      <c r="AD96">
        <v>2.7880780000000001</v>
      </c>
      <c r="AE96">
        <v>4.3108490000000002</v>
      </c>
    </row>
    <row r="97" spans="1:31" x14ac:dyDescent="0.25">
      <c r="A97" t="s">
        <v>16</v>
      </c>
      <c r="B97">
        <v>5.2081030000000004</v>
      </c>
      <c r="C97">
        <v>0.45704820000000002</v>
      </c>
      <c r="D97">
        <v>11.4</v>
      </c>
      <c r="E97">
        <v>0</v>
      </c>
      <c r="F97">
        <v>4.3123050000000003</v>
      </c>
      <c r="G97">
        <v>6.1039019999999997</v>
      </c>
      <c r="I97" t="s">
        <v>16</v>
      </c>
      <c r="J97">
        <v>4.0157379999999998</v>
      </c>
      <c r="K97">
        <v>0.25042029999999998</v>
      </c>
      <c r="L97">
        <v>16.04</v>
      </c>
      <c r="M97">
        <v>0</v>
      </c>
      <c r="N97">
        <v>3.5249239999999999</v>
      </c>
      <c r="O97">
        <v>4.5065530000000003</v>
      </c>
      <c r="Q97" t="s">
        <v>16</v>
      </c>
      <c r="R97">
        <v>9.5146829999999998</v>
      </c>
      <c r="S97">
        <v>0.84409000000000001</v>
      </c>
      <c r="T97">
        <v>11.27</v>
      </c>
      <c r="U97">
        <v>0</v>
      </c>
      <c r="V97">
        <v>7.8602970000000001</v>
      </c>
      <c r="W97">
        <v>11.16907</v>
      </c>
      <c r="Y97" t="s">
        <v>16</v>
      </c>
      <c r="Z97">
        <v>6.1299789999999996</v>
      </c>
      <c r="AA97">
        <v>0.54318670000000002</v>
      </c>
      <c r="AB97">
        <v>11.29</v>
      </c>
      <c r="AC97">
        <v>0</v>
      </c>
      <c r="AD97">
        <v>5.065353</v>
      </c>
      <c r="AE97">
        <v>7.1946060000000003</v>
      </c>
    </row>
    <row r="101" spans="1:31" ht="13" x14ac:dyDescent="0.3">
      <c r="A101" s="2" t="s">
        <v>19</v>
      </c>
      <c r="I101" s="2" t="s">
        <v>19</v>
      </c>
      <c r="Q101" s="2" t="s">
        <v>19</v>
      </c>
      <c r="Y101" s="2" t="s">
        <v>19</v>
      </c>
    </row>
    <row r="102" spans="1:31" x14ac:dyDescent="0.25">
      <c r="B102" t="s">
        <v>5</v>
      </c>
      <c r="C102" t="s">
        <v>6</v>
      </c>
      <c r="D102" t="s">
        <v>7</v>
      </c>
      <c r="E102" t="s">
        <v>8</v>
      </c>
      <c r="F102" t="s">
        <v>9</v>
      </c>
      <c r="G102" t="s">
        <v>10</v>
      </c>
      <c r="J102" t="s">
        <v>5</v>
      </c>
      <c r="K102" t="s">
        <v>6</v>
      </c>
      <c r="L102" t="s">
        <v>7</v>
      </c>
      <c r="M102" t="s">
        <v>8</v>
      </c>
      <c r="N102" t="s">
        <v>9</v>
      </c>
      <c r="O102" t="s">
        <v>10</v>
      </c>
      <c r="R102" t="s">
        <v>5</v>
      </c>
      <c r="S102" t="s">
        <v>6</v>
      </c>
      <c r="T102" t="s">
        <v>7</v>
      </c>
      <c r="U102" t="s">
        <v>8</v>
      </c>
      <c r="V102" t="s">
        <v>9</v>
      </c>
      <c r="W102" t="s">
        <v>10</v>
      </c>
      <c r="Z102" t="s">
        <v>5</v>
      </c>
      <c r="AA102" t="s">
        <v>6</v>
      </c>
      <c r="AB102" t="s">
        <v>7</v>
      </c>
      <c r="AC102" t="s">
        <v>8</v>
      </c>
      <c r="AD102" t="s">
        <v>9</v>
      </c>
      <c r="AE102" t="s">
        <v>10</v>
      </c>
    </row>
    <row r="104" spans="1:31" x14ac:dyDescent="0.25">
      <c r="A104" t="s">
        <v>11</v>
      </c>
      <c r="B104">
        <v>67.154039999999995</v>
      </c>
      <c r="C104">
        <v>0.91283289999999995</v>
      </c>
      <c r="D104">
        <v>73.569999999999993</v>
      </c>
      <c r="E104">
        <v>0</v>
      </c>
      <c r="F104">
        <v>65.364919999999998</v>
      </c>
      <c r="G104">
        <v>68.943160000000006</v>
      </c>
      <c r="I104" t="s">
        <v>11</v>
      </c>
      <c r="J104">
        <v>70.800079999999994</v>
      </c>
      <c r="K104">
        <v>0.6132725</v>
      </c>
      <c r="L104">
        <v>115.45</v>
      </c>
      <c r="M104">
        <v>0</v>
      </c>
      <c r="N104">
        <v>69.598089999999999</v>
      </c>
      <c r="O104">
        <v>72.002080000000007</v>
      </c>
      <c r="Q104" t="s">
        <v>11</v>
      </c>
      <c r="R104">
        <v>53.849739999999997</v>
      </c>
      <c r="S104">
        <v>2.6391420000000001</v>
      </c>
      <c r="T104">
        <v>20.399999999999999</v>
      </c>
      <c r="U104">
        <v>0</v>
      </c>
      <c r="V104">
        <v>48.677120000000002</v>
      </c>
      <c r="W104">
        <v>59.022370000000002</v>
      </c>
      <c r="Y104" t="s">
        <v>11</v>
      </c>
      <c r="Z104">
        <v>62.996960000000001</v>
      </c>
      <c r="AA104">
        <v>0.80187730000000002</v>
      </c>
      <c r="AB104">
        <v>78.56</v>
      </c>
      <c r="AC104">
        <v>0</v>
      </c>
      <c r="AD104">
        <v>61.425310000000003</v>
      </c>
      <c r="AE104">
        <v>64.568610000000007</v>
      </c>
    </row>
    <row r="105" spans="1:31" x14ac:dyDescent="0.25">
      <c r="A105" t="s">
        <v>12</v>
      </c>
      <c r="B105">
        <v>11.219340000000001</v>
      </c>
      <c r="C105">
        <v>0.55926659999999995</v>
      </c>
      <c r="D105">
        <v>20.059999999999999</v>
      </c>
      <c r="E105">
        <v>0</v>
      </c>
      <c r="F105">
        <v>10.123189999999999</v>
      </c>
      <c r="G105">
        <v>12.315480000000001</v>
      </c>
      <c r="I105" t="s">
        <v>12</v>
      </c>
      <c r="J105">
        <v>8.2686109999999999</v>
      </c>
      <c r="K105">
        <v>0.46183540000000001</v>
      </c>
      <c r="L105">
        <v>17.899999999999999</v>
      </c>
      <c r="M105">
        <v>0</v>
      </c>
      <c r="N105">
        <v>7.3634300000000001</v>
      </c>
      <c r="O105">
        <v>9.1737920000000006</v>
      </c>
      <c r="Q105" t="s">
        <v>12</v>
      </c>
      <c r="R105">
        <v>14.10256</v>
      </c>
      <c r="S105">
        <v>0.92713559999999995</v>
      </c>
      <c r="T105">
        <v>15.21</v>
      </c>
      <c r="U105">
        <v>0</v>
      </c>
      <c r="V105">
        <v>12.285399999999999</v>
      </c>
      <c r="W105">
        <v>15.91971</v>
      </c>
      <c r="Y105" t="s">
        <v>12</v>
      </c>
      <c r="Z105">
        <v>9.6777139999999999</v>
      </c>
      <c r="AA105">
        <v>0.57112859999999999</v>
      </c>
      <c r="AB105">
        <v>16.940000000000001</v>
      </c>
      <c r="AC105">
        <v>0</v>
      </c>
      <c r="AD105">
        <v>8.5583220000000004</v>
      </c>
      <c r="AE105">
        <v>10.79711</v>
      </c>
    </row>
    <row r="106" spans="1:31" x14ac:dyDescent="0.25">
      <c r="A106" t="s">
        <v>13</v>
      </c>
      <c r="B106">
        <v>2.875121</v>
      </c>
      <c r="C106">
        <v>0.2832151</v>
      </c>
      <c r="D106">
        <v>10.15</v>
      </c>
      <c r="E106">
        <v>0</v>
      </c>
      <c r="F106">
        <v>2.3200289999999999</v>
      </c>
      <c r="G106">
        <v>3.430212</v>
      </c>
      <c r="I106" t="s">
        <v>13</v>
      </c>
      <c r="J106">
        <v>3.7156020000000001</v>
      </c>
      <c r="K106">
        <v>0.30038019999999999</v>
      </c>
      <c r="L106">
        <v>12.37</v>
      </c>
      <c r="M106">
        <v>0</v>
      </c>
      <c r="N106">
        <v>3.126868</v>
      </c>
      <c r="O106">
        <v>4.3043370000000003</v>
      </c>
      <c r="Q106" t="s">
        <v>13</v>
      </c>
      <c r="R106">
        <v>3.8700839999999999</v>
      </c>
      <c r="S106">
        <v>0.62332270000000001</v>
      </c>
      <c r="T106">
        <v>6.21</v>
      </c>
      <c r="U106">
        <v>0</v>
      </c>
      <c r="V106">
        <v>2.6483940000000001</v>
      </c>
      <c r="W106">
        <v>5.091774</v>
      </c>
      <c r="Y106" t="s">
        <v>13</v>
      </c>
      <c r="Z106">
        <v>4.2774850000000004</v>
      </c>
      <c r="AA106">
        <v>0.424786</v>
      </c>
      <c r="AB106">
        <v>10.07</v>
      </c>
      <c r="AC106">
        <v>0</v>
      </c>
      <c r="AD106">
        <v>3.4449190000000001</v>
      </c>
      <c r="AE106">
        <v>5.1100500000000002</v>
      </c>
    </row>
    <row r="107" spans="1:31" x14ac:dyDescent="0.25">
      <c r="A107" t="s">
        <v>14</v>
      </c>
      <c r="B107">
        <v>2.3256969999999999</v>
      </c>
      <c r="C107">
        <v>0.27914080000000002</v>
      </c>
      <c r="D107">
        <v>8.33</v>
      </c>
      <c r="E107">
        <v>0</v>
      </c>
      <c r="F107">
        <v>1.778591</v>
      </c>
      <c r="G107">
        <v>2.8728030000000002</v>
      </c>
      <c r="I107" t="s">
        <v>14</v>
      </c>
      <c r="J107">
        <v>2.556111</v>
      </c>
      <c r="K107">
        <v>0.21898020000000001</v>
      </c>
      <c r="L107">
        <v>11.67</v>
      </c>
      <c r="M107">
        <v>0</v>
      </c>
      <c r="N107">
        <v>2.1269179999999999</v>
      </c>
      <c r="O107">
        <v>2.9853040000000002</v>
      </c>
      <c r="Q107" t="s">
        <v>14</v>
      </c>
      <c r="R107">
        <v>3.7632189999999999</v>
      </c>
      <c r="S107">
        <v>0.45880539999999997</v>
      </c>
      <c r="T107">
        <v>8.1999999999999993</v>
      </c>
      <c r="U107">
        <v>0</v>
      </c>
      <c r="V107">
        <v>2.8639770000000002</v>
      </c>
      <c r="W107">
        <v>4.6624610000000004</v>
      </c>
      <c r="Y107" t="s">
        <v>14</v>
      </c>
      <c r="Z107">
        <v>2.5634489999999999</v>
      </c>
      <c r="AA107">
        <v>0.35136770000000001</v>
      </c>
      <c r="AB107">
        <v>7.3</v>
      </c>
      <c r="AC107">
        <v>0</v>
      </c>
      <c r="AD107">
        <v>1.874781</v>
      </c>
      <c r="AE107">
        <v>3.2521170000000001</v>
      </c>
    </row>
    <row r="108" spans="1:31" x14ac:dyDescent="0.25">
      <c r="A108" t="s">
        <v>15</v>
      </c>
      <c r="B108">
        <v>4.0748889999999998</v>
      </c>
      <c r="C108">
        <v>0.35486570000000001</v>
      </c>
      <c r="D108">
        <v>11.48</v>
      </c>
      <c r="E108">
        <v>0</v>
      </c>
      <c r="F108">
        <v>3.379365</v>
      </c>
      <c r="G108">
        <v>4.7704129999999996</v>
      </c>
      <c r="I108" t="s">
        <v>15</v>
      </c>
      <c r="J108">
        <v>4.9437720000000001</v>
      </c>
      <c r="K108">
        <v>0.33227190000000001</v>
      </c>
      <c r="L108">
        <v>14.88</v>
      </c>
      <c r="M108">
        <v>0</v>
      </c>
      <c r="N108">
        <v>4.2925310000000003</v>
      </c>
      <c r="O108">
        <v>5.5950129999999998</v>
      </c>
      <c r="Q108" t="s">
        <v>15</v>
      </c>
      <c r="R108">
        <v>7.5368830000000004</v>
      </c>
      <c r="S108">
        <v>0.73668140000000004</v>
      </c>
      <c r="T108">
        <v>10.23</v>
      </c>
      <c r="U108">
        <v>0</v>
      </c>
      <c r="V108">
        <v>6.0930140000000002</v>
      </c>
      <c r="W108">
        <v>8.9807520000000007</v>
      </c>
      <c r="Y108" t="s">
        <v>15</v>
      </c>
      <c r="Z108">
        <v>5.9548069999999997</v>
      </c>
      <c r="AA108">
        <v>0.46587669999999998</v>
      </c>
      <c r="AB108">
        <v>12.78</v>
      </c>
      <c r="AC108">
        <v>0</v>
      </c>
      <c r="AD108">
        <v>5.0417059999999996</v>
      </c>
      <c r="AE108">
        <v>6.867909</v>
      </c>
    </row>
    <row r="109" spans="1:31" x14ac:dyDescent="0.25">
      <c r="A109" t="s">
        <v>16</v>
      </c>
      <c r="B109">
        <v>12.35092</v>
      </c>
      <c r="C109">
        <v>0.63298549999999998</v>
      </c>
      <c r="D109">
        <v>19.510000000000002</v>
      </c>
      <c r="E109">
        <v>0</v>
      </c>
      <c r="F109">
        <v>11.110290000000001</v>
      </c>
      <c r="G109">
        <v>13.59154</v>
      </c>
      <c r="I109" t="s">
        <v>16</v>
      </c>
      <c r="J109">
        <v>9.715821</v>
      </c>
      <c r="K109">
        <v>0.37856410000000001</v>
      </c>
      <c r="L109">
        <v>25.66</v>
      </c>
      <c r="M109">
        <v>0</v>
      </c>
      <c r="N109">
        <v>8.9738489999999995</v>
      </c>
      <c r="O109">
        <v>10.457789999999999</v>
      </c>
      <c r="Q109" t="s">
        <v>16</v>
      </c>
      <c r="R109">
        <v>16.877520000000001</v>
      </c>
      <c r="S109">
        <v>1.7489870000000001</v>
      </c>
      <c r="T109">
        <v>9.65</v>
      </c>
      <c r="U109">
        <v>0</v>
      </c>
      <c r="V109">
        <v>13.44957</v>
      </c>
      <c r="W109">
        <v>20.30547</v>
      </c>
      <c r="Y109" t="s">
        <v>16</v>
      </c>
      <c r="Z109">
        <v>14.529590000000001</v>
      </c>
      <c r="AA109">
        <v>0.65720409999999996</v>
      </c>
      <c r="AB109">
        <v>22.11</v>
      </c>
      <c r="AC109">
        <v>0</v>
      </c>
      <c r="AD109">
        <v>13.241490000000001</v>
      </c>
      <c r="AE109">
        <v>15.817679999999999</v>
      </c>
    </row>
    <row r="113" spans="1:31" ht="13" x14ac:dyDescent="0.3">
      <c r="A113" s="1" t="s">
        <v>20</v>
      </c>
      <c r="I113" s="1" t="s">
        <v>20</v>
      </c>
      <c r="Q113" s="1" t="s">
        <v>20</v>
      </c>
      <c r="Y113" s="1" t="s">
        <v>20</v>
      </c>
    </row>
    <row r="114" spans="1:31" x14ac:dyDescent="0.25">
      <c r="B114" t="s">
        <v>5</v>
      </c>
      <c r="C114" t="s">
        <v>6</v>
      </c>
      <c r="D114" t="s">
        <v>7</v>
      </c>
      <c r="E114" t="s">
        <v>8</v>
      </c>
      <c r="F114" t="s">
        <v>9</v>
      </c>
      <c r="G114" t="s">
        <v>10</v>
      </c>
      <c r="J114" t="s">
        <v>5</v>
      </c>
      <c r="K114" t="s">
        <v>6</v>
      </c>
      <c r="L114" t="s">
        <v>7</v>
      </c>
      <c r="M114" t="s">
        <v>8</v>
      </c>
      <c r="N114" t="s">
        <v>9</v>
      </c>
      <c r="O114" t="s">
        <v>10</v>
      </c>
      <c r="R114" t="s">
        <v>5</v>
      </c>
      <c r="S114" t="s">
        <v>6</v>
      </c>
      <c r="T114" t="s">
        <v>7</v>
      </c>
      <c r="U114" t="s">
        <v>8</v>
      </c>
      <c r="V114" t="s">
        <v>9</v>
      </c>
      <c r="W114" t="s">
        <v>10</v>
      </c>
      <c r="Z114" t="s">
        <v>5</v>
      </c>
      <c r="AA114" t="s">
        <v>6</v>
      </c>
      <c r="AB114" t="s">
        <v>7</v>
      </c>
      <c r="AC114" t="s">
        <v>8</v>
      </c>
      <c r="AD114" t="s">
        <v>9</v>
      </c>
      <c r="AE114" t="s">
        <v>10</v>
      </c>
    </row>
    <row r="116" spans="1:31" x14ac:dyDescent="0.25">
      <c r="A116" t="s">
        <v>11</v>
      </c>
      <c r="B116">
        <v>67.154039999999995</v>
      </c>
      <c r="C116">
        <v>0.91283289999999995</v>
      </c>
      <c r="D116">
        <v>73.569999999999993</v>
      </c>
      <c r="E116">
        <v>0</v>
      </c>
      <c r="F116">
        <v>65.364919999999998</v>
      </c>
      <c r="G116">
        <v>68.943160000000006</v>
      </c>
      <c r="I116" t="s">
        <v>11</v>
      </c>
      <c r="J116">
        <v>70.800079999999994</v>
      </c>
      <c r="K116">
        <v>0.6132725</v>
      </c>
      <c r="L116">
        <v>115.45</v>
      </c>
      <c r="M116">
        <v>0</v>
      </c>
      <c r="N116">
        <v>69.598089999999999</v>
      </c>
      <c r="O116">
        <v>72.002080000000007</v>
      </c>
      <c r="Q116" t="s">
        <v>11</v>
      </c>
      <c r="R116">
        <v>53.849739999999997</v>
      </c>
      <c r="S116">
        <v>2.6391420000000001</v>
      </c>
      <c r="T116">
        <v>20.399999999999999</v>
      </c>
      <c r="U116">
        <v>0</v>
      </c>
      <c r="V116">
        <v>48.677120000000002</v>
      </c>
      <c r="W116">
        <v>59.022370000000002</v>
      </c>
      <c r="Y116" t="s">
        <v>11</v>
      </c>
      <c r="Z116">
        <v>62.996960000000001</v>
      </c>
      <c r="AA116">
        <v>0.80187730000000002</v>
      </c>
      <c r="AB116">
        <v>78.56</v>
      </c>
      <c r="AC116">
        <v>0</v>
      </c>
      <c r="AD116">
        <v>61.425310000000003</v>
      </c>
      <c r="AE116">
        <v>64.568610000000007</v>
      </c>
    </row>
    <row r="117" spans="1:31" x14ac:dyDescent="0.25">
      <c r="A117" t="s">
        <v>12</v>
      </c>
      <c r="B117">
        <v>9.2159420000000001</v>
      </c>
      <c r="C117">
        <v>0.46330280000000001</v>
      </c>
      <c r="D117">
        <v>19.89</v>
      </c>
      <c r="E117">
        <v>0</v>
      </c>
      <c r="F117">
        <v>8.3078850000000006</v>
      </c>
      <c r="G117">
        <v>10.124000000000001</v>
      </c>
      <c r="I117" t="s">
        <v>12</v>
      </c>
      <c r="J117">
        <v>7.0260420000000003</v>
      </c>
      <c r="K117">
        <v>0.45970660000000002</v>
      </c>
      <c r="L117">
        <v>15.28</v>
      </c>
      <c r="M117">
        <v>0</v>
      </c>
      <c r="N117">
        <v>6.1250340000000003</v>
      </c>
      <c r="O117">
        <v>7.9270509999999996</v>
      </c>
      <c r="Q117" t="s">
        <v>12</v>
      </c>
      <c r="R117">
        <v>11.819380000000001</v>
      </c>
      <c r="S117">
        <v>1.264297</v>
      </c>
      <c r="T117">
        <v>9.35</v>
      </c>
      <c r="U117">
        <v>0</v>
      </c>
      <c r="V117">
        <v>9.3414020000000004</v>
      </c>
      <c r="W117">
        <v>14.297359999999999</v>
      </c>
      <c r="Y117" t="s">
        <v>12</v>
      </c>
      <c r="Z117">
        <v>7.9321359999999999</v>
      </c>
      <c r="AA117">
        <v>0.48525020000000002</v>
      </c>
      <c r="AB117">
        <v>16.350000000000001</v>
      </c>
      <c r="AC117">
        <v>0</v>
      </c>
      <c r="AD117">
        <v>6.9810629999999998</v>
      </c>
      <c r="AE117">
        <v>8.8832090000000008</v>
      </c>
    </row>
    <row r="118" spans="1:31" x14ac:dyDescent="0.25">
      <c r="A118" t="s">
        <v>13</v>
      </c>
      <c r="B118">
        <v>2.3534030000000001</v>
      </c>
      <c r="C118">
        <v>0.28418749999999998</v>
      </c>
      <c r="D118">
        <v>8.2799999999999994</v>
      </c>
      <c r="E118">
        <v>0</v>
      </c>
      <c r="F118">
        <v>1.7964059999999999</v>
      </c>
      <c r="G118">
        <v>2.9104009999999998</v>
      </c>
      <c r="I118" t="s">
        <v>13</v>
      </c>
      <c r="J118">
        <v>2.4505279999999998</v>
      </c>
      <c r="K118">
        <v>0.19360050000000001</v>
      </c>
      <c r="L118">
        <v>12.66</v>
      </c>
      <c r="M118">
        <v>0</v>
      </c>
      <c r="N118">
        <v>2.071078</v>
      </c>
      <c r="O118">
        <v>2.8299780000000001</v>
      </c>
      <c r="Q118" t="s">
        <v>13</v>
      </c>
      <c r="R118">
        <v>3.7212070000000002</v>
      </c>
      <c r="S118">
        <v>0.36880649999999998</v>
      </c>
      <c r="T118">
        <v>10.09</v>
      </c>
      <c r="U118">
        <v>0</v>
      </c>
      <c r="V118">
        <v>2.9983599999999999</v>
      </c>
      <c r="W118">
        <v>4.4440549999999996</v>
      </c>
      <c r="Y118" t="s">
        <v>13</v>
      </c>
      <c r="Z118">
        <v>3.7953809999999999</v>
      </c>
      <c r="AA118">
        <v>0.42187350000000001</v>
      </c>
      <c r="AB118">
        <v>9</v>
      </c>
      <c r="AC118">
        <v>0</v>
      </c>
      <c r="AD118">
        <v>2.9685239999999999</v>
      </c>
      <c r="AE118">
        <v>4.6222370000000002</v>
      </c>
    </row>
    <row r="119" spans="1:31" x14ac:dyDescent="0.25">
      <c r="A119" t="s">
        <v>14</v>
      </c>
      <c r="B119">
        <v>2.374873</v>
      </c>
      <c r="C119">
        <v>0.3359103</v>
      </c>
      <c r="D119">
        <v>7.07</v>
      </c>
      <c r="E119">
        <v>0</v>
      </c>
      <c r="F119">
        <v>1.7165010000000001</v>
      </c>
      <c r="G119">
        <v>3.033245</v>
      </c>
      <c r="I119" t="s">
        <v>14</v>
      </c>
      <c r="J119">
        <v>2.2044760000000001</v>
      </c>
      <c r="K119">
        <v>0.1983405</v>
      </c>
      <c r="L119">
        <v>11.11</v>
      </c>
      <c r="M119">
        <v>0</v>
      </c>
      <c r="N119">
        <v>1.815736</v>
      </c>
      <c r="O119">
        <v>2.5932170000000001</v>
      </c>
      <c r="Q119" t="s">
        <v>14</v>
      </c>
      <c r="R119">
        <v>3.6548419999999999</v>
      </c>
      <c r="S119">
        <v>0.30637340000000002</v>
      </c>
      <c r="T119">
        <v>11.93</v>
      </c>
      <c r="U119">
        <v>0</v>
      </c>
      <c r="V119">
        <v>3.0543610000000001</v>
      </c>
      <c r="W119">
        <v>4.2553219999999996</v>
      </c>
      <c r="Y119" t="s">
        <v>14</v>
      </c>
      <c r="Z119">
        <v>1.8135250000000001</v>
      </c>
      <c r="AA119">
        <v>0.23918020000000001</v>
      </c>
      <c r="AB119">
        <v>7.58</v>
      </c>
      <c r="AC119">
        <v>0</v>
      </c>
      <c r="AD119">
        <v>1.344741</v>
      </c>
      <c r="AE119">
        <v>2.2823099999999998</v>
      </c>
    </row>
    <row r="120" spans="1:31" x14ac:dyDescent="0.25">
      <c r="A120" t="s">
        <v>15</v>
      </c>
      <c r="B120">
        <v>5.550624</v>
      </c>
      <c r="C120">
        <v>0.43744889999999997</v>
      </c>
      <c r="D120">
        <v>12.69</v>
      </c>
      <c r="E120">
        <v>0</v>
      </c>
      <c r="F120">
        <v>4.6932400000000003</v>
      </c>
      <c r="G120">
        <v>6.4080079999999997</v>
      </c>
      <c r="I120" t="s">
        <v>15</v>
      </c>
      <c r="J120">
        <v>5.2948050000000002</v>
      </c>
      <c r="K120">
        <v>0.32125900000000002</v>
      </c>
      <c r="L120">
        <v>16.48</v>
      </c>
      <c r="M120">
        <v>0</v>
      </c>
      <c r="N120">
        <v>4.6651490000000004</v>
      </c>
      <c r="O120">
        <v>5.924461</v>
      </c>
      <c r="Q120" t="s">
        <v>15</v>
      </c>
      <c r="R120">
        <v>8.6707339999999995</v>
      </c>
      <c r="S120">
        <v>0.70408499999999996</v>
      </c>
      <c r="T120">
        <v>12.31</v>
      </c>
      <c r="U120">
        <v>0</v>
      </c>
      <c r="V120">
        <v>7.2907520000000003</v>
      </c>
      <c r="W120">
        <v>10.05071</v>
      </c>
      <c r="Y120" t="s">
        <v>15</v>
      </c>
      <c r="Z120">
        <v>6.1500250000000003</v>
      </c>
      <c r="AA120">
        <v>0.48079349999999998</v>
      </c>
      <c r="AB120">
        <v>12.79</v>
      </c>
      <c r="AC120">
        <v>0</v>
      </c>
      <c r="AD120">
        <v>5.2076880000000001</v>
      </c>
      <c r="AE120">
        <v>7.0923629999999998</v>
      </c>
    </row>
    <row r="121" spans="1:31" x14ac:dyDescent="0.25">
      <c r="A121" t="s">
        <v>16</v>
      </c>
      <c r="B121">
        <v>13.35112</v>
      </c>
      <c r="C121">
        <v>0.58566580000000001</v>
      </c>
      <c r="D121">
        <v>22.8</v>
      </c>
      <c r="E121">
        <v>0</v>
      </c>
      <c r="F121">
        <v>12.20323</v>
      </c>
      <c r="G121">
        <v>14.499000000000001</v>
      </c>
      <c r="I121" t="s">
        <v>16</v>
      </c>
      <c r="J121">
        <v>12.224069999999999</v>
      </c>
      <c r="K121">
        <v>0.38645970000000002</v>
      </c>
      <c r="L121">
        <v>31.63</v>
      </c>
      <c r="M121">
        <v>0</v>
      </c>
      <c r="N121">
        <v>11.466620000000001</v>
      </c>
      <c r="O121">
        <v>12.98151</v>
      </c>
      <c r="Q121" t="s">
        <v>16</v>
      </c>
      <c r="R121">
        <v>18.284099999999999</v>
      </c>
      <c r="S121">
        <v>1.5110030000000001</v>
      </c>
      <c r="T121">
        <v>12.1</v>
      </c>
      <c r="U121">
        <v>0</v>
      </c>
      <c r="V121">
        <v>15.32259</v>
      </c>
      <c r="W121">
        <v>21.245609999999999</v>
      </c>
      <c r="Y121" t="s">
        <v>16</v>
      </c>
      <c r="Z121">
        <v>17.311979999999998</v>
      </c>
      <c r="AA121">
        <v>0.64475179999999999</v>
      </c>
      <c r="AB121">
        <v>26.85</v>
      </c>
      <c r="AC121">
        <v>0</v>
      </c>
      <c r="AD121">
        <v>16.048290000000001</v>
      </c>
      <c r="AE121">
        <v>18.575669999999999</v>
      </c>
    </row>
    <row r="125" spans="1:31" ht="13" x14ac:dyDescent="0.3">
      <c r="A125" s="2" t="s">
        <v>21</v>
      </c>
      <c r="I125" s="2" t="s">
        <v>21</v>
      </c>
      <c r="Q125" s="2" t="s">
        <v>21</v>
      </c>
      <c r="Y125" s="2" t="s">
        <v>21</v>
      </c>
    </row>
    <row r="126" spans="1:31" x14ac:dyDescent="0.25">
      <c r="B126" t="s">
        <v>5</v>
      </c>
      <c r="C126" t="s">
        <v>6</v>
      </c>
      <c r="D126" t="s">
        <v>7</v>
      </c>
      <c r="E126" t="s">
        <v>8</v>
      </c>
      <c r="F126" t="s">
        <v>9</v>
      </c>
      <c r="G126" t="s">
        <v>10</v>
      </c>
      <c r="J126" t="s">
        <v>5</v>
      </c>
      <c r="K126" t="s">
        <v>6</v>
      </c>
      <c r="L126" t="s">
        <v>7</v>
      </c>
      <c r="M126" t="s">
        <v>8</v>
      </c>
      <c r="N126" t="s">
        <v>9</v>
      </c>
      <c r="O126" t="s">
        <v>10</v>
      </c>
      <c r="R126" t="s">
        <v>5</v>
      </c>
      <c r="S126" t="s">
        <v>6</v>
      </c>
      <c r="T126" t="s">
        <v>7</v>
      </c>
      <c r="U126" t="s">
        <v>8</v>
      </c>
      <c r="V126" t="s">
        <v>9</v>
      </c>
      <c r="W126" t="s">
        <v>10</v>
      </c>
      <c r="Z126" t="s">
        <v>5</v>
      </c>
      <c r="AA126" t="s">
        <v>6</v>
      </c>
      <c r="AB126" t="s">
        <v>7</v>
      </c>
      <c r="AC126" t="s">
        <v>8</v>
      </c>
      <c r="AD126" t="s">
        <v>9</v>
      </c>
      <c r="AE126" t="s">
        <v>10</v>
      </c>
    </row>
    <row r="128" spans="1:31" x14ac:dyDescent="0.25">
      <c r="A128" t="s">
        <v>11</v>
      </c>
      <c r="B128">
        <v>67.154039999999995</v>
      </c>
      <c r="C128">
        <v>0.91283289999999995</v>
      </c>
      <c r="D128">
        <v>73.569999999999993</v>
      </c>
      <c r="E128">
        <v>0</v>
      </c>
      <c r="F128">
        <v>65.364919999999998</v>
      </c>
      <c r="G128">
        <v>68.943160000000006</v>
      </c>
      <c r="I128" t="s">
        <v>11</v>
      </c>
      <c r="J128">
        <v>70.800079999999994</v>
      </c>
      <c r="K128">
        <v>0.6132725</v>
      </c>
      <c r="L128">
        <v>115.45</v>
      </c>
      <c r="M128">
        <v>0</v>
      </c>
      <c r="N128">
        <v>69.598089999999999</v>
      </c>
      <c r="O128">
        <v>72.002080000000007</v>
      </c>
      <c r="Q128" t="s">
        <v>11</v>
      </c>
      <c r="R128">
        <v>53.845759999999999</v>
      </c>
      <c r="S128">
        <v>2.6379760000000001</v>
      </c>
      <c r="T128">
        <v>20.41</v>
      </c>
      <c r="U128">
        <v>0</v>
      </c>
      <c r="V128">
        <v>48.675429999999999</v>
      </c>
      <c r="W128">
        <v>59.016100000000002</v>
      </c>
      <c r="Y128" t="s">
        <v>11</v>
      </c>
      <c r="Z128">
        <v>62.996960000000001</v>
      </c>
      <c r="AA128">
        <v>0.80187730000000002</v>
      </c>
      <c r="AB128">
        <v>78.56</v>
      </c>
      <c r="AC128">
        <v>0</v>
      </c>
      <c r="AD128">
        <v>61.425310000000003</v>
      </c>
      <c r="AE128">
        <v>64.568610000000007</v>
      </c>
    </row>
    <row r="129" spans="1:31" x14ac:dyDescent="0.25">
      <c r="A129" t="s">
        <v>12</v>
      </c>
      <c r="B129">
        <v>25.79299</v>
      </c>
      <c r="C129">
        <v>0.80224090000000003</v>
      </c>
      <c r="D129">
        <v>32.15</v>
      </c>
      <c r="E129">
        <v>0</v>
      </c>
      <c r="F129">
        <v>24.22062</v>
      </c>
      <c r="G129">
        <v>27.365349999999999</v>
      </c>
      <c r="I129" t="s">
        <v>12</v>
      </c>
      <c r="J129">
        <v>22.69538</v>
      </c>
      <c r="K129">
        <v>0.6478836</v>
      </c>
      <c r="L129">
        <v>35.03</v>
      </c>
      <c r="M129">
        <v>0</v>
      </c>
      <c r="N129">
        <v>21.425550000000001</v>
      </c>
      <c r="O129">
        <v>23.965209999999999</v>
      </c>
      <c r="Q129" t="s">
        <v>12</v>
      </c>
      <c r="R129">
        <v>36.671190000000003</v>
      </c>
      <c r="S129">
        <v>1.854077</v>
      </c>
      <c r="T129">
        <v>19.78</v>
      </c>
      <c r="U129">
        <v>0</v>
      </c>
      <c r="V129">
        <v>33.037269999999999</v>
      </c>
      <c r="W129">
        <v>40.305120000000002</v>
      </c>
      <c r="Y129" t="s">
        <v>12</v>
      </c>
      <c r="Z129">
        <v>28.128409999999999</v>
      </c>
      <c r="AA129">
        <v>0.76231020000000005</v>
      </c>
      <c r="AB129">
        <v>36.9</v>
      </c>
      <c r="AC129">
        <v>0</v>
      </c>
      <c r="AD129">
        <v>26.634309999999999</v>
      </c>
      <c r="AE129">
        <v>29.622509999999998</v>
      </c>
    </row>
    <row r="130" spans="1:31" x14ac:dyDescent="0.25">
      <c r="A130" t="s">
        <v>13</v>
      </c>
      <c r="B130">
        <v>2.203058</v>
      </c>
      <c r="C130">
        <v>0.24698339999999999</v>
      </c>
      <c r="D130">
        <v>8.92</v>
      </c>
      <c r="E130">
        <v>0</v>
      </c>
      <c r="F130">
        <v>1.718979</v>
      </c>
      <c r="G130">
        <v>2.6871360000000002</v>
      </c>
      <c r="I130" t="s">
        <v>13</v>
      </c>
      <c r="J130">
        <v>2.1377619999999999</v>
      </c>
      <c r="K130">
        <v>0.20931240000000001</v>
      </c>
      <c r="L130">
        <v>10.210000000000001</v>
      </c>
      <c r="M130">
        <v>0</v>
      </c>
      <c r="N130">
        <v>1.727517</v>
      </c>
      <c r="O130">
        <v>2.5480070000000001</v>
      </c>
      <c r="Q130" t="s">
        <v>13</v>
      </c>
      <c r="R130">
        <v>2.6266560000000001</v>
      </c>
      <c r="S130">
        <v>0.41372700000000001</v>
      </c>
      <c r="T130">
        <v>6.35</v>
      </c>
      <c r="U130">
        <v>0</v>
      </c>
      <c r="V130">
        <v>1.815766</v>
      </c>
      <c r="W130">
        <v>3.4375460000000002</v>
      </c>
      <c r="Y130" t="s">
        <v>13</v>
      </c>
      <c r="Z130">
        <v>2.2277049999999998</v>
      </c>
      <c r="AA130">
        <v>0.36768459999999997</v>
      </c>
      <c r="AB130">
        <v>6.06</v>
      </c>
      <c r="AC130">
        <v>0</v>
      </c>
      <c r="AD130">
        <v>1.5070570000000001</v>
      </c>
      <c r="AE130">
        <v>2.9483540000000001</v>
      </c>
    </row>
    <row r="131" spans="1:31" x14ac:dyDescent="0.25">
      <c r="A131" t="s">
        <v>14</v>
      </c>
      <c r="B131">
        <v>0.9180758</v>
      </c>
      <c r="C131">
        <v>0.1756547</v>
      </c>
      <c r="D131">
        <v>5.23</v>
      </c>
      <c r="E131">
        <v>0</v>
      </c>
      <c r="F131">
        <v>0.5737989</v>
      </c>
      <c r="G131">
        <v>1.2623530000000001</v>
      </c>
      <c r="I131" t="s">
        <v>14</v>
      </c>
      <c r="J131">
        <v>1.0948519999999999</v>
      </c>
      <c r="K131">
        <v>0.17013130000000001</v>
      </c>
      <c r="L131">
        <v>6.44</v>
      </c>
      <c r="M131">
        <v>0</v>
      </c>
      <c r="N131">
        <v>0.76140099999999999</v>
      </c>
      <c r="O131">
        <v>1.4283030000000001</v>
      </c>
      <c r="Q131" t="s">
        <v>14</v>
      </c>
      <c r="R131">
        <v>1.3450949999999999</v>
      </c>
      <c r="S131">
        <v>0.23736989999999999</v>
      </c>
      <c r="T131">
        <v>5.67</v>
      </c>
      <c r="U131">
        <v>0</v>
      </c>
      <c r="V131">
        <v>0.87985849999999999</v>
      </c>
      <c r="W131">
        <v>1.8103309999999999</v>
      </c>
      <c r="Y131" t="s">
        <v>14</v>
      </c>
      <c r="Z131">
        <v>1.161068</v>
      </c>
      <c r="AA131">
        <v>0.22692899999999999</v>
      </c>
      <c r="AB131">
        <v>5.12</v>
      </c>
      <c r="AC131">
        <v>0</v>
      </c>
      <c r="AD131">
        <v>0.71629489999999996</v>
      </c>
      <c r="AE131">
        <v>1.6058399999999999</v>
      </c>
    </row>
    <row r="132" spans="1:31" x14ac:dyDescent="0.25">
      <c r="A132" t="s">
        <v>15</v>
      </c>
      <c r="B132">
        <v>1.4442140000000001</v>
      </c>
      <c r="C132">
        <v>0.21687090000000001</v>
      </c>
      <c r="D132">
        <v>6.66</v>
      </c>
      <c r="E132">
        <v>0</v>
      </c>
      <c r="F132">
        <v>1.019155</v>
      </c>
      <c r="G132">
        <v>1.8692740000000001</v>
      </c>
      <c r="I132" t="s">
        <v>15</v>
      </c>
      <c r="J132">
        <v>1.3917360000000001</v>
      </c>
      <c r="K132">
        <v>0.17016909999999999</v>
      </c>
      <c r="L132">
        <v>8.18</v>
      </c>
      <c r="M132">
        <v>0</v>
      </c>
      <c r="N132">
        <v>1.058211</v>
      </c>
      <c r="O132">
        <v>1.7252609999999999</v>
      </c>
      <c r="Q132" t="s">
        <v>15</v>
      </c>
      <c r="R132">
        <v>1.8812009999999999</v>
      </c>
      <c r="S132">
        <v>0.29744419999999999</v>
      </c>
      <c r="T132">
        <v>6.32</v>
      </c>
      <c r="U132">
        <v>0</v>
      </c>
      <c r="V132">
        <v>1.2982210000000001</v>
      </c>
      <c r="W132">
        <v>2.464181</v>
      </c>
      <c r="Y132" t="s">
        <v>15</v>
      </c>
      <c r="Z132">
        <v>1.615702</v>
      </c>
      <c r="AA132">
        <v>0.33188010000000001</v>
      </c>
      <c r="AB132">
        <v>4.87</v>
      </c>
      <c r="AC132">
        <v>0</v>
      </c>
      <c r="AD132">
        <v>0.96522859999999999</v>
      </c>
      <c r="AE132">
        <v>2.2661750000000001</v>
      </c>
    </row>
    <row r="133" spans="1:31" x14ac:dyDescent="0.25">
      <c r="A133" t="s">
        <v>16</v>
      </c>
      <c r="B133">
        <v>2.4876230000000001</v>
      </c>
      <c r="C133">
        <v>0.2715456</v>
      </c>
      <c r="D133">
        <v>9.16</v>
      </c>
      <c r="E133">
        <v>0</v>
      </c>
      <c r="F133">
        <v>1.9554039999999999</v>
      </c>
      <c r="G133">
        <v>3.0198429999999998</v>
      </c>
      <c r="I133" t="s">
        <v>16</v>
      </c>
      <c r="J133">
        <v>1.8801890000000001</v>
      </c>
      <c r="K133">
        <v>0.20823610000000001</v>
      </c>
      <c r="L133">
        <v>9.0299999999999994</v>
      </c>
      <c r="M133">
        <v>0</v>
      </c>
      <c r="N133">
        <v>1.472054</v>
      </c>
      <c r="O133">
        <v>2.2883249999999999</v>
      </c>
      <c r="Q133" t="s">
        <v>16</v>
      </c>
      <c r="R133">
        <v>3.630093</v>
      </c>
      <c r="S133">
        <v>0.6854846</v>
      </c>
      <c r="T133">
        <v>5.3</v>
      </c>
      <c r="U133">
        <v>0</v>
      </c>
      <c r="V133">
        <v>2.2865679999999999</v>
      </c>
      <c r="W133">
        <v>4.9736180000000001</v>
      </c>
      <c r="Y133" t="s">
        <v>16</v>
      </c>
      <c r="Z133">
        <v>3.8701599999999998</v>
      </c>
      <c r="AA133">
        <v>0.38294830000000002</v>
      </c>
      <c r="AB133">
        <v>10.11</v>
      </c>
      <c r="AC133">
        <v>0</v>
      </c>
      <c r="AD133">
        <v>3.1195949999999999</v>
      </c>
      <c r="AE133">
        <v>4.6207250000000002</v>
      </c>
    </row>
    <row r="136" spans="1:31" ht="13" x14ac:dyDescent="0.3">
      <c r="A136" s="1" t="s">
        <v>22</v>
      </c>
      <c r="I136" s="1" t="s">
        <v>22</v>
      </c>
      <c r="Q136" s="1" t="s">
        <v>22</v>
      </c>
      <c r="Y136" s="1" t="s">
        <v>22</v>
      </c>
    </row>
    <row r="137" spans="1:31" x14ac:dyDescent="0.25">
      <c r="B137" t="s">
        <v>5</v>
      </c>
      <c r="C137" t="s">
        <v>6</v>
      </c>
      <c r="D137" t="s">
        <v>7</v>
      </c>
      <c r="E137" t="s">
        <v>8</v>
      </c>
      <c r="F137" t="s">
        <v>9</v>
      </c>
      <c r="G137" t="s">
        <v>10</v>
      </c>
      <c r="J137" t="s">
        <v>5</v>
      </c>
      <c r="K137" t="s">
        <v>6</v>
      </c>
      <c r="L137" t="s">
        <v>7</v>
      </c>
      <c r="M137" t="s">
        <v>8</v>
      </c>
      <c r="N137" t="s">
        <v>9</v>
      </c>
      <c r="O137" t="s">
        <v>10</v>
      </c>
      <c r="R137" t="s">
        <v>5</v>
      </c>
      <c r="S137" t="s">
        <v>6</v>
      </c>
      <c r="T137" t="s">
        <v>7</v>
      </c>
      <c r="U137" t="s">
        <v>8</v>
      </c>
      <c r="V137" t="s">
        <v>9</v>
      </c>
      <c r="W137" t="s">
        <v>10</v>
      </c>
      <c r="Z137" t="s">
        <v>5</v>
      </c>
      <c r="AA137" t="s">
        <v>6</v>
      </c>
      <c r="AB137" t="s">
        <v>7</v>
      </c>
      <c r="AC137" t="s">
        <v>8</v>
      </c>
      <c r="AD137" t="s">
        <v>9</v>
      </c>
      <c r="AE137" t="s">
        <v>10</v>
      </c>
    </row>
    <row r="139" spans="1:31" x14ac:dyDescent="0.25">
      <c r="A139" t="s">
        <v>11</v>
      </c>
      <c r="B139">
        <v>67.154039999999995</v>
      </c>
      <c r="C139">
        <v>0.91283289999999995</v>
      </c>
      <c r="D139">
        <v>73.569999999999993</v>
      </c>
      <c r="E139">
        <v>0</v>
      </c>
      <c r="F139">
        <v>65.364919999999998</v>
      </c>
      <c r="G139">
        <v>68.943160000000006</v>
      </c>
      <c r="I139" t="s">
        <v>11</v>
      </c>
      <c r="J139">
        <v>70.800079999999994</v>
      </c>
      <c r="K139">
        <v>0.6132725</v>
      </c>
      <c r="L139">
        <v>115.45</v>
      </c>
      <c r="M139">
        <v>0</v>
      </c>
      <c r="N139">
        <v>69.598089999999999</v>
      </c>
      <c r="O139">
        <v>72.002080000000007</v>
      </c>
      <c r="Q139" t="s">
        <v>11</v>
      </c>
      <c r="R139">
        <v>53.845759999999999</v>
      </c>
      <c r="S139">
        <v>2.6379760000000001</v>
      </c>
      <c r="T139">
        <v>20.41</v>
      </c>
      <c r="U139">
        <v>0</v>
      </c>
      <c r="V139">
        <v>48.675429999999999</v>
      </c>
      <c r="W139">
        <v>59.016100000000002</v>
      </c>
      <c r="Y139" t="s">
        <v>11</v>
      </c>
      <c r="Z139">
        <v>62.996960000000001</v>
      </c>
      <c r="AA139">
        <v>0.80187730000000002</v>
      </c>
      <c r="AB139">
        <v>78.56</v>
      </c>
      <c r="AC139">
        <v>0</v>
      </c>
      <c r="AD139">
        <v>61.425310000000003</v>
      </c>
      <c r="AE139">
        <v>64.568610000000007</v>
      </c>
    </row>
    <row r="140" spans="1:31" x14ac:dyDescent="0.25">
      <c r="A140" t="s">
        <v>12</v>
      </c>
      <c r="B140">
        <v>14.72537</v>
      </c>
      <c r="C140">
        <v>0.57686230000000005</v>
      </c>
      <c r="D140">
        <v>25.53</v>
      </c>
      <c r="E140">
        <v>0</v>
      </c>
      <c r="F140">
        <v>13.59474</v>
      </c>
      <c r="G140">
        <v>15.856</v>
      </c>
      <c r="I140" t="s">
        <v>12</v>
      </c>
      <c r="J140">
        <v>16.78248</v>
      </c>
      <c r="K140">
        <v>0.58385390000000004</v>
      </c>
      <c r="L140">
        <v>28.74</v>
      </c>
      <c r="M140">
        <v>0</v>
      </c>
      <c r="N140">
        <v>15.63815</v>
      </c>
      <c r="O140">
        <v>17.926819999999999</v>
      </c>
      <c r="Q140" t="s">
        <v>12</v>
      </c>
      <c r="R140">
        <v>33.947090000000003</v>
      </c>
      <c r="S140">
        <v>1.9587429999999999</v>
      </c>
      <c r="T140">
        <v>17.329999999999998</v>
      </c>
      <c r="U140">
        <v>0</v>
      </c>
      <c r="V140">
        <v>30.10802</v>
      </c>
      <c r="W140">
        <v>37.786149999999999</v>
      </c>
      <c r="Y140" t="s">
        <v>12</v>
      </c>
      <c r="Z140">
        <v>20.182279999999999</v>
      </c>
      <c r="AA140">
        <v>0.64749599999999996</v>
      </c>
      <c r="AB140">
        <v>31.17</v>
      </c>
      <c r="AC140">
        <v>0</v>
      </c>
      <c r="AD140">
        <v>18.913209999999999</v>
      </c>
      <c r="AE140">
        <v>21.451350000000001</v>
      </c>
    </row>
    <row r="141" spans="1:31" x14ac:dyDescent="0.25">
      <c r="A141" t="s">
        <v>13</v>
      </c>
      <c r="B141">
        <v>3.065153</v>
      </c>
      <c r="C141">
        <v>0.32419559999999997</v>
      </c>
      <c r="D141">
        <v>9.4499999999999993</v>
      </c>
      <c r="E141">
        <v>0</v>
      </c>
      <c r="F141">
        <v>2.4297420000000001</v>
      </c>
      <c r="G141">
        <v>3.7005650000000001</v>
      </c>
      <c r="I141" t="s">
        <v>13</v>
      </c>
      <c r="J141">
        <v>3.8086959999999999</v>
      </c>
      <c r="K141">
        <v>0.32434970000000002</v>
      </c>
      <c r="L141">
        <v>11.74</v>
      </c>
      <c r="M141">
        <v>0</v>
      </c>
      <c r="N141">
        <v>3.1729820000000002</v>
      </c>
      <c r="O141">
        <v>4.4444100000000004</v>
      </c>
      <c r="Q141" t="s">
        <v>13</v>
      </c>
      <c r="R141">
        <v>3.6301040000000002</v>
      </c>
      <c r="S141">
        <v>0.59973069999999995</v>
      </c>
      <c r="T141">
        <v>6.05</v>
      </c>
      <c r="U141">
        <v>0</v>
      </c>
      <c r="V141">
        <v>2.454653</v>
      </c>
      <c r="W141">
        <v>4.8055539999999999</v>
      </c>
      <c r="Y141" t="s">
        <v>13</v>
      </c>
      <c r="Z141">
        <v>4.0737800000000002</v>
      </c>
      <c r="AA141">
        <v>0.4469243</v>
      </c>
      <c r="AB141">
        <v>9.1199999999999992</v>
      </c>
      <c r="AC141">
        <v>0</v>
      </c>
      <c r="AD141">
        <v>3.1978249999999999</v>
      </c>
      <c r="AE141">
        <v>4.9497359999999997</v>
      </c>
    </row>
    <row r="142" spans="1:31" x14ac:dyDescent="0.25">
      <c r="A142" t="s">
        <v>14</v>
      </c>
      <c r="B142">
        <v>2.1807150000000002</v>
      </c>
      <c r="C142">
        <v>0.28438970000000002</v>
      </c>
      <c r="D142">
        <v>7.67</v>
      </c>
      <c r="E142">
        <v>0</v>
      </c>
      <c r="F142">
        <v>1.623321</v>
      </c>
      <c r="G142">
        <v>2.7381090000000001</v>
      </c>
      <c r="I142" t="s">
        <v>14</v>
      </c>
      <c r="J142">
        <v>1.804557</v>
      </c>
      <c r="K142">
        <v>0.1709985</v>
      </c>
      <c r="L142">
        <v>10.55</v>
      </c>
      <c r="M142">
        <v>0</v>
      </c>
      <c r="N142">
        <v>1.469406</v>
      </c>
      <c r="O142">
        <v>2.1397080000000002</v>
      </c>
      <c r="Q142" t="s">
        <v>14</v>
      </c>
      <c r="R142">
        <v>2.7335050000000001</v>
      </c>
      <c r="S142">
        <v>0.43277929999999998</v>
      </c>
      <c r="T142">
        <v>6.32</v>
      </c>
      <c r="U142">
        <v>0</v>
      </c>
      <c r="V142">
        <v>1.885273</v>
      </c>
      <c r="W142">
        <v>3.5817369999999999</v>
      </c>
      <c r="Y142" t="s">
        <v>14</v>
      </c>
      <c r="Z142">
        <v>1.9491179999999999</v>
      </c>
      <c r="AA142">
        <v>0.35949969999999998</v>
      </c>
      <c r="AB142">
        <v>5.42</v>
      </c>
      <c r="AC142">
        <v>0</v>
      </c>
      <c r="AD142">
        <v>1.2445120000000001</v>
      </c>
      <c r="AE142">
        <v>2.6537250000000001</v>
      </c>
    </row>
    <row r="143" spans="1:31" x14ac:dyDescent="0.25">
      <c r="A143" t="s">
        <v>15</v>
      </c>
      <c r="B143">
        <v>3.7270479999999999</v>
      </c>
      <c r="C143">
        <v>0.3150599</v>
      </c>
      <c r="D143">
        <v>11.83</v>
      </c>
      <c r="E143">
        <v>0</v>
      </c>
      <c r="F143">
        <v>3.1095419999999998</v>
      </c>
      <c r="G143">
        <v>4.3445539999999996</v>
      </c>
      <c r="I143" t="s">
        <v>15</v>
      </c>
      <c r="J143">
        <v>3.1042649999999998</v>
      </c>
      <c r="K143">
        <v>0.26223200000000002</v>
      </c>
      <c r="L143">
        <v>11.84</v>
      </c>
      <c r="M143">
        <v>0</v>
      </c>
      <c r="N143">
        <v>2.5903</v>
      </c>
      <c r="O143">
        <v>3.6182300000000001</v>
      </c>
      <c r="Q143" t="s">
        <v>15</v>
      </c>
      <c r="R143">
        <v>2.9333390000000001</v>
      </c>
      <c r="S143">
        <v>0.48066789999999998</v>
      </c>
      <c r="T143">
        <v>6.1</v>
      </c>
      <c r="U143">
        <v>0</v>
      </c>
      <c r="V143">
        <v>1.991247</v>
      </c>
      <c r="W143">
        <v>3.8754309999999998</v>
      </c>
      <c r="Y143" t="s">
        <v>15</v>
      </c>
      <c r="Z143">
        <v>3.4852759999999998</v>
      </c>
      <c r="AA143">
        <v>0.3849399</v>
      </c>
      <c r="AB143">
        <v>9.0500000000000007</v>
      </c>
      <c r="AC143">
        <v>0</v>
      </c>
      <c r="AD143">
        <v>2.730807</v>
      </c>
      <c r="AE143">
        <v>4.239744</v>
      </c>
    </row>
    <row r="144" spans="1:31" x14ac:dyDescent="0.25">
      <c r="A144" t="s">
        <v>16</v>
      </c>
      <c r="B144">
        <v>9.1476710000000008</v>
      </c>
      <c r="C144">
        <v>0.51569600000000004</v>
      </c>
      <c r="D144">
        <v>17.739999999999998</v>
      </c>
      <c r="E144">
        <v>0</v>
      </c>
      <c r="F144">
        <v>8.1369260000000008</v>
      </c>
      <c r="G144">
        <v>10.15842</v>
      </c>
      <c r="I144" t="s">
        <v>16</v>
      </c>
      <c r="J144">
        <v>3.6999149999999998</v>
      </c>
      <c r="K144">
        <v>0.2867075</v>
      </c>
      <c r="L144">
        <v>12.9</v>
      </c>
      <c r="M144">
        <v>0</v>
      </c>
      <c r="N144">
        <v>3.1379790000000001</v>
      </c>
      <c r="O144">
        <v>4.2618520000000002</v>
      </c>
      <c r="Q144" t="s">
        <v>16</v>
      </c>
      <c r="R144">
        <v>2.9102030000000001</v>
      </c>
      <c r="S144">
        <v>0.43268679999999998</v>
      </c>
      <c r="T144">
        <v>6.73</v>
      </c>
      <c r="U144">
        <v>0</v>
      </c>
      <c r="V144">
        <v>2.0621529999999999</v>
      </c>
      <c r="W144">
        <v>3.758254</v>
      </c>
      <c r="Y144" t="s">
        <v>16</v>
      </c>
      <c r="Z144">
        <v>7.3125900000000001</v>
      </c>
      <c r="AA144">
        <v>0.57621120000000003</v>
      </c>
      <c r="AB144">
        <v>12.69</v>
      </c>
      <c r="AC144">
        <v>0</v>
      </c>
      <c r="AD144">
        <v>6.1832370000000001</v>
      </c>
      <c r="AE144">
        <v>8.4419439999999994</v>
      </c>
    </row>
    <row r="147" spans="1:38" x14ac:dyDescent="0.25">
      <c r="A147" t="s">
        <v>23</v>
      </c>
      <c r="Y147" t="s">
        <v>23</v>
      </c>
    </row>
    <row r="149" spans="1:38" x14ac:dyDescent="0.25">
      <c r="C149" t="s">
        <v>24</v>
      </c>
      <c r="F149" t="s">
        <v>25</v>
      </c>
      <c r="I149" t="s">
        <v>26</v>
      </c>
      <c r="L149" t="s">
        <v>3</v>
      </c>
      <c r="O149" t="s">
        <v>27</v>
      </c>
    </row>
    <row r="150" spans="1:38" x14ac:dyDescent="0.25">
      <c r="C150" t="s">
        <v>12</v>
      </c>
      <c r="D150" t="s">
        <v>28</v>
      </c>
      <c r="E150" t="s">
        <v>29</v>
      </c>
      <c r="F150" t="s">
        <v>12</v>
      </c>
      <c r="G150" t="s">
        <v>28</v>
      </c>
      <c r="H150" t="s">
        <v>29</v>
      </c>
      <c r="I150" t="s">
        <v>12</v>
      </c>
      <c r="J150" t="s">
        <v>28</v>
      </c>
      <c r="K150" t="s">
        <v>29</v>
      </c>
      <c r="L150" t="s">
        <v>12</v>
      </c>
      <c r="M150" t="s">
        <v>28</v>
      </c>
      <c r="N150" t="s">
        <v>29</v>
      </c>
      <c r="O150" t="s">
        <v>12</v>
      </c>
      <c r="P150" t="s">
        <v>28</v>
      </c>
      <c r="Q150" t="s">
        <v>29</v>
      </c>
    </row>
    <row r="151" spans="1:38" x14ac:dyDescent="0.25">
      <c r="A151" t="s">
        <v>30</v>
      </c>
      <c r="B151" t="s">
        <v>31</v>
      </c>
      <c r="C151">
        <f>B$69+B$70</f>
        <v>72.74087999999999</v>
      </c>
      <c r="D151">
        <f>B$71+B$72</f>
        <v>4.0633999999999997</v>
      </c>
      <c r="E151">
        <f>B$73+B$74</f>
        <v>23.195715</v>
      </c>
      <c r="F151">
        <f>J$69+J$70</f>
        <v>75.631231</v>
      </c>
      <c r="G151">
        <f>J$71+J$72</f>
        <v>5.0400749999999999</v>
      </c>
      <c r="H151">
        <f>J$73+J$74</f>
        <v>19.328690999999999</v>
      </c>
      <c r="I151">
        <f>R$69+R$70</f>
        <v>59.639677999999996</v>
      </c>
      <c r="J151">
        <f>R$71+R$72</f>
        <v>4.4812720000000006</v>
      </c>
      <c r="K151">
        <f>R$73+R$74</f>
        <v>35.879044</v>
      </c>
      <c r="L151">
        <f>Z$69+Z$70</f>
        <v>68.205076000000005</v>
      </c>
      <c r="M151">
        <f>Z$71+Z$72</f>
        <v>4.6265710000000002</v>
      </c>
      <c r="N151">
        <f>Z$73+Z$74</f>
        <v>27.16836</v>
      </c>
      <c r="O151">
        <f>AVERAGE(C151,F151,I151,L151)</f>
        <v>69.054216249999996</v>
      </c>
      <c r="P151">
        <f t="shared" ref="P151:Q157" si="0">AVERAGE(D151,G151,J151,M151)</f>
        <v>4.5528294999999996</v>
      </c>
      <c r="Q151">
        <f t="shared" si="0"/>
        <v>26.3929525</v>
      </c>
    </row>
    <row r="152" spans="1:38" x14ac:dyDescent="0.25">
      <c r="A152" t="s">
        <v>32</v>
      </c>
      <c r="B152" t="s">
        <v>33</v>
      </c>
      <c r="C152">
        <f>B$80+B$81</f>
        <v>72.647105999999994</v>
      </c>
      <c r="D152">
        <f>B$82+B$83</f>
        <v>3.3881009999999998</v>
      </c>
      <c r="E152">
        <f>B$84+B$85</f>
        <v>23.964794999999999</v>
      </c>
      <c r="F152">
        <f>J$80+J$81</f>
        <v>74.756097999999994</v>
      </c>
      <c r="G152">
        <f>J$82+J$83</f>
        <v>4.4051399999999994</v>
      </c>
      <c r="H152">
        <f>J$84+J$85</f>
        <v>20.838763999999998</v>
      </c>
      <c r="I152">
        <f>R$80+R$81</f>
        <v>60.959135000000003</v>
      </c>
      <c r="J152">
        <f>R$82+R$83</f>
        <v>5.4415100000000001</v>
      </c>
      <c r="K152">
        <f>R$84+R$85</f>
        <v>33.599353999999998</v>
      </c>
      <c r="L152">
        <f>Z$80+Z$81</f>
        <v>67.602028000000004</v>
      </c>
      <c r="M152">
        <f>Z$82+Z$83</f>
        <v>3.843127</v>
      </c>
      <c r="N152">
        <f>Z$84+Z$85</f>
        <v>28.554852</v>
      </c>
      <c r="O152">
        <f t="shared" ref="O152:O157" si="1">AVERAGE(C152,F152,I152,L152)</f>
        <v>68.991091749999995</v>
      </c>
      <c r="P152">
        <f t="shared" si="0"/>
        <v>4.2694694999999996</v>
      </c>
      <c r="Q152">
        <f t="shared" si="0"/>
        <v>26.739441249999995</v>
      </c>
    </row>
    <row r="153" spans="1:38" x14ac:dyDescent="0.25">
      <c r="B153" t="s">
        <v>34</v>
      </c>
      <c r="C153">
        <f>B$92+B$93</f>
        <v>87.018429999999995</v>
      </c>
      <c r="D153">
        <f>B$94+B$95</f>
        <v>4.6697790000000001</v>
      </c>
      <c r="E153">
        <f>B$96+B$97</f>
        <v>8.311788</v>
      </c>
      <c r="F153">
        <f>J$92+J$93</f>
        <v>87.491449999999986</v>
      </c>
      <c r="G153">
        <f>J$94+J$95</f>
        <v>5.4171449999999997</v>
      </c>
      <c r="H153">
        <f>J$96+J$97</f>
        <v>7.0914059999999992</v>
      </c>
      <c r="I153">
        <f>R$92+R$93</f>
        <v>75.148510000000002</v>
      </c>
      <c r="J153">
        <f>R$94+R$95</f>
        <v>7.5184720000000009</v>
      </c>
      <c r="K153">
        <f>R$96+R$97</f>
        <v>17.333024000000002</v>
      </c>
      <c r="L153">
        <f>Z$92+Z$93</f>
        <v>84.74439000000001</v>
      </c>
      <c r="M153">
        <f>Z$94+Z$95</f>
        <v>5.5761710000000004</v>
      </c>
      <c r="N153">
        <f>Z$96+Z$97</f>
        <v>9.6794419999999999</v>
      </c>
      <c r="O153">
        <f t="shared" si="1"/>
        <v>83.600695000000002</v>
      </c>
      <c r="P153">
        <f t="shared" si="0"/>
        <v>5.7953917500000003</v>
      </c>
      <c r="Q153">
        <f t="shared" si="0"/>
        <v>10.603915000000001</v>
      </c>
    </row>
    <row r="154" spans="1:38" x14ac:dyDescent="0.25">
      <c r="B154" t="s">
        <v>35</v>
      </c>
      <c r="C154">
        <f>B$104+B$105</f>
        <v>78.373379999999997</v>
      </c>
      <c r="D154">
        <f>B$106+B$107</f>
        <v>5.2008179999999999</v>
      </c>
      <c r="E154">
        <f>B$108+B$109</f>
        <v>16.425809000000001</v>
      </c>
      <c r="F154">
        <f>J$104+J$105</f>
        <v>79.068691000000001</v>
      </c>
      <c r="G154">
        <f>J$106+J$107</f>
        <v>6.2717130000000001</v>
      </c>
      <c r="H154">
        <f>J$108+J$109</f>
        <v>14.659593000000001</v>
      </c>
      <c r="I154">
        <f>R$104+V$105</f>
        <v>66.135139999999993</v>
      </c>
      <c r="J154">
        <f>R$106+R$107</f>
        <v>7.6333029999999997</v>
      </c>
      <c r="K154">
        <f>R$108+R$109</f>
        <v>24.414403</v>
      </c>
      <c r="L154">
        <f>Z$104+Z$105</f>
        <v>72.674673999999996</v>
      </c>
      <c r="M154">
        <f>Z$106+Z$107</f>
        <v>6.8409340000000007</v>
      </c>
      <c r="N154">
        <f>Z$108+Z$109</f>
        <v>20.484397000000001</v>
      </c>
      <c r="O154">
        <f t="shared" si="1"/>
        <v>74.06297124999999</v>
      </c>
      <c r="P154">
        <f t="shared" si="0"/>
        <v>6.4866920000000006</v>
      </c>
      <c r="Q154">
        <f t="shared" si="0"/>
        <v>18.996050500000003</v>
      </c>
    </row>
    <row r="155" spans="1:38" x14ac:dyDescent="0.25">
      <c r="B155" t="s">
        <v>36</v>
      </c>
      <c r="C155">
        <f>B$116+B$117</f>
        <v>76.369981999999993</v>
      </c>
      <c r="D155">
        <f>B$118+B$119</f>
        <v>4.7282760000000001</v>
      </c>
      <c r="E155">
        <f>B$120+B$121</f>
        <v>18.901744000000001</v>
      </c>
      <c r="F155">
        <f>J$116+J$117</f>
        <v>77.826121999999998</v>
      </c>
      <c r="G155">
        <f>J$118+J$119</f>
        <v>4.6550039999999999</v>
      </c>
      <c r="H155">
        <f>J$120+J$121</f>
        <v>17.518875000000001</v>
      </c>
      <c r="I155">
        <f>R$116+R$117</f>
        <v>65.669119999999992</v>
      </c>
      <c r="J155">
        <f>R$118+R$119</f>
        <v>7.3760490000000001</v>
      </c>
      <c r="K155">
        <f>R$120+R$121</f>
        <v>26.954833999999998</v>
      </c>
      <c r="L155">
        <f>Z$116+Z$117</f>
        <v>70.929096000000001</v>
      </c>
      <c r="M155">
        <f>Z$118+Z$119</f>
        <v>5.6089060000000002</v>
      </c>
      <c r="N155">
        <f>Z$120+Z$121</f>
        <v>23.462004999999998</v>
      </c>
      <c r="O155">
        <f t="shared" si="1"/>
        <v>72.698579999999993</v>
      </c>
      <c r="P155">
        <f t="shared" si="0"/>
        <v>5.5920587500000005</v>
      </c>
      <c r="Q155">
        <f t="shared" si="0"/>
        <v>21.7093645</v>
      </c>
    </row>
    <row r="156" spans="1:38" x14ac:dyDescent="0.25">
      <c r="B156" t="s">
        <v>37</v>
      </c>
      <c r="C156">
        <f>B$128+B$129</f>
        <v>92.947029999999998</v>
      </c>
      <c r="D156">
        <f>B$130+B$131</f>
        <v>3.1211338</v>
      </c>
      <c r="E156">
        <f>B$132+B$133</f>
        <v>3.9318370000000002</v>
      </c>
      <c r="F156">
        <f>J$128+J$129</f>
        <v>93.495459999999994</v>
      </c>
      <c r="G156">
        <f>J$130+J$131</f>
        <v>3.2326139999999999</v>
      </c>
      <c r="H156">
        <f>J$132+J$133</f>
        <v>3.2719250000000004</v>
      </c>
      <c r="I156">
        <f>R$128+R$129</f>
        <v>90.516950000000008</v>
      </c>
      <c r="J156">
        <f>R$130+R$131</f>
        <v>3.9717510000000003</v>
      </c>
      <c r="K156">
        <f>R$132+R$133</f>
        <v>5.5112939999999995</v>
      </c>
      <c r="L156">
        <f>Z$128+Z$129</f>
        <v>91.125370000000004</v>
      </c>
      <c r="M156">
        <f>Z$130+Z$131</f>
        <v>3.3887729999999996</v>
      </c>
      <c r="N156">
        <f>Z$132+Z$133</f>
        <v>5.485862</v>
      </c>
      <c r="O156">
        <f t="shared" si="1"/>
        <v>92.021202499999987</v>
      </c>
      <c r="P156">
        <f t="shared" si="0"/>
        <v>3.4285679499999997</v>
      </c>
      <c r="Q156">
        <f>AVERAGE(E156,H156,K156,N156)</f>
        <v>4.5502295000000004</v>
      </c>
    </row>
    <row r="157" spans="1:38" x14ac:dyDescent="0.25">
      <c r="B157" t="s">
        <v>38</v>
      </c>
      <c r="C157">
        <f>B$139+B$140</f>
        <v>81.879409999999993</v>
      </c>
      <c r="D157">
        <f>B$141+B$142</f>
        <v>5.2458679999999998</v>
      </c>
      <c r="E157">
        <f>B$143+B$144</f>
        <v>12.874719000000001</v>
      </c>
      <c r="F157">
        <f>J$139+J$140</f>
        <v>87.582560000000001</v>
      </c>
      <c r="G157">
        <f>J$141+J$142</f>
        <v>5.6132530000000003</v>
      </c>
      <c r="H157">
        <f>J$143+J$144</f>
        <v>6.8041799999999997</v>
      </c>
      <c r="I157">
        <f>R$139+R$140</f>
        <v>87.792850000000001</v>
      </c>
      <c r="J157">
        <f>R$141+R$142</f>
        <v>6.3636090000000003</v>
      </c>
      <c r="K157">
        <f>R$143+R$144</f>
        <v>5.8435420000000002</v>
      </c>
      <c r="L157">
        <f>Z$139+Z$140</f>
        <v>83.179239999999993</v>
      </c>
      <c r="M157">
        <f>Z$141+Z$142</f>
        <v>6.0228979999999996</v>
      </c>
      <c r="N157">
        <f>Z$143+Z$144</f>
        <v>10.797865999999999</v>
      </c>
      <c r="O157">
        <f t="shared" si="1"/>
        <v>85.108514999999997</v>
      </c>
      <c r="P157">
        <f t="shared" si="0"/>
        <v>5.8114069999999991</v>
      </c>
      <c r="Q157">
        <f>AVERAGE(E157,H157,K157,N157)</f>
        <v>9.0800767499999999</v>
      </c>
    </row>
    <row r="160" spans="1:38" x14ac:dyDescent="0.25"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8:38" x14ac:dyDescent="0.25"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8:38" x14ac:dyDescent="0.25"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8:38" x14ac:dyDescent="0.25"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8:38" x14ac:dyDescent="0.25"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8:38" x14ac:dyDescent="0.25"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8:38" x14ac:dyDescent="0.25"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8:38" x14ac:dyDescent="0.25"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8:38" x14ac:dyDescent="0.25"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8:38" x14ac:dyDescent="0.25"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8:38" x14ac:dyDescent="0.25"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8:38" x14ac:dyDescent="0.25"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8:38" x14ac:dyDescent="0.25"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8:38" x14ac:dyDescent="0.25"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8:38" x14ac:dyDescent="0.25"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8:38" x14ac:dyDescent="0.25"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8:38" x14ac:dyDescent="0.25"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5:38" x14ac:dyDescent="0.25"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5:38" x14ac:dyDescent="0.25"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5:38" x14ac:dyDescent="0.25"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5:38" x14ac:dyDescent="0.25"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5:38" x14ac:dyDescent="0.25"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5:38" x14ac:dyDescent="0.25"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</sheetData>
  <sortState ref="B27:E33">
    <sortCondition ref="E33"/>
  </sortState>
  <mergeCells count="4">
    <mergeCell ref="A64:G64"/>
    <mergeCell ref="I64:O64"/>
    <mergeCell ref="Q64:W64"/>
    <mergeCell ref="Y64:AE64"/>
  </mergeCells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3.11</vt:lpstr>
      <vt:lpstr>'Figure 3.11'!_Hlk37534296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2020-05-27T14:00:31Z</cp:lastPrinted>
  <dcterms:created xsi:type="dcterms:W3CDTF">2019-12-12T03:58:40Z</dcterms:created>
  <dcterms:modified xsi:type="dcterms:W3CDTF">2020-09-09T07:31:59Z</dcterms:modified>
</cp:coreProperties>
</file>