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\Publications\Tools\StatEditors\StatLinksFormatter\data\ELS-2019-4972-FR - Perspectives des migrations internationales 2019\"/>
    </mc:Choice>
  </mc:AlternateContent>
  <bookViews>
    <workbookView xWindow="0" yWindow="0" windowWidth="28800" windowHeight="11832"/>
  </bookViews>
  <sheets>
    <sheet name="T1-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aus2">#REF!</definedName>
    <definedName name="___aus2">#REF!</definedName>
    <definedName name="___TAB1">#REF!</definedName>
    <definedName name="___TAB3">#N/A</definedName>
    <definedName name="___TAB5">#REF!</definedName>
    <definedName name="__123Graph_A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">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">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">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">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0__123Graph_A_CURRENT_14">#REF!</definedName>
    <definedName name="_10__123Graph_CSWE_EMPL">'[8]Time series'!#REF!</definedName>
    <definedName name="_100__123Graph_D_CURRENT_14">#REF!</definedName>
    <definedName name="_101__123Graph_D_CURRENT_15">#REF!</definedName>
    <definedName name="_102__123Graph_D_CURRENT_16">#REF!</definedName>
    <definedName name="_103__123Graph_D_CURRENT_17">#REF!</definedName>
    <definedName name="_104__123Graph_D_CURRENT_18">#REF!</definedName>
    <definedName name="_106__123Graph_D_CURRENT_2">#REF!</definedName>
    <definedName name="_108__123Graph_D_CURRENT_3">#REF!</definedName>
    <definedName name="_11__123Graph_A_CURRENT_15">#REF!</definedName>
    <definedName name="_110__123Graph_D_CURRENT_4">#REF!</definedName>
    <definedName name="_112__123Graph_D_CURRENT_5">#REF!</definedName>
    <definedName name="_114__123Graph_D_CURRENT_6">#REF!</definedName>
    <definedName name="_116__123Graph_D_CURRENT_7">#REF!</definedName>
    <definedName name="_118__123Graph_D_CURRENT_8">#REF!</definedName>
    <definedName name="_12__123Graph_A_CURRENT_16">#REF!</definedName>
    <definedName name="_120__123Graph_D_CURRENT_9">#REF!</definedName>
    <definedName name="_122__123Graph_E_CURRENT">#REF!</definedName>
    <definedName name="_124__123Graph_E_CURRENT_1">#REF!</definedName>
    <definedName name="_126__123Graph_E_CURRENT_10">#REF!</definedName>
    <definedName name="_127__123Graph_E_CURRENT_11">#REF!</definedName>
    <definedName name="_128__123Graph_E_CURRENT_12">#REF!</definedName>
    <definedName name="_129__123Graph_E_CURRENT_13">#REF!</definedName>
    <definedName name="_13__123Graph_A_CURRENT_17">#REF!</definedName>
    <definedName name="_130__123Graph_E_CURRENT_14">#REF!</definedName>
    <definedName name="_131__123Graph_E_CURRENT_15">#REF!</definedName>
    <definedName name="_132__123Graph_E_CURRENT_16">#REF!</definedName>
    <definedName name="_133__123Graph_E_CURRENT_17">#REF!</definedName>
    <definedName name="_134__123Graph_E_CURRENT_18">#REF!</definedName>
    <definedName name="_136__123Graph_E_CURRENT_2">#REF!</definedName>
    <definedName name="_138__123Graph_E_CURRENT_3">#REF!</definedName>
    <definedName name="_14__123Graph_A_CURRENT_18">#REF!</definedName>
    <definedName name="_140__123Graph_E_CURRENT_4">#REF!</definedName>
    <definedName name="_142__123Graph_E_CURRENT_5">#REF!</definedName>
    <definedName name="_144__123Graph_E_CURRENT_6">#REF!</definedName>
    <definedName name="_146__123Graph_E_CURRENT_7">#REF!</definedName>
    <definedName name="_148__123Graph_E_CURRENT_8">#REF!</definedName>
    <definedName name="_150__123Graph_E_CURRENT_9">#REF!</definedName>
    <definedName name="_152__123Graph_F_CURRENT">#REF!</definedName>
    <definedName name="_154__123Graph_F_CURRENT_1">#REF!</definedName>
    <definedName name="_156__123Graph_F_CURRENT_10">#REF!</definedName>
    <definedName name="_157__123Graph_F_CURRENT_11">#REF!</definedName>
    <definedName name="_158__123Graph_F_CURRENT_12">#REF!</definedName>
    <definedName name="_159__123Graph_F_CURRENT_13">#REF!</definedName>
    <definedName name="_16__123Graph_A_CURRENT_2">#REF!</definedName>
    <definedName name="_160__123Graph_F_CURRENT_14">#REF!</definedName>
    <definedName name="_161__123Graph_F_CURRENT_15">#REF!</definedName>
    <definedName name="_162__123Graph_F_CURRENT_16">#REF!</definedName>
    <definedName name="_163__123Graph_F_CURRENT_17">#REF!</definedName>
    <definedName name="_164__123Graph_F_CURRENT_18">#REF!</definedName>
    <definedName name="_166__123Graph_F_CURRENT_2">#REF!</definedName>
    <definedName name="_168__123Graph_F_CURRENT_3">#REF!</definedName>
    <definedName name="_170__123Graph_F_CURRENT_4">#REF!</definedName>
    <definedName name="_172__123Graph_F_CURRENT_5">#REF!</definedName>
    <definedName name="_174__123Graph_F_CURRENT_6">#REF!</definedName>
    <definedName name="_176__123Graph_F_CURRENT_7">#REF!</definedName>
    <definedName name="_178__123Graph_F_CURRENT_8">#REF!</definedName>
    <definedName name="_18__123Graph_A_CURRENT_3">#REF!</definedName>
    <definedName name="_180__123Graph_F_CURRENT_9">#REF!</definedName>
    <definedName name="_2__123Graph_A_CURRENT">#REF!</definedName>
    <definedName name="_2__123Graph_AChart_1">'[9]Table 1'!#REF!</definedName>
    <definedName name="_20__123Graph_A_CURRENT_4">#REF!</definedName>
    <definedName name="_22__123Graph_A_CURRENT_5">#REF!</definedName>
    <definedName name="_24__123Graph_A_CURRENT_6">#REF!</definedName>
    <definedName name="_26__123Graph_A_CURRENT_7">#REF!</definedName>
    <definedName name="_28__123Graph_A_CURRENT_8">#REF!</definedName>
    <definedName name="_30__123Graph_A_CURRENT_9">#REF!</definedName>
    <definedName name="_32__123Graph_B_CURRENT">#REF!</definedName>
    <definedName name="_34__123Graph_B_CURRENT_1">#REF!</definedName>
    <definedName name="_36__123Graph_B_CURRENT_10">#REF!</definedName>
    <definedName name="_37__123Graph_B_CURRENT_11">#REF!</definedName>
    <definedName name="_38__123Graph_B_CURRENT_12">#REF!</definedName>
    <definedName name="_39__123Graph_B_CURRENT_13">#REF!</definedName>
    <definedName name="_4__123Graph_A_CURRENT_1">#REF!</definedName>
    <definedName name="_4__123Graph_ADEV_EMPL">'[8]Time series'!#REF!</definedName>
    <definedName name="_40__123Graph_B_CURRENT_14">#REF!</definedName>
    <definedName name="_41__123Graph_B_CURRENT_15">#REF!</definedName>
    <definedName name="_42__123Graph_B_CURRENT_16">#REF!</definedName>
    <definedName name="_43__123Graph_B_CURRENT_17">#REF!</definedName>
    <definedName name="_44__123Graph_B_CURRENT_18">#REF!</definedName>
    <definedName name="_46__123Graph_B_CURRENT_2">#REF!</definedName>
    <definedName name="_48__123Graph_B_CURRENT_3">#REF!</definedName>
    <definedName name="_50__123Graph_B_CURRENT_4">#REF!</definedName>
    <definedName name="_52__123Graph_B_CURRENT_5">#REF!</definedName>
    <definedName name="_54__123Graph_B_CURRENT_6">#REF!</definedName>
    <definedName name="_56__123Graph_B_CURRENT_7">#REF!</definedName>
    <definedName name="_58__123Graph_B_CURRENT_8">#REF!</definedName>
    <definedName name="_6__123Graph_A_CURRENT_10">#REF!</definedName>
    <definedName name="_6__123Graph_BDEV_EMPL">'[8]Time series'!#REF!</definedName>
    <definedName name="_60__123Graph_B_CURRENT_9">#REF!</definedName>
    <definedName name="_62__123Graph_C_CURRENT">#REF!</definedName>
    <definedName name="_64__123Graph_C_CURRENT_1">#REF!</definedName>
    <definedName name="_66__123Graph_C_CURRENT_10">#REF!</definedName>
    <definedName name="_67__123Graph_C_CURRENT_11">#REF!</definedName>
    <definedName name="_68__123Graph_C_CURRENT_12">#REF!</definedName>
    <definedName name="_69__123Graph_C_CURRENT_13">#REF!</definedName>
    <definedName name="_6Y">[2]EAT12_1!#REF!,[2]EAT12_1!#REF!,[2]EAT12_1!#REF!,[2]EAT12_1!#REF!,[2]EAT12_1!#REF!,[2]EAT12_1!#REF!,[2]EAT12_1!#REF!,[2]EAT12_1!#REF!,[2]EAT12_1!#REF!,[2]EAT12_1!#REF!</definedName>
    <definedName name="_7__123Graph_A_CURRENT_11">#REF!</definedName>
    <definedName name="_70__123Graph_C_CURRENT_14">#REF!</definedName>
    <definedName name="_71__123Graph_C_CURRENT_15">#REF!</definedName>
    <definedName name="_72__123Graph_C_CURRENT_16">#REF!</definedName>
    <definedName name="_73__123Graph_C_CURRENT_17">#REF!</definedName>
    <definedName name="_74__123Graph_C_CURRENT_18">#REF!</definedName>
    <definedName name="_76__123Graph_C_CURRENT_2">#REF!</definedName>
    <definedName name="_78__123Graph_C_CURRENT_3">#REF!</definedName>
    <definedName name="_8__123Graph_A_CURRENT_12">#REF!</definedName>
    <definedName name="_8__123Graph_CDEV_EMPL">'[8]Time series'!#REF!</definedName>
    <definedName name="_80__123Graph_C_CURRENT_4">#REF!</definedName>
    <definedName name="_82__123Graph_C_CURRENT_5">#REF!</definedName>
    <definedName name="_84__123Graph_C_CURRENT_6">#REF!</definedName>
    <definedName name="_86__123Graph_C_CURRENT_7">#REF!</definedName>
    <definedName name="_88__123Graph_C_CURRENT_8">#REF!</definedName>
    <definedName name="_9__123Graph_A_CURRENT_13">#REF!</definedName>
    <definedName name="_90__123Graph_C_CURRENT_9">#REF!</definedName>
    <definedName name="_92__123Graph_D_CURRENT">#REF!</definedName>
    <definedName name="_94__123Graph_D_CURRENT_1">#REF!</definedName>
    <definedName name="_96__123Graph_D_CURRENT_10">#REF!</definedName>
    <definedName name="_97__123Graph_D_CURRENT_11">#REF!</definedName>
    <definedName name="_98__123Graph_D_CURRENT_12">#REF!</definedName>
    <definedName name="_99__123Graph_D_CURRENT_13">#REF!</definedName>
    <definedName name="_aus2">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1">#REF!</definedName>
    <definedName name="_Key1jmc">#REF!</definedName>
    <definedName name="_Key1new">#REF!</definedName>
    <definedName name="_Key2">[10]Netherlands!#REF!</definedName>
    <definedName name="_kk">[10]Netherlands!#REF!</definedName>
    <definedName name="_NoIdea1">#REF!</definedName>
    <definedName name="_Order1">255</definedName>
    <definedName name="_Order2">255</definedName>
    <definedName name="_Sort">#REF!</definedName>
    <definedName name="_TAB1">#REF!</definedName>
    <definedName name="_TAB3">#N/A</definedName>
    <definedName name="_TAB5">#REF!</definedName>
    <definedName name="adults">#REF!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">#REF!</definedName>
    <definedName name="AUSP">#REF!</definedName>
    <definedName name="Australia_5B">[15]GRAD!$E$32:$G$32</definedName>
    <definedName name="Austria_5B">[15]GRAD!$E$33:$G$33</definedName>
    <definedName name="AVHRS">[16]HOURS!$A$36:$P$70</definedName>
    <definedName name="B_Jahr">#REF!</definedName>
    <definedName name="B11_data">#REF!</definedName>
    <definedName name="B13_data">#REF!</definedName>
    <definedName name="B23_data">#REF!</definedName>
    <definedName name="B24_data">#REF!</definedName>
    <definedName name="BE">#REF!</definedName>
    <definedName name="Belgium_5B">[15]GRAD!$E$34:$G$34</definedName>
    <definedName name="BELP">#REF!</definedName>
    <definedName name="C1.1a">#REF!</definedName>
    <definedName name="calcul">'[17]Calcul_B1.1'!$A$1:$L$37</definedName>
    <definedName name="calcul1">'[18]Calcul_B1.1'!$A$1:$L$37</definedName>
    <definedName name="CC">#REF!</definedName>
    <definedName name="chart12">'[19]UIS data 1998-2004'!#REF!</definedName>
    <definedName name="Codes">#REF!</definedName>
    <definedName name="ColSubLabel">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nv">#REF!</definedName>
    <definedName name="couiso">[22]Data!$D$30:$E$51</definedName>
    <definedName name="couisob">#REF!</definedName>
    <definedName name="coulab2">'[21]Table A1.3.'!#REF!</definedName>
    <definedName name="COUNRY">#REF!</definedName>
    <definedName name="Countries">[23]Setting!$A$2:$A$32</definedName>
    <definedName name="Country">[24]Country!$A$1:$C$50</definedName>
    <definedName name="country_labels">'[25]Table 1.A1.2.'!$C$69:$D$98</definedName>
    <definedName name="country_translate">#REF!</definedName>
    <definedName name="CountryIndex">[23]Setting!$C$3</definedName>
    <definedName name="Czech_Republic_5B">[15]GRAD!$E$35:$G$35</definedName>
    <definedName name="DATA">#REF!</definedName>
    <definedName name="_xlnm.Database">#REF!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aKind">#REF!</definedName>
    <definedName name="DATE">#REF!</definedName>
    <definedName name="datecol">'[27]date reported'!$A$9:$B$20</definedName>
    <definedName name="dateref">'[28]Table 7.'!$A$111:$E$144</definedName>
    <definedName name="DEN">#REF!</definedName>
    <definedName name="Denmark_5B">[15]GRAD!$E$37:$G$37</definedName>
    <definedName name="DENP">#REF!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_AGE">#REF!</definedName>
    <definedName name="E_EDUC">#REF!</definedName>
    <definedName name="E_GENDER">#REF!</definedName>
    <definedName name="E_JOB">#REF!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">#REF!</definedName>
    <definedName name="EURdata">'[30]Table 9.'!$B$69:$Y$97</definedName>
    <definedName name="euro_ee">'[33]Est. share of EE (Euro area)'!$A$96:$Q$137</definedName>
    <definedName name="f1_time">[34]F1_TIME!$A$1:$D$31</definedName>
    <definedName name="FB_AGE1">#REF!</definedName>
    <definedName name="FB_AGE2">#REF!</definedName>
    <definedName name="FB_AGE3">#REF!</definedName>
    <definedName name="FB_FEM">#REF!</definedName>
    <definedName name="FB_MAL">#REF!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_2">#REF!</definedName>
    <definedName name="Fig1_1">'[20]Figure 1.1.'!$C$60:$F$97</definedName>
    <definedName name="Fig1_2">'[20]Figure 1.1.'!$C$142:$E$179</definedName>
    <definedName name="Fig1_3">#REF!</definedName>
    <definedName name="Fig1_4">#REF!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">#REF!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NP">#REF!</definedName>
    <definedName name="fiscal_data_raw">'[32]Annex 4. Fiscal pack (raw)'!$A$5:$AT$36</definedName>
    <definedName name="fiscalpack">'[32]Fiscal Stimulus Pack. data'!$A$5:$Y$36</definedName>
    <definedName name="Formula">#REF!</definedName>
    <definedName name="FQ">[11]F21!#REF!</definedName>
    <definedName name="FR">#REF!</definedName>
    <definedName name="France_5B">[15]GRAD!$E$38:$G$38</definedName>
    <definedName name="FRAP">#REF!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">#REF!</definedName>
    <definedName name="Germany_5B">[15]GRAD!$E$39:$G$39</definedName>
    <definedName name="GERP">#REF!</definedName>
    <definedName name="H_AGE">#REF!</definedName>
    <definedName name="H_EDUC">#REF!</definedName>
    <definedName name="H_GENDER">#REF!</definedName>
    <definedName name="H_JOB">#REF!</definedName>
    <definedName name="H_Show_Hide">#REF!</definedName>
    <definedName name="HE">'[30]Table 8.'!$A$2:$N$33</definedName>
    <definedName name="hist">[38]Sheet1!$A$1:$AK$488</definedName>
    <definedName name="HorizontalCond">#REF!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GEN">#REF!</definedName>
    <definedName name="IMP">#REF!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ITAP">#REF!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LUX">#REF!</definedName>
    <definedName name="LUXP">#REF!</definedName>
    <definedName name="median">[50]Questions_DatabaseB!#REF!</definedName>
    <definedName name="Men">[15]GRAD!$F$2:$F$61</definedName>
    <definedName name="Mexico_5B">[15]GRAD!$E$49:$G$49</definedName>
    <definedName name="MIGRAT">#REF!</definedName>
    <definedName name="moi">[51]A11!#REF!</definedName>
    <definedName name="multipliers">'[32]GDP multipliers (raw)'!$A$6:$AE$35</definedName>
    <definedName name="NB_AGE1">#REF!</definedName>
    <definedName name="NB_AGE3">#REF!</definedName>
    <definedName name="NB_FEM">#REF!</definedName>
    <definedName name="NB_MAL">#REF!</definedName>
    <definedName name="NE">#REF!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LD">#REF!</definedName>
    <definedName name="NLDP">#REF!</definedName>
    <definedName name="NO">#REF!</definedName>
    <definedName name="NORP">#REF!</definedName>
    <definedName name="Norway_5B">[15]GRAD!$E$52:$G$52</definedName>
    <definedName name="NOTE">#REF!</definedName>
    <definedName name="NUM">#REF!</definedName>
    <definedName name="numcou">#REF!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oldfig1_2">#REF!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ays">#REF!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D">'[63]Raw data'!$V$2:$AM$32</definedName>
    <definedName name="PRODHRS">'[63]Raw data'!$V$34:$AM$65</definedName>
    <definedName name="PT">#REF!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owSubLabel">#REF!</definedName>
    <definedName name="RR_dif">'[12]Figure 1.14.'!$C$79:$I$109</definedName>
    <definedName name="SAL">'[30]Table 6.'!$A$2:$N$33</definedName>
    <definedName name="SAS_OUTPUT">#REF!</definedName>
    <definedName name="SheetName">#REF!</definedName>
    <definedName name="SheetsCond">#REF!</definedName>
    <definedName name="Slovakia_5B">[15]GRAD!$E$55:$G$55</definedName>
    <definedName name="Spain_5B">[15]GRAD!$E$56:$G$56</definedName>
    <definedName name="SPAP">#REF!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ubLabel">#REF!</definedName>
    <definedName name="SW">#REF!</definedName>
    <definedName name="SWE">#REF!</definedName>
    <definedName name="Sweden_5B">[15]GRAD!$E$57:$G$57</definedName>
    <definedName name="SWEP">#REF!</definedName>
    <definedName name="SWIP">#REF!</definedName>
    <definedName name="Switzerland_5B">[15]GRAD!$E$58:$G$58</definedName>
    <definedName name="SZ">#REF!</definedName>
    <definedName name="T15b">#REF!</definedName>
    <definedName name="Tab1_A1_7">'[21]Table A1.3.'!#REF!</definedName>
    <definedName name="TAB1_A1_7_2">'[21]Table A1.3.'!#REF!</definedName>
    <definedName name="Tab7new">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3">#REF!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ur">#REF!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poc00">#REF!</definedName>
    <definedName name="tpoc00_2">#REF!</definedName>
    <definedName name="Turkey_5B">[15]GRAD!$E$59:$G$59</definedName>
    <definedName name="ugyug">#REF!</definedName>
    <definedName name="UK">#REF!</definedName>
    <definedName name="UKP">#REF!</definedName>
    <definedName name="un">#REF!</definedName>
    <definedName name="United_Kingdom_5B">[15]GRAD!$E$60:$G$60</definedName>
    <definedName name="United_States_5B">[15]GRAD!$E$61:$G$61</definedName>
    <definedName name="V_Show_Hide">#REF!</definedName>
    <definedName name="V09D">'[69]Data 2009 (weighted G20)'!$B$5:$F$26</definedName>
    <definedName name="V09UD">'[69]Data 2009 (unweighted G20)'!$B$5:$F$26</definedName>
    <definedName name="VerticalCond">#REF!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  <definedName name="x">#REF!</definedName>
    <definedName name="youth">#REF!</definedName>
  </definedNames>
  <calcPr calcId="162913"/>
</workbook>
</file>

<file path=xl/calcChain.xml><?xml version="1.0" encoding="utf-8"?>
<calcChain xmlns="http://schemas.openxmlformats.org/spreadsheetml/2006/main">
  <c r="B62" i="1" l="1"/>
  <c r="C62" i="1"/>
  <c r="D62" i="1"/>
  <c r="F62" i="1"/>
</calcChain>
</file>

<file path=xl/sharedStrings.xml><?xml version="1.0" encoding="utf-8"?>
<sst xmlns="http://schemas.openxmlformats.org/spreadsheetml/2006/main" count="69" uniqueCount="66">
  <si>
    <t xml:space="preserve">Source: Base de données de l’OCDE sur les migrations internationales. </t>
  </si>
  <si>
    <t>Total</t>
  </si>
  <si>
    <t>UE28</t>
  </si>
  <si>
    <t>Non OCDE</t>
  </si>
  <si>
    <t>OCDE</t>
  </si>
  <si>
    <t>Honduras</t>
  </si>
  <si>
    <t>Érythrée</t>
  </si>
  <si>
    <t>Égypte</t>
  </si>
  <si>
    <t>Indonésie</t>
  </si>
  <si>
    <t>Algérie</t>
  </si>
  <si>
    <t>Canada</t>
  </si>
  <si>
    <t>Australie</t>
  </si>
  <si>
    <t>Albanie</t>
  </si>
  <si>
    <t>Pays-Bas</t>
  </si>
  <si>
    <t>Bosnie-Herzégovine</t>
  </si>
  <si>
    <t>Népal</t>
  </si>
  <si>
    <t>Serbie</t>
  </si>
  <si>
    <t>Iran</t>
  </si>
  <si>
    <t>Haïti</t>
  </si>
  <si>
    <t>Bangladesh</t>
  </si>
  <si>
    <t>Grèce</t>
  </si>
  <si>
    <t>Pérou</t>
  </si>
  <si>
    <t>Portugal</t>
  </si>
  <si>
    <t>Afghanistan</t>
  </si>
  <si>
    <t>Nigéria</t>
  </si>
  <si>
    <t>Corée</t>
  </si>
  <si>
    <t>Croatie</t>
  </si>
  <si>
    <t>République dominicaine</t>
  </si>
  <si>
    <t>Turquie</t>
  </si>
  <si>
    <t>Iraq</t>
  </si>
  <si>
    <t>Cuba</t>
  </si>
  <si>
    <t>Espagne</t>
  </si>
  <si>
    <t>Hongrie</t>
  </si>
  <si>
    <t>Russie</t>
  </si>
  <si>
    <t>Pakistan</t>
  </si>
  <si>
    <t>Colombie</t>
  </si>
  <si>
    <t>Venezuela</t>
  </si>
  <si>
    <t>Maroc</t>
  </si>
  <si>
    <t>Brésil</t>
  </si>
  <si>
    <t>Thaïlande</t>
  </si>
  <si>
    <t>Allemagne</t>
  </si>
  <si>
    <t>France</t>
  </si>
  <si>
    <t>Bulgarie</t>
  </si>
  <si>
    <t>Royaume-Uni</t>
  </si>
  <si>
    <t>États-Unis</t>
  </si>
  <si>
    <t>Ukraine</t>
  </si>
  <si>
    <t>Italie</t>
  </si>
  <si>
    <t>Philippines</t>
  </si>
  <si>
    <t>Syrie</t>
  </si>
  <si>
    <t>Mexique</t>
  </si>
  <si>
    <t>Viet Nam</t>
  </si>
  <si>
    <t>Pologne</t>
  </si>
  <si>
    <t>Inde</t>
  </si>
  <si>
    <t>Roumanie</t>
  </si>
  <si>
    <t>Chine</t>
  </si>
  <si>
    <t>(Milliers)</t>
  </si>
  <si>
    <t>Variation au classement par rapport à 2016</t>
  </si>
  <si>
    <t>% des entrées dans l'OCDE en 2017</t>
  </si>
  <si>
    <t>Moyenne 2007-2016</t>
  </si>
  <si>
    <t>Tableau 1.10. Immigration vers les pays de l’OCDE - Les 50 premiers pays d’origine, 2007-17</t>
  </si>
  <si>
    <t xml:space="preserve">Variation 2017/2016
(%)
</t>
  </si>
  <si>
    <t>Variation au classement par rapport à 2007-16</t>
  </si>
  <si>
    <t>Perspectives des migrations internationales 2019 - © OCDE 2019</t>
  </si>
  <si>
    <t>Chapitre 1</t>
  </si>
  <si>
    <t>Version 1 - Dernière mise à jour : 14-Oct-2019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</si>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</sst>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"/>
    <numFmt numFmtId="165" formatCode="0.0"/>
  </numFmts>
  <fonts count="9" x14ac:knownFonts="1">
    <font>
      <sz val="8.25"/>
      <name val="Tahoma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8.25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0F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4F81BD"/>
      </top>
      <bottom/>
      <diagonal/>
    </border>
    <border>
      <left style="medium">
        <color rgb="FF000000"/>
      </left>
      <right/>
      <top style="thick">
        <color rgb="FF4F81BD"/>
      </top>
      <bottom/>
      <diagonal/>
    </border>
    <border>
      <left/>
      <right style="medium">
        <color rgb="FF000000"/>
      </right>
      <top style="thick">
        <color rgb="FF4F81BD"/>
      </top>
      <bottom/>
      <diagonal/>
    </border>
  </borders>
  <cellStyleXfs count="3">
    <xf numFmtId="0" fontId="0" fillId="0" borderId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top"/>
      <protection locked="0"/>
    </xf>
    <xf numFmtId="0" fontId="1" fillId="0" borderId="0" xfId="1"/>
    <xf numFmtId="164" fontId="1" fillId="0" borderId="0" xfId="1" applyNumberFormat="1"/>
    <xf numFmtId="0" fontId="2" fillId="0" borderId="0" xfId="0" applyFont="1" applyBorder="1" applyAlignment="1" applyProtection="1"/>
    <xf numFmtId="0" fontId="3" fillId="2" borderId="1" xfId="1" applyFont="1" applyFill="1" applyBorder="1" applyAlignment="1">
      <alignment horizontal="right" vertical="center" wrapText="1"/>
    </xf>
    <xf numFmtId="165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right" vertical="center" wrapText="1"/>
    </xf>
    <xf numFmtId="165" fontId="4" fillId="3" borderId="4" xfId="1" applyNumberFormat="1" applyFont="1" applyFill="1" applyBorder="1" applyAlignment="1">
      <alignment horizontal="right" vertical="center" wrapText="1"/>
    </xf>
    <xf numFmtId="165" fontId="4" fillId="3" borderId="3" xfId="1" applyNumberFormat="1" applyFont="1" applyFill="1" applyBorder="1" applyAlignment="1">
      <alignment horizontal="right" vertical="center" wrapText="1"/>
    </xf>
    <xf numFmtId="164" fontId="4" fillId="3" borderId="4" xfId="1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4" fontId="4" fillId="2" borderId="5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right" vertical="center" wrapText="1"/>
    </xf>
    <xf numFmtId="0" fontId="4" fillId="2" borderId="0" xfId="1" applyFont="1" applyFill="1" applyAlignment="1">
      <alignment vertical="center" wrapText="1"/>
    </xf>
    <xf numFmtId="0" fontId="4" fillId="3" borderId="0" xfId="1" applyFont="1" applyFill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165" fontId="4" fillId="3" borderId="0" xfId="1" applyNumberFormat="1" applyFont="1" applyFill="1" applyAlignment="1">
      <alignment horizontal="right" vertical="center" wrapText="1"/>
    </xf>
    <xf numFmtId="164" fontId="4" fillId="3" borderId="5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Alignment="1">
      <alignment horizontal="right" vertical="center" wrapText="1"/>
    </xf>
    <xf numFmtId="0" fontId="4" fillId="3" borderId="0" xfId="1" applyFont="1" applyFill="1" applyAlignment="1">
      <alignment vertical="center" wrapText="1"/>
    </xf>
    <xf numFmtId="0" fontId="5" fillId="2" borderId="3" xfId="1" applyFont="1" applyFill="1" applyBorder="1" applyAlignment="1">
      <alignment horizontal="right" vertical="center" wrapText="1"/>
    </xf>
    <xf numFmtId="165" fontId="5" fillId="2" borderId="4" xfId="1" applyNumberFormat="1" applyFont="1" applyFill="1" applyBorder="1" applyAlignment="1">
      <alignment horizontal="right" vertical="center" wrapText="1"/>
    </xf>
    <xf numFmtId="165" fontId="5" fillId="2" borderId="3" xfId="1" applyNumberFormat="1" applyFont="1" applyFill="1" applyBorder="1" applyAlignment="1">
      <alignment horizontal="right" vertical="center" wrapText="1"/>
    </xf>
    <xf numFmtId="1" fontId="5" fillId="2" borderId="4" xfId="1" applyNumberFormat="1" applyFont="1" applyFill="1" applyBorder="1" applyAlignment="1">
      <alignment horizontal="right" vertical="center" wrapText="1"/>
    </xf>
    <xf numFmtId="1" fontId="5" fillId="2" borderId="3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 wrapText="1"/>
    </xf>
    <xf numFmtId="0" fontId="5" fillId="3" borderId="0" xfId="1" applyFont="1" applyFill="1" applyAlignment="1">
      <alignment horizontal="right" vertical="center" wrapText="1"/>
    </xf>
    <xf numFmtId="165" fontId="5" fillId="3" borderId="5" xfId="1" applyNumberFormat="1" applyFont="1" applyFill="1" applyBorder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 wrapText="1"/>
    </xf>
    <xf numFmtId="1" fontId="5" fillId="3" borderId="5" xfId="1" applyNumberFormat="1" applyFont="1" applyFill="1" applyBorder="1" applyAlignment="1">
      <alignment horizontal="right" vertical="center" wrapText="1"/>
    </xf>
    <xf numFmtId="1" fontId="5" fillId="3" borderId="0" xfId="1" applyNumberFormat="1" applyFont="1" applyFill="1" applyAlignment="1">
      <alignment horizontal="right" vertical="center" wrapText="1"/>
    </xf>
    <xf numFmtId="0" fontId="5" fillId="3" borderId="0" xfId="1" applyFont="1" applyFill="1" applyAlignment="1">
      <alignment vertical="center" wrapText="1"/>
    </xf>
    <xf numFmtId="0" fontId="5" fillId="2" borderId="0" xfId="1" applyFont="1" applyFill="1" applyAlignment="1">
      <alignment horizontal="right" vertical="center" wrapText="1"/>
    </xf>
    <xf numFmtId="165" fontId="5" fillId="2" borderId="5" xfId="1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" fontId="5" fillId="2" borderId="5" xfId="1" applyNumberFormat="1" applyFont="1" applyFill="1" applyBorder="1" applyAlignment="1">
      <alignment horizontal="right" vertical="center" wrapText="1"/>
    </xf>
    <xf numFmtId="1" fontId="5" fillId="2" borderId="0" xfId="1" applyNumberFormat="1" applyFont="1" applyFill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7" fillId="4" borderId="0" xfId="1" applyFont="1" applyFill="1" applyAlignment="1"/>
    <xf numFmtId="0" fontId="8" fillId="4" borderId="0" xfId="2" applyFill="1" applyAlignment="1" applyProtection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  <sheetName val="Belgium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811ed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pane xSplit="1" ySplit="8" topLeftCell="B9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defaultColWidth="9.375" defaultRowHeight="13.2" x14ac:dyDescent="0.25"/>
  <cols>
    <col min="1" max="1" width="27.375" style="1" customWidth="1"/>
    <col min="2" max="2" width="11" style="1" bestFit="1" customWidth="1"/>
    <col min="3" max="5" width="9.375" style="1"/>
    <col min="6" max="6" width="9" style="1" bestFit="1" customWidth="1"/>
    <col min="7" max="7" width="10.875" style="1" customWidth="1"/>
    <col min="8" max="8" width="10.625" style="1" customWidth="1"/>
    <col min="9" max="16384" width="9.375" style="1"/>
  </cols>
  <sheetData>
    <row r="1" spans="1:8" s="56" customFormat="1" x14ac:dyDescent="0.25">
      <c r="A1" s="57" t="s">
        <v>62</v>
      </c>
    </row>
    <row r="2" spans="1:8" s="56" customFormat="1" x14ac:dyDescent="0.25">
      <c r="A2" s="56" t="s">
        <v>63</v>
      </c>
      <c r="B2" s="56" t="s">
        <v>59</v>
      </c>
    </row>
    <row r="3" spans="1:8" s="56" customFormat="1" x14ac:dyDescent="0.25">
      <c r="A3" s="56" t="s">
        <v>64</v>
      </c>
    </row>
    <row r="4" spans="1:8" s="56" customFormat="1" x14ac:dyDescent="0.25">
      <c r="A4" s="57" t="s">
        <v>65</v>
      </c>
    </row>
    <row r="5" spans="1:8" s="56" customFormat="1" x14ac:dyDescent="0.25"/>
    <row r="6" spans="1:8" ht="13.8" thickBot="1" x14ac:dyDescent="0.3">
      <c r="A6" s="49" t="s">
        <v>59</v>
      </c>
    </row>
    <row r="7" spans="1:8" ht="39.75" customHeight="1" thickTop="1" x14ac:dyDescent="0.25">
      <c r="A7" s="50"/>
      <c r="B7" s="47" t="s">
        <v>58</v>
      </c>
      <c r="C7" s="47">
        <v>2016</v>
      </c>
      <c r="D7" s="48">
        <v>2017</v>
      </c>
      <c r="E7" s="52" t="s">
        <v>57</v>
      </c>
      <c r="F7" s="54" t="s">
        <v>60</v>
      </c>
      <c r="G7" s="52" t="s">
        <v>56</v>
      </c>
      <c r="H7" s="50" t="s">
        <v>61</v>
      </c>
    </row>
    <row r="8" spans="1:8" ht="30.75" customHeight="1" thickBot="1" x14ac:dyDescent="0.3">
      <c r="A8" s="51"/>
      <c r="B8" s="45" t="s">
        <v>55</v>
      </c>
      <c r="C8" s="45" t="s">
        <v>55</v>
      </c>
      <c r="D8" s="46" t="s">
        <v>55</v>
      </c>
      <c r="E8" s="53"/>
      <c r="F8" s="55"/>
      <c r="G8" s="53"/>
      <c r="H8" s="51"/>
    </row>
    <row r="9" spans="1:8" x14ac:dyDescent="0.25">
      <c r="A9" s="38" t="s">
        <v>54</v>
      </c>
      <c r="B9" s="37">
        <v>520.5860595703125</v>
      </c>
      <c r="C9" s="37">
        <v>538.97656872868538</v>
      </c>
      <c r="D9" s="36">
        <v>553.90901177190244</v>
      </c>
      <c r="E9" s="35">
        <v>8.1366939544677734</v>
      </c>
      <c r="F9" s="34">
        <v>2.7705180644989014</v>
      </c>
      <c r="G9" s="33">
        <v>0</v>
      </c>
      <c r="H9" s="33">
        <v>0</v>
      </c>
    </row>
    <row r="10" spans="1:8" x14ac:dyDescent="0.25">
      <c r="A10" s="44" t="s">
        <v>53</v>
      </c>
      <c r="B10" s="43">
        <v>354.626953125</v>
      </c>
      <c r="C10" s="43">
        <v>418.42121400963515</v>
      </c>
      <c r="D10" s="42">
        <v>426.47199911996722</v>
      </c>
      <c r="E10" s="41">
        <v>6.2646970748901367</v>
      </c>
      <c r="F10" s="40">
        <v>1.9240862131118774</v>
      </c>
      <c r="G10" s="39">
        <v>0</v>
      </c>
      <c r="H10" s="39">
        <v>0</v>
      </c>
    </row>
    <row r="11" spans="1:8" x14ac:dyDescent="0.25">
      <c r="A11" s="38" t="s">
        <v>52</v>
      </c>
      <c r="B11" s="37">
        <v>247.29646301269531</v>
      </c>
      <c r="C11" s="37">
        <v>272.3100863113068</v>
      </c>
      <c r="D11" s="36">
        <v>303.87600077455863</v>
      </c>
      <c r="E11" s="35">
        <v>4.4638123512268066</v>
      </c>
      <c r="F11" s="34">
        <v>11.591900825500488</v>
      </c>
      <c r="G11" s="33">
        <v>1</v>
      </c>
      <c r="H11" s="33">
        <v>1</v>
      </c>
    </row>
    <row r="12" spans="1:8" x14ac:dyDescent="0.25">
      <c r="A12" s="44" t="s">
        <v>51</v>
      </c>
      <c r="B12" s="43">
        <v>278.42010498046875</v>
      </c>
      <c r="C12" s="43">
        <v>262.91017775423825</v>
      </c>
      <c r="D12" s="42">
        <v>247.86099531129003</v>
      </c>
      <c r="E12" s="41">
        <v>3.6409752368927002</v>
      </c>
      <c r="F12" s="40">
        <v>-5.7240777015686035</v>
      </c>
      <c r="G12" s="39">
        <v>1</v>
      </c>
      <c r="H12" s="39">
        <v>-1</v>
      </c>
    </row>
    <row r="13" spans="1:8" x14ac:dyDescent="0.25">
      <c r="A13" s="38" t="s">
        <v>50</v>
      </c>
      <c r="B13" s="37">
        <v>110.40918731689453</v>
      </c>
      <c r="C13" s="37">
        <v>185.52712996758055</v>
      </c>
      <c r="D13" s="36">
        <v>213.72099790116772</v>
      </c>
      <c r="E13" s="35">
        <v>3.1394729614257813</v>
      </c>
      <c r="F13" s="34">
        <v>15.196627616882324</v>
      </c>
      <c r="G13" s="33">
        <v>2</v>
      </c>
      <c r="H13" s="33">
        <v>6</v>
      </c>
    </row>
    <row r="14" spans="1:8" x14ac:dyDescent="0.25">
      <c r="A14" s="44" t="s">
        <v>49</v>
      </c>
      <c r="B14" s="43">
        <v>171.17900085449219</v>
      </c>
      <c r="C14" s="43">
        <v>193.00778692541644</v>
      </c>
      <c r="D14" s="42">
        <v>190.6059937835671</v>
      </c>
      <c r="E14" s="41">
        <v>2.7999229431152344</v>
      </c>
      <c r="F14" s="40">
        <v>-1.2444021701812744</v>
      </c>
      <c r="G14" s="39">
        <v>0</v>
      </c>
      <c r="H14" s="39">
        <v>-1</v>
      </c>
    </row>
    <row r="15" spans="1:8" x14ac:dyDescent="0.25">
      <c r="A15" s="38" t="s">
        <v>48</v>
      </c>
      <c r="B15" s="37">
        <v>101.60081481933594</v>
      </c>
      <c r="C15" s="37">
        <v>340.17822013422847</v>
      </c>
      <c r="D15" s="36">
        <v>173.7699990530964</v>
      </c>
      <c r="E15" s="35">
        <v>2.5526092052459717</v>
      </c>
      <c r="F15" s="34">
        <v>-48.917953491210938</v>
      </c>
      <c r="G15" s="33">
        <v>-4</v>
      </c>
      <c r="H15" s="33">
        <v>6</v>
      </c>
    </row>
    <row r="16" spans="1:8" x14ac:dyDescent="0.25">
      <c r="A16" s="44" t="s">
        <v>47</v>
      </c>
      <c r="B16" s="43">
        <v>164.53897094726563</v>
      </c>
      <c r="C16" s="43">
        <v>170.02285876497626</v>
      </c>
      <c r="D16" s="42">
        <v>171.47899992857128</v>
      </c>
      <c r="E16" s="41">
        <v>2.5189554691314697</v>
      </c>
      <c r="F16" s="40">
        <v>0.85643845796585083</v>
      </c>
      <c r="G16" s="39">
        <v>1</v>
      </c>
      <c r="H16" s="39">
        <v>-2</v>
      </c>
    </row>
    <row r="17" spans="1:8" x14ac:dyDescent="0.25">
      <c r="A17" s="38" t="s">
        <v>46</v>
      </c>
      <c r="B17" s="37">
        <v>110.74908447265625</v>
      </c>
      <c r="C17" s="37">
        <v>172.11972844600677</v>
      </c>
      <c r="D17" s="36">
        <v>171.40900106728077</v>
      </c>
      <c r="E17" s="35">
        <v>2.5179271697998047</v>
      </c>
      <c r="F17" s="34">
        <v>-0.41292616724967957</v>
      </c>
      <c r="G17" s="33">
        <v>-1</v>
      </c>
      <c r="H17" s="33">
        <v>1</v>
      </c>
    </row>
    <row r="18" spans="1:8" x14ac:dyDescent="0.25">
      <c r="A18" s="44" t="s">
        <v>45</v>
      </c>
      <c r="B18" s="43">
        <v>87.150505065917969</v>
      </c>
      <c r="C18" s="43">
        <v>129.58750307187438</v>
      </c>
      <c r="D18" s="42">
        <v>157.43400301411748</v>
      </c>
      <c r="E18" s="41">
        <v>2.3126401901245117</v>
      </c>
      <c r="F18" s="40">
        <v>21.488569259643555</v>
      </c>
      <c r="G18" s="39">
        <v>2</v>
      </c>
      <c r="H18" s="39">
        <v>6</v>
      </c>
    </row>
    <row r="19" spans="1:8" x14ac:dyDescent="0.25">
      <c r="A19" s="38" t="s">
        <v>44</v>
      </c>
      <c r="B19" s="37">
        <v>135.03144836425781</v>
      </c>
      <c r="C19" s="37">
        <v>138.39320448413491</v>
      </c>
      <c r="D19" s="36">
        <v>142.13399957492948</v>
      </c>
      <c r="E19" s="35">
        <v>2.0878894329071045</v>
      </c>
      <c r="F19" s="34">
        <v>2.703019380569458</v>
      </c>
      <c r="G19" s="33">
        <v>-1</v>
      </c>
      <c r="H19" s="33">
        <v>-4</v>
      </c>
    </row>
    <row r="20" spans="1:8" x14ac:dyDescent="0.25">
      <c r="A20" s="44" t="s">
        <v>43</v>
      </c>
      <c r="B20" s="43">
        <v>125.81909942626953</v>
      </c>
      <c r="C20" s="43">
        <v>130.09508343786001</v>
      </c>
      <c r="D20" s="42">
        <v>130.39300166070461</v>
      </c>
      <c r="E20" s="41">
        <v>1.9154191017150879</v>
      </c>
      <c r="F20" s="40">
        <v>0.22900037467479706</v>
      </c>
      <c r="G20" s="39">
        <v>-1</v>
      </c>
      <c r="H20" s="39">
        <v>-4</v>
      </c>
    </row>
    <row r="21" spans="1:8" x14ac:dyDescent="0.25">
      <c r="A21" s="38" t="s">
        <v>42</v>
      </c>
      <c r="B21" s="37">
        <v>97.027793884277344</v>
      </c>
      <c r="C21" s="37">
        <v>124.95388117339462</v>
      </c>
      <c r="D21" s="36">
        <v>124.81399898603559</v>
      </c>
      <c r="E21" s="35">
        <v>1.8334659337997437</v>
      </c>
      <c r="F21" s="34">
        <v>-0.11194705218076706</v>
      </c>
      <c r="G21" s="33">
        <v>2</v>
      </c>
      <c r="H21" s="33">
        <v>2</v>
      </c>
    </row>
    <row r="22" spans="1:8" x14ac:dyDescent="0.25">
      <c r="A22" s="44" t="s">
        <v>41</v>
      </c>
      <c r="B22" s="43">
        <v>100.19754028320313</v>
      </c>
      <c r="C22" s="43">
        <v>125.6801564283669</v>
      </c>
      <c r="D22" s="42">
        <v>117.45299991220236</v>
      </c>
      <c r="E22" s="41">
        <v>1.7253358364105225</v>
      </c>
      <c r="F22" s="40">
        <v>-6.5461063385009766</v>
      </c>
      <c r="G22" s="39">
        <v>-1</v>
      </c>
      <c r="H22" s="39">
        <v>0</v>
      </c>
    </row>
    <row r="23" spans="1:8" x14ac:dyDescent="0.25">
      <c r="A23" s="38" t="s">
        <v>40</v>
      </c>
      <c r="B23" s="37">
        <v>122.24371337890625</v>
      </c>
      <c r="C23" s="37">
        <v>108.71024686098099</v>
      </c>
      <c r="D23" s="36">
        <v>112.24800038337708</v>
      </c>
      <c r="E23" s="35">
        <v>1.6488765478134155</v>
      </c>
      <c r="F23" s="34">
        <v>3.2542963027954102</v>
      </c>
      <c r="G23" s="33">
        <v>3</v>
      </c>
      <c r="H23" s="33">
        <v>-6</v>
      </c>
    </row>
    <row r="24" spans="1:8" x14ac:dyDescent="0.25">
      <c r="A24" s="44" t="s">
        <v>39</v>
      </c>
      <c r="B24" s="43">
        <v>58.408794403076172</v>
      </c>
      <c r="C24" s="43">
        <v>67.135835065506399</v>
      </c>
      <c r="D24" s="42">
        <v>109.79699644912034</v>
      </c>
      <c r="E24" s="41">
        <v>1.6128723621368408</v>
      </c>
      <c r="F24" s="40">
        <v>63.544544219970703</v>
      </c>
      <c r="G24" s="39">
        <v>14</v>
      </c>
      <c r="H24" s="39">
        <v>11</v>
      </c>
    </row>
    <row r="25" spans="1:8" x14ac:dyDescent="0.25">
      <c r="A25" s="38" t="s">
        <v>38</v>
      </c>
      <c r="B25" s="37">
        <v>77.396781921386719</v>
      </c>
      <c r="C25" s="37">
        <v>79.888175590895116</v>
      </c>
      <c r="D25" s="36">
        <v>99.034000512212515</v>
      </c>
      <c r="E25" s="35">
        <v>1.4547684192657471</v>
      </c>
      <c r="F25" s="34">
        <v>23.965780258178711</v>
      </c>
      <c r="G25" s="33">
        <v>9</v>
      </c>
      <c r="H25" s="33">
        <v>1</v>
      </c>
    </row>
    <row r="26" spans="1:8" x14ac:dyDescent="0.25">
      <c r="A26" s="44" t="s">
        <v>37</v>
      </c>
      <c r="B26" s="43">
        <v>106.36959838867188</v>
      </c>
      <c r="C26" s="43">
        <v>89.419765776023269</v>
      </c>
      <c r="D26" s="42">
        <v>98.527999715413898</v>
      </c>
      <c r="E26" s="41">
        <v>1.4473354816436768</v>
      </c>
      <c r="F26" s="40">
        <v>10.185929298400879</v>
      </c>
      <c r="G26" s="39">
        <v>2</v>
      </c>
      <c r="H26" s="39">
        <v>-6</v>
      </c>
    </row>
    <row r="27" spans="1:8" x14ac:dyDescent="0.25">
      <c r="A27" s="38" t="s">
        <v>36</v>
      </c>
      <c r="B27" s="37">
        <v>28.115015029907227</v>
      </c>
      <c r="C27" s="37">
        <v>58.685452217818238</v>
      </c>
      <c r="D27" s="36">
        <v>93.443000317551196</v>
      </c>
      <c r="E27" s="35">
        <v>1.3726389408111572</v>
      </c>
      <c r="F27" s="34">
        <v>59.226856231689453</v>
      </c>
      <c r="G27" s="33">
        <v>15</v>
      </c>
      <c r="H27" s="33">
        <v>36</v>
      </c>
    </row>
    <row r="28" spans="1:8" x14ac:dyDescent="0.25">
      <c r="A28" s="44" t="s">
        <v>35</v>
      </c>
      <c r="B28" s="43">
        <v>67.494850158691406</v>
      </c>
      <c r="C28" s="43">
        <v>81.31235234963242</v>
      </c>
      <c r="D28" s="42">
        <v>92.981999291921966</v>
      </c>
      <c r="E28" s="41">
        <v>1.365867018699646</v>
      </c>
      <c r="F28" s="40">
        <v>14.351628303527832</v>
      </c>
      <c r="G28" s="39">
        <v>4</v>
      </c>
      <c r="H28" s="39">
        <v>2</v>
      </c>
    </row>
    <row r="29" spans="1:8" x14ac:dyDescent="0.25">
      <c r="A29" s="38" t="s">
        <v>34</v>
      </c>
      <c r="B29" s="37">
        <v>84.81683349609375</v>
      </c>
      <c r="C29" s="37">
        <v>94.888573346543126</v>
      </c>
      <c r="D29" s="36">
        <v>90.470000666100532</v>
      </c>
      <c r="E29" s="35">
        <v>1.3289668560028076</v>
      </c>
      <c r="F29" s="34">
        <v>-4.6565909385681152</v>
      </c>
      <c r="G29" s="33">
        <v>-2</v>
      </c>
      <c r="H29" s="33">
        <v>-4</v>
      </c>
    </row>
    <row r="30" spans="1:8" x14ac:dyDescent="0.25">
      <c r="A30" s="44" t="s">
        <v>33</v>
      </c>
      <c r="B30" s="43">
        <v>76.554550170898438</v>
      </c>
      <c r="C30" s="43">
        <v>89.084006980061531</v>
      </c>
      <c r="D30" s="42">
        <v>87.210000149905682</v>
      </c>
      <c r="E30" s="41">
        <v>1.2810788154602051</v>
      </c>
      <c r="F30" s="40">
        <v>-2.103640079498291</v>
      </c>
      <c r="G30" s="39">
        <v>-1</v>
      </c>
      <c r="H30" s="39">
        <v>-3</v>
      </c>
    </row>
    <row r="31" spans="1:8" x14ac:dyDescent="0.25">
      <c r="A31" s="38" t="s">
        <v>32</v>
      </c>
      <c r="B31" s="37">
        <v>70.464981079101563</v>
      </c>
      <c r="C31" s="37">
        <v>84.720298514701426</v>
      </c>
      <c r="D31" s="36">
        <v>86.431000558659434</v>
      </c>
      <c r="E31" s="35">
        <v>1.2696355581283569</v>
      </c>
      <c r="F31" s="34">
        <v>2.0192351341247559</v>
      </c>
      <c r="G31" s="33">
        <v>0</v>
      </c>
      <c r="H31" s="33">
        <v>-2</v>
      </c>
    </row>
    <row r="32" spans="1:8" x14ac:dyDescent="0.25">
      <c r="A32" s="44" t="s">
        <v>31</v>
      </c>
      <c r="B32" s="43">
        <v>64.798202514648438</v>
      </c>
      <c r="C32" s="43">
        <v>88.040001980960369</v>
      </c>
      <c r="D32" s="42">
        <v>85.147000651806593</v>
      </c>
      <c r="E32" s="41">
        <v>1.2507741451263428</v>
      </c>
      <c r="F32" s="40">
        <v>-3.2860078811645508</v>
      </c>
      <c r="G32" s="39">
        <v>-2</v>
      </c>
      <c r="H32" s="39">
        <v>-1</v>
      </c>
    </row>
    <row r="33" spans="1:8" x14ac:dyDescent="0.25">
      <c r="A33" s="38" t="s">
        <v>30</v>
      </c>
      <c r="B33" s="37">
        <v>55.940185546875</v>
      </c>
      <c r="C33" s="37">
        <v>80.152634211000986</v>
      </c>
      <c r="D33" s="36">
        <v>80.236999937216751</v>
      </c>
      <c r="E33" s="35">
        <v>1.1786482334136963</v>
      </c>
      <c r="F33" s="34">
        <v>0.1052563339471817</v>
      </c>
      <c r="G33" s="33">
        <v>0</v>
      </c>
      <c r="H33" s="33">
        <v>5</v>
      </c>
    </row>
    <row r="34" spans="1:8" x14ac:dyDescent="0.25">
      <c r="A34" s="44" t="s">
        <v>29</v>
      </c>
      <c r="B34" s="43">
        <v>57.229831695556641</v>
      </c>
      <c r="C34" s="43">
        <v>110.25327768293209</v>
      </c>
      <c r="D34" s="42">
        <v>74.68499866919592</v>
      </c>
      <c r="E34" s="41">
        <v>1.0970916748046875</v>
      </c>
      <c r="F34" s="40">
        <v>-32.260517120361328</v>
      </c>
      <c r="G34" s="39">
        <v>-9</v>
      </c>
      <c r="H34" s="39">
        <v>3</v>
      </c>
    </row>
    <row r="35" spans="1:8" x14ac:dyDescent="0.25">
      <c r="A35" s="38" t="s">
        <v>28</v>
      </c>
      <c r="B35" s="37">
        <v>59.928615570068359</v>
      </c>
      <c r="C35" s="37">
        <v>65.382002027705312</v>
      </c>
      <c r="D35" s="36">
        <v>73.420998133718967</v>
      </c>
      <c r="E35" s="35">
        <v>1.0785239934921265</v>
      </c>
      <c r="F35" s="34">
        <v>12.295426368713379</v>
      </c>
      <c r="G35" s="33">
        <v>4</v>
      </c>
      <c r="H35" s="33">
        <v>-2</v>
      </c>
    </row>
    <row r="36" spans="1:8" x14ac:dyDescent="0.25">
      <c r="A36" s="44" t="s">
        <v>27</v>
      </c>
      <c r="B36" s="43">
        <v>60.755084991455078</v>
      </c>
      <c r="C36" s="43">
        <v>74.459870163933374</v>
      </c>
      <c r="D36" s="42">
        <v>73.294000813621096</v>
      </c>
      <c r="E36" s="41">
        <v>1.0766584873199463</v>
      </c>
      <c r="F36" s="40">
        <v>-1.5657687187194824</v>
      </c>
      <c r="G36" s="39">
        <v>0</v>
      </c>
      <c r="H36" s="39">
        <v>-4</v>
      </c>
    </row>
    <row r="37" spans="1:8" x14ac:dyDescent="0.25">
      <c r="A37" s="38" t="s">
        <v>26</v>
      </c>
      <c r="B37" s="37">
        <v>35.256938934326172</v>
      </c>
      <c r="C37" s="37">
        <v>76.2381010891404</v>
      </c>
      <c r="D37" s="36">
        <v>72.965000401716679</v>
      </c>
      <c r="E37" s="35">
        <v>1.0718256235122681</v>
      </c>
      <c r="F37" s="34">
        <v>-4.2932610511779785</v>
      </c>
      <c r="G37" s="33">
        <v>-2</v>
      </c>
      <c r="H37" s="33">
        <v>12</v>
      </c>
    </row>
    <row r="38" spans="1:8" x14ac:dyDescent="0.25">
      <c r="A38" s="44" t="s">
        <v>25</v>
      </c>
      <c r="B38" s="43">
        <v>73.376991271972656</v>
      </c>
      <c r="C38" s="43">
        <v>72.026052066124976</v>
      </c>
      <c r="D38" s="42">
        <v>72.473000924568623</v>
      </c>
      <c r="E38" s="41">
        <v>1.0645983219146729</v>
      </c>
      <c r="F38" s="40">
        <v>0.62053775787353516</v>
      </c>
      <c r="G38" s="39">
        <v>-1</v>
      </c>
      <c r="H38" s="39">
        <v>-10</v>
      </c>
    </row>
    <row r="39" spans="1:8" x14ac:dyDescent="0.25">
      <c r="A39" s="38" t="s">
        <v>24</v>
      </c>
      <c r="B39" s="37">
        <v>44.588333129882813</v>
      </c>
      <c r="C39" s="37">
        <v>58.244612090522423</v>
      </c>
      <c r="D39" s="36">
        <v>70.57299886608962</v>
      </c>
      <c r="E39" s="35">
        <v>1.0366880893707275</v>
      </c>
      <c r="F39" s="34">
        <v>21.166570663452148</v>
      </c>
      <c r="G39" s="33">
        <v>4</v>
      </c>
      <c r="H39" s="33">
        <v>4</v>
      </c>
    </row>
    <row r="40" spans="1:8" x14ac:dyDescent="0.25">
      <c r="A40" s="44" t="s">
        <v>23</v>
      </c>
      <c r="B40" s="43">
        <v>47.020671844482422</v>
      </c>
      <c r="C40" s="43">
        <v>125.5084159495309</v>
      </c>
      <c r="D40" s="42">
        <v>66.616999970166944</v>
      </c>
      <c r="E40" s="41">
        <v>0.97857612371444702</v>
      </c>
      <c r="F40" s="40">
        <v>-46.922283172607422</v>
      </c>
      <c r="G40" s="39">
        <v>-18</v>
      </c>
      <c r="H40" s="39">
        <v>0</v>
      </c>
    </row>
    <row r="41" spans="1:8" x14ac:dyDescent="0.25">
      <c r="A41" s="38" t="s">
        <v>22</v>
      </c>
      <c r="B41" s="37">
        <v>59.431015014648438</v>
      </c>
      <c r="C41" s="37">
        <v>64.802596380934119</v>
      </c>
      <c r="D41" s="36">
        <v>63.817999007180333</v>
      </c>
      <c r="E41" s="35">
        <v>0.93745994567871094</v>
      </c>
      <c r="F41" s="34">
        <v>-1.5193794965744019</v>
      </c>
      <c r="G41" s="33">
        <v>-1</v>
      </c>
      <c r="H41" s="33">
        <v>-7</v>
      </c>
    </row>
    <row r="42" spans="1:8" x14ac:dyDescent="0.25">
      <c r="A42" s="44" t="s">
        <v>21</v>
      </c>
      <c r="B42" s="43">
        <v>57.341331481933594</v>
      </c>
      <c r="C42" s="43">
        <v>50.958380867145024</v>
      </c>
      <c r="D42" s="42">
        <v>56.887999885599129</v>
      </c>
      <c r="E42" s="41">
        <v>0.83566111326217651</v>
      </c>
      <c r="F42" s="40">
        <v>11.636199951171875</v>
      </c>
      <c r="G42" s="39">
        <v>3</v>
      </c>
      <c r="H42" s="39">
        <v>-6</v>
      </c>
    </row>
    <row r="43" spans="1:8" x14ac:dyDescent="0.25">
      <c r="A43" s="38" t="s">
        <v>20</v>
      </c>
      <c r="B43" s="37">
        <v>35.205848693847656</v>
      </c>
      <c r="C43" s="37">
        <v>47.089712025597692</v>
      </c>
      <c r="D43" s="36">
        <v>53.464000343345106</v>
      </c>
      <c r="E43" s="35">
        <v>0.78536403179168701</v>
      </c>
      <c r="F43" s="34">
        <v>13.536478042602539</v>
      </c>
      <c r="G43" s="33">
        <v>5</v>
      </c>
      <c r="H43" s="33">
        <v>7</v>
      </c>
    </row>
    <row r="44" spans="1:8" x14ac:dyDescent="0.25">
      <c r="A44" s="44" t="s">
        <v>19</v>
      </c>
      <c r="B44" s="43">
        <v>46.023944854736328</v>
      </c>
      <c r="C44" s="43">
        <v>50.904404617613181</v>
      </c>
      <c r="D44" s="42">
        <v>51.168999324901961</v>
      </c>
      <c r="E44" s="41">
        <v>0.75165140628814697</v>
      </c>
      <c r="F44" s="40">
        <v>0.51978743076324463</v>
      </c>
      <c r="G44" s="39">
        <v>2</v>
      </c>
      <c r="H44" s="39">
        <v>-3</v>
      </c>
    </row>
    <row r="45" spans="1:8" x14ac:dyDescent="0.25">
      <c r="A45" s="38" t="s">
        <v>18</v>
      </c>
      <c r="B45" s="37">
        <v>33.143218994140625</v>
      </c>
      <c r="C45" s="37">
        <v>52.548343398491852</v>
      </c>
      <c r="D45" s="36">
        <v>50.430999993695877</v>
      </c>
      <c r="E45" s="35">
        <v>0.74081051349639893</v>
      </c>
      <c r="F45" s="34">
        <v>-4.0293245315551758</v>
      </c>
      <c r="G45" s="33">
        <v>-1</v>
      </c>
      <c r="H45" s="33">
        <v>10</v>
      </c>
    </row>
    <row r="46" spans="1:8" x14ac:dyDescent="0.25">
      <c r="A46" s="44" t="s">
        <v>17</v>
      </c>
      <c r="B46" s="43">
        <v>45.372348785400391</v>
      </c>
      <c r="C46" s="43">
        <v>61.255115352105349</v>
      </c>
      <c r="D46" s="42">
        <v>49.172000279184431</v>
      </c>
      <c r="E46" s="41">
        <v>0.72231632471084595</v>
      </c>
      <c r="F46" s="40">
        <v>-19.725887298583984</v>
      </c>
      <c r="G46" s="39">
        <v>-5</v>
      </c>
      <c r="H46" s="39">
        <v>-4</v>
      </c>
    </row>
    <row r="47" spans="1:8" x14ac:dyDescent="0.25">
      <c r="A47" s="38" t="s">
        <v>16</v>
      </c>
      <c r="B47" s="37">
        <v>41.018321990966797</v>
      </c>
      <c r="C47" s="37">
        <v>43.677373699843884</v>
      </c>
      <c r="D47" s="36">
        <v>47.757000607438385</v>
      </c>
      <c r="E47" s="35">
        <v>0.7015305757522583</v>
      </c>
      <c r="F47" s="34">
        <v>9.3403663635253906</v>
      </c>
      <c r="G47" s="33">
        <v>2</v>
      </c>
      <c r="H47" s="33">
        <v>-1</v>
      </c>
    </row>
    <row r="48" spans="1:8" x14ac:dyDescent="0.25">
      <c r="A48" s="44" t="s">
        <v>15</v>
      </c>
      <c r="B48" s="43">
        <v>32.386173248291016</v>
      </c>
      <c r="C48" s="43">
        <v>48.325861881254241</v>
      </c>
      <c r="D48" s="42">
        <v>47.652999976533465</v>
      </c>
      <c r="E48" s="41">
        <v>0.70000284910202026</v>
      </c>
      <c r="F48" s="40">
        <v>-1.392343282699585</v>
      </c>
      <c r="G48" s="39">
        <v>-1</v>
      </c>
      <c r="H48" s="39">
        <v>8</v>
      </c>
    </row>
    <row r="49" spans="1:8" x14ac:dyDescent="0.25">
      <c r="A49" s="38" t="s">
        <v>14</v>
      </c>
      <c r="B49" s="37">
        <v>28.615106582641602</v>
      </c>
      <c r="C49" s="37">
        <v>37.95623617619276</v>
      </c>
      <c r="D49" s="36">
        <v>44.363999692723155</v>
      </c>
      <c r="E49" s="35">
        <v>0.65168875455856323</v>
      </c>
      <c r="F49" s="34">
        <v>16.881978988647461</v>
      </c>
      <c r="G49" s="33">
        <v>5</v>
      </c>
      <c r="H49" s="33">
        <v>12</v>
      </c>
    </row>
    <row r="50" spans="1:8" x14ac:dyDescent="0.25">
      <c r="A50" s="44" t="s">
        <v>13</v>
      </c>
      <c r="B50" s="43">
        <v>37.720775604248047</v>
      </c>
      <c r="C50" s="43">
        <v>41.8102104999125</v>
      </c>
      <c r="D50" s="42">
        <v>42.74399946257472</v>
      </c>
      <c r="E50" s="41">
        <v>0.6278916597366333</v>
      </c>
      <c r="F50" s="40">
        <v>2.2333993911743164</v>
      </c>
      <c r="G50" s="39">
        <v>1</v>
      </c>
      <c r="H50" s="39">
        <v>-2</v>
      </c>
    </row>
    <row r="51" spans="1:8" x14ac:dyDescent="0.25">
      <c r="A51" s="38" t="s">
        <v>12</v>
      </c>
      <c r="B51" s="37">
        <v>51.615898132324219</v>
      </c>
      <c r="C51" s="37">
        <v>37.432807330973446</v>
      </c>
      <c r="D51" s="36">
        <v>42.699000123422593</v>
      </c>
      <c r="E51" s="35">
        <v>0.62723064422607422</v>
      </c>
      <c r="F51" s="34">
        <v>14.068388938903809</v>
      </c>
      <c r="G51" s="33">
        <v>6</v>
      </c>
      <c r="H51" s="33">
        <v>-12</v>
      </c>
    </row>
    <row r="52" spans="1:8" x14ac:dyDescent="0.25">
      <c r="A52" s="44" t="s">
        <v>11</v>
      </c>
      <c r="B52" s="43">
        <v>34.157306671142578</v>
      </c>
      <c r="C52" s="43">
        <v>36.960370601620525</v>
      </c>
      <c r="D52" s="42">
        <v>42.130999883636832</v>
      </c>
      <c r="E52" s="41">
        <v>0.61888694763183594</v>
      </c>
      <c r="F52" s="40">
        <v>13.989657402038574</v>
      </c>
      <c r="G52" s="39">
        <v>6</v>
      </c>
      <c r="H52" s="39">
        <v>0</v>
      </c>
    </row>
    <row r="53" spans="1:8" x14ac:dyDescent="0.25">
      <c r="A53" s="38" t="s">
        <v>10</v>
      </c>
      <c r="B53" s="37">
        <v>41.90863037109375</v>
      </c>
      <c r="C53" s="37">
        <v>42.535928362514824</v>
      </c>
      <c r="D53" s="36">
        <v>40.571999968029559</v>
      </c>
      <c r="E53" s="35">
        <v>0.59598588943481445</v>
      </c>
      <c r="F53" s="34">
        <v>-4.6171050071716309</v>
      </c>
      <c r="G53" s="33">
        <v>-3</v>
      </c>
      <c r="H53" s="33">
        <v>-9</v>
      </c>
    </row>
    <row r="54" spans="1:8" x14ac:dyDescent="0.25">
      <c r="A54" s="44" t="s">
        <v>9</v>
      </c>
      <c r="B54" s="43">
        <v>39.788345336914063</v>
      </c>
      <c r="C54" s="43">
        <v>39.332751265028492</v>
      </c>
      <c r="D54" s="42">
        <v>37.991000067209825</v>
      </c>
      <c r="E54" s="41">
        <v>0.55807203054428101</v>
      </c>
      <c r="F54" s="40">
        <v>-3.4112823009490967</v>
      </c>
      <c r="G54" s="39">
        <v>-1</v>
      </c>
      <c r="H54" s="39">
        <v>-7</v>
      </c>
    </row>
    <row r="55" spans="1:8" x14ac:dyDescent="0.25">
      <c r="A55" s="38" t="s">
        <v>8</v>
      </c>
      <c r="B55" s="37">
        <v>30.905109405517578</v>
      </c>
      <c r="C55" s="37">
        <v>37.564637558883987</v>
      </c>
      <c r="D55" s="36">
        <v>37.386999903712422</v>
      </c>
      <c r="E55" s="35">
        <v>0.54919952154159546</v>
      </c>
      <c r="F55" s="34">
        <v>-0.47288531064987183</v>
      </c>
      <c r="G55" s="33">
        <v>1</v>
      </c>
      <c r="H55" s="33">
        <v>5</v>
      </c>
    </row>
    <row r="56" spans="1:8" x14ac:dyDescent="0.25">
      <c r="A56" s="44" t="s">
        <v>7</v>
      </c>
      <c r="B56" s="43">
        <v>33.469169616699219</v>
      </c>
      <c r="C56" s="43">
        <v>37.647502355277538</v>
      </c>
      <c r="D56" s="42">
        <v>35.690999869257212</v>
      </c>
      <c r="E56" s="41">
        <v>0.52428597211837769</v>
      </c>
      <c r="F56" s="40">
        <v>-5.1968984603881836</v>
      </c>
      <c r="G56" s="39">
        <v>-1</v>
      </c>
      <c r="H56" s="39">
        <v>-2</v>
      </c>
    </row>
    <row r="57" spans="1:8" x14ac:dyDescent="0.25">
      <c r="A57" s="38" t="s">
        <v>6</v>
      </c>
      <c r="B57" s="37">
        <v>19.561527252197266</v>
      </c>
      <c r="C57" s="37">
        <v>41.793375635985285</v>
      </c>
      <c r="D57" s="36">
        <v>34.153000102029182</v>
      </c>
      <c r="E57" s="35">
        <v>0.50169342756271362</v>
      </c>
      <c r="F57" s="34">
        <v>-18.281307220458984</v>
      </c>
      <c r="G57" s="33">
        <v>-5</v>
      </c>
      <c r="H57" s="33">
        <v>21</v>
      </c>
    </row>
    <row r="58" spans="1:8" ht="13.8" thickBot="1" x14ac:dyDescent="0.3">
      <c r="A58" s="32" t="s">
        <v>5</v>
      </c>
      <c r="B58" s="31">
        <v>16.536432266235352</v>
      </c>
      <c r="C58" s="31">
        <v>27.856260893051513</v>
      </c>
      <c r="D58" s="30">
        <v>33.296999399433844</v>
      </c>
      <c r="E58" s="29">
        <v>0.48911911249160767</v>
      </c>
      <c r="F58" s="28">
        <v>19.531475067138672</v>
      </c>
      <c r="G58" s="27">
        <v>10</v>
      </c>
      <c r="H58" s="27">
        <v>28</v>
      </c>
    </row>
    <row r="59" spans="1:8" x14ac:dyDescent="0.25">
      <c r="A59" s="26" t="s">
        <v>4</v>
      </c>
      <c r="B59" s="25">
        <v>1859.1199951171875</v>
      </c>
      <c r="C59" s="25">
        <v>2009.9930651517352</v>
      </c>
      <c r="D59" s="24">
        <v>2001.9289898099378</v>
      </c>
      <c r="E59" s="23">
        <v>29.407506942749023</v>
      </c>
      <c r="F59" s="22">
        <v>-0.40119916200637817</v>
      </c>
      <c r="G59" s="21"/>
      <c r="H59" s="21"/>
    </row>
    <row r="60" spans="1:8" x14ac:dyDescent="0.25">
      <c r="A60" s="20" t="s">
        <v>3</v>
      </c>
      <c r="B60" s="19">
        <v>3814.8017578125</v>
      </c>
      <c r="C60" s="19">
        <v>4868.9015737128793</v>
      </c>
      <c r="D60" s="18">
        <v>4805.615006564185</v>
      </c>
      <c r="E60" s="17">
        <v>70.592491149902344</v>
      </c>
      <c r="F60" s="16">
        <v>-1.2998119592666626</v>
      </c>
      <c r="G60" s="15"/>
      <c r="H60" s="15"/>
    </row>
    <row r="61" spans="1:8" ht="13.8" thickBot="1" x14ac:dyDescent="0.3">
      <c r="A61" s="14" t="s">
        <v>2</v>
      </c>
      <c r="B61" s="13">
        <v>1711.1258544921875</v>
      </c>
      <c r="C61" s="13">
        <v>1974.7542701142374</v>
      </c>
      <c r="D61" s="12">
        <v>1972.9139964227797</v>
      </c>
      <c r="E61" s="11">
        <v>28.981288909912109</v>
      </c>
      <c r="F61" s="10">
        <v>-9.3190006911754608E-2</v>
      </c>
      <c r="G61" s="9"/>
      <c r="H61" s="9"/>
    </row>
    <row r="62" spans="1:8" ht="13.8" thickBot="1" x14ac:dyDescent="0.3">
      <c r="A62" s="8" t="s">
        <v>1</v>
      </c>
      <c r="B62" s="7">
        <f>SUM(B59:B60)</f>
        <v>5673.9217529296875</v>
      </c>
      <c r="C62" s="7">
        <f>SUM(C59:C60)</f>
        <v>6878.8946388646145</v>
      </c>
      <c r="D62" s="6">
        <f>SUM(D59:D60)</f>
        <v>6807.5439963741228</v>
      </c>
      <c r="E62" s="4">
        <v>100</v>
      </c>
      <c r="F62" s="5">
        <f>100*((D62/C62)-1)</f>
        <v>-1.0372399380472075</v>
      </c>
      <c r="G62" s="4"/>
      <c r="H62" s="4"/>
    </row>
    <row r="63" spans="1:8" ht="13.8" thickTop="1" x14ac:dyDescent="0.25">
      <c r="A63" s="1" t="s">
        <v>0</v>
      </c>
    </row>
    <row r="64" spans="1:8" x14ac:dyDescent="0.25">
      <c r="A64" s="3"/>
    </row>
    <row r="66" spans="2:2" x14ac:dyDescent="0.25">
      <c r="B66" s="2"/>
    </row>
  </sheetData>
  <mergeCells count="5">
    <mergeCell ref="A7:A8"/>
    <mergeCell ref="E7:E8"/>
    <mergeCell ref="F7:F8"/>
    <mergeCell ref="G7:G8"/>
    <mergeCell ref="H7:H8"/>
  </mergeCells>
  <hyperlinks>
    <hyperlink ref="A1" r:id="rId1" display="https://doi.org/10.1787/60811ed3-fr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2019-07-30T12:49:08Z</dcterms:created>
  <dcterms:modified xsi:type="dcterms:W3CDTF">2019-10-14T14:32:28Z</dcterms:modified>
</cp:coreProperties>
</file>