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ACSVR2.main.oecd.org\Publications\Tools\StatEditors\StatLinksFormatter\data\SKC-2019-4503-EN - OECD Skills Strategy Slovak Republic\"/>
    </mc:Choice>
  </mc:AlternateContent>
  <bookViews>
    <workbookView xWindow="0" yWindow="0" windowWidth="28800" windowHeight="12096"/>
  </bookViews>
  <sheets>
    <sheet name="g1-4" sheetId="1" r:id="rId1"/>
  </sheets>
  <calcPr calcId="162913"/>
</workbook>
</file>

<file path=xl/calcChain.xml><?xml version="1.0" encoding="utf-8"?>
<calcChain xmlns="http://schemas.openxmlformats.org/spreadsheetml/2006/main">
  <c r="G184" i="1" l="1"/>
  <c r="E184" i="1"/>
  <c r="G183" i="1"/>
  <c r="F183" i="1"/>
  <c r="E183" i="1"/>
  <c r="G182" i="1"/>
  <c r="F182" i="1"/>
  <c r="E182" i="1"/>
  <c r="G181" i="1"/>
  <c r="F181" i="1"/>
  <c r="E181" i="1"/>
  <c r="H180" i="1"/>
  <c r="G180" i="1"/>
  <c r="F180" i="1"/>
  <c r="E180" i="1"/>
  <c r="G179" i="1"/>
  <c r="F179" i="1"/>
  <c r="E179" i="1"/>
  <c r="G178" i="1"/>
  <c r="F178" i="1"/>
  <c r="E178" i="1"/>
  <c r="G177" i="1"/>
  <c r="F177" i="1"/>
  <c r="E177" i="1"/>
  <c r="G176" i="1"/>
  <c r="E176" i="1"/>
  <c r="G175" i="1"/>
  <c r="F175" i="1"/>
  <c r="E175" i="1"/>
  <c r="G174" i="1"/>
  <c r="F174" i="1"/>
  <c r="E174" i="1"/>
  <c r="G173" i="1"/>
  <c r="F173" i="1"/>
  <c r="E173" i="1"/>
  <c r="H172" i="1"/>
  <c r="G172" i="1"/>
  <c r="F172" i="1"/>
  <c r="E172" i="1"/>
  <c r="G171" i="1"/>
  <c r="F171" i="1"/>
  <c r="E171" i="1"/>
  <c r="G170" i="1"/>
  <c r="F170" i="1"/>
  <c r="E170" i="1"/>
  <c r="G169" i="1"/>
  <c r="F169" i="1"/>
  <c r="E169" i="1"/>
  <c r="G168" i="1"/>
  <c r="F168" i="1"/>
  <c r="E168" i="1"/>
  <c r="G167" i="1"/>
  <c r="F167" i="1"/>
  <c r="E167" i="1"/>
  <c r="G166" i="1"/>
  <c r="F166" i="1"/>
  <c r="E166" i="1"/>
  <c r="G165" i="1"/>
  <c r="F165" i="1"/>
  <c r="E165" i="1"/>
  <c r="H164" i="1"/>
  <c r="G164" i="1"/>
  <c r="F164" i="1"/>
  <c r="E164" i="1"/>
  <c r="G163" i="1"/>
  <c r="F163" i="1"/>
  <c r="E163" i="1"/>
  <c r="G162" i="1"/>
  <c r="F162" i="1"/>
  <c r="E162" i="1"/>
  <c r="G161" i="1"/>
  <c r="F161" i="1"/>
  <c r="E161" i="1"/>
  <c r="G160" i="1"/>
  <c r="F160" i="1"/>
  <c r="E160" i="1"/>
  <c r="G159" i="1"/>
  <c r="F159" i="1"/>
  <c r="E159" i="1"/>
  <c r="G158" i="1"/>
  <c r="F158" i="1"/>
  <c r="E158" i="1"/>
  <c r="G157" i="1"/>
  <c r="F157" i="1"/>
  <c r="E157" i="1"/>
  <c r="H156" i="1"/>
  <c r="G156" i="1"/>
  <c r="F156" i="1"/>
  <c r="E156" i="1"/>
  <c r="G155" i="1"/>
  <c r="F155" i="1"/>
  <c r="E155" i="1"/>
  <c r="G154" i="1"/>
  <c r="F154" i="1"/>
  <c r="E154" i="1"/>
  <c r="G153" i="1"/>
  <c r="F153" i="1"/>
  <c r="E153" i="1"/>
  <c r="G152" i="1"/>
  <c r="E152" i="1"/>
  <c r="G151" i="1"/>
  <c r="F151" i="1"/>
  <c r="E151" i="1"/>
  <c r="G150" i="1"/>
  <c r="F150" i="1"/>
  <c r="E150" i="1"/>
  <c r="G149" i="1"/>
  <c r="F149" i="1"/>
  <c r="E149" i="1"/>
  <c r="H148" i="1"/>
  <c r="G148" i="1"/>
  <c r="F148" i="1"/>
  <c r="E148" i="1"/>
  <c r="G147" i="1"/>
  <c r="F147" i="1"/>
  <c r="E147" i="1"/>
  <c r="G146" i="1"/>
  <c r="F146" i="1"/>
  <c r="E146" i="1"/>
  <c r="G145" i="1"/>
  <c r="F145" i="1"/>
  <c r="E145" i="1"/>
  <c r="G144" i="1"/>
  <c r="E144" i="1"/>
  <c r="G143" i="1"/>
  <c r="F143" i="1"/>
  <c r="E143" i="1"/>
  <c r="G142" i="1"/>
  <c r="F142" i="1"/>
  <c r="E142" i="1"/>
  <c r="G141" i="1"/>
  <c r="F141" i="1"/>
  <c r="E141" i="1"/>
  <c r="H140" i="1"/>
  <c r="G140" i="1"/>
  <c r="F140" i="1"/>
  <c r="E140" i="1"/>
  <c r="G139" i="1"/>
  <c r="F139" i="1"/>
  <c r="E139" i="1"/>
  <c r="G138" i="1"/>
  <c r="F138" i="1"/>
  <c r="E138" i="1"/>
  <c r="G137" i="1"/>
  <c r="F137" i="1"/>
  <c r="E137" i="1"/>
  <c r="G136" i="1"/>
  <c r="F136" i="1"/>
  <c r="E136" i="1"/>
  <c r="G135" i="1"/>
  <c r="F135" i="1"/>
  <c r="E135" i="1"/>
  <c r="G134" i="1"/>
  <c r="F134" i="1"/>
  <c r="E134" i="1"/>
  <c r="G133" i="1"/>
  <c r="F133" i="1"/>
  <c r="E133" i="1"/>
  <c r="H132" i="1"/>
  <c r="G132" i="1"/>
  <c r="F132" i="1"/>
  <c r="E132" i="1"/>
  <c r="G131" i="1"/>
  <c r="F131" i="1"/>
  <c r="E131" i="1"/>
  <c r="G130" i="1"/>
  <c r="F130" i="1"/>
  <c r="E130" i="1"/>
  <c r="G129" i="1"/>
  <c r="F129" i="1"/>
  <c r="E129" i="1"/>
  <c r="G128" i="1"/>
  <c r="F128" i="1"/>
  <c r="E128" i="1"/>
  <c r="G127" i="1"/>
  <c r="F127" i="1"/>
  <c r="E127" i="1"/>
  <c r="G126" i="1"/>
  <c r="F126" i="1"/>
  <c r="E126" i="1"/>
  <c r="G125" i="1"/>
  <c r="F125" i="1"/>
  <c r="E125" i="1"/>
  <c r="H124" i="1"/>
  <c r="G124" i="1"/>
  <c r="F124" i="1"/>
  <c r="E124" i="1"/>
  <c r="G123" i="1"/>
  <c r="F123" i="1"/>
  <c r="E123" i="1"/>
  <c r="G122" i="1"/>
  <c r="F122" i="1"/>
  <c r="E122" i="1"/>
  <c r="G121" i="1"/>
  <c r="F121" i="1"/>
  <c r="E121" i="1"/>
  <c r="G120" i="1"/>
  <c r="E120" i="1"/>
  <c r="G119" i="1"/>
  <c r="F119" i="1"/>
  <c r="E119" i="1"/>
  <c r="G118" i="1"/>
  <c r="F118" i="1"/>
  <c r="E118" i="1"/>
  <c r="G117" i="1"/>
  <c r="F117" i="1"/>
  <c r="E117" i="1"/>
  <c r="H116" i="1"/>
  <c r="G116" i="1"/>
  <c r="F116" i="1"/>
  <c r="E116" i="1"/>
  <c r="G115" i="1"/>
  <c r="F115" i="1"/>
  <c r="E115" i="1"/>
  <c r="G114" i="1"/>
  <c r="F114" i="1"/>
  <c r="E114" i="1"/>
  <c r="G113" i="1"/>
  <c r="F113" i="1"/>
  <c r="E113" i="1"/>
  <c r="G112" i="1"/>
  <c r="E112" i="1"/>
  <c r="G111" i="1"/>
  <c r="F111" i="1"/>
  <c r="E111" i="1"/>
  <c r="G110" i="1"/>
  <c r="F110" i="1"/>
  <c r="E110" i="1"/>
  <c r="G109" i="1"/>
  <c r="F109" i="1"/>
  <c r="E109" i="1"/>
  <c r="H108" i="1"/>
  <c r="G108" i="1"/>
  <c r="F108" i="1"/>
  <c r="E108" i="1"/>
  <c r="G107" i="1"/>
  <c r="F107" i="1"/>
  <c r="E107" i="1"/>
  <c r="G106" i="1"/>
  <c r="F106" i="1"/>
  <c r="E106" i="1"/>
  <c r="G105" i="1"/>
  <c r="F105" i="1"/>
  <c r="E105" i="1"/>
  <c r="G104" i="1"/>
  <c r="F104" i="1"/>
  <c r="E104" i="1"/>
  <c r="G103" i="1"/>
  <c r="F103" i="1"/>
  <c r="E103" i="1"/>
  <c r="G102" i="1"/>
  <c r="F102" i="1"/>
  <c r="E102" i="1"/>
  <c r="G101" i="1"/>
  <c r="F101" i="1"/>
  <c r="E101" i="1"/>
  <c r="H100" i="1"/>
  <c r="G100" i="1"/>
  <c r="F100" i="1"/>
  <c r="E100" i="1"/>
  <c r="G99" i="1"/>
  <c r="F99" i="1"/>
  <c r="E99" i="1"/>
  <c r="G98" i="1"/>
  <c r="F98" i="1"/>
  <c r="E98" i="1"/>
  <c r="G97" i="1"/>
  <c r="F97" i="1"/>
  <c r="E97" i="1"/>
  <c r="G96" i="1"/>
  <c r="F96" i="1"/>
  <c r="E96" i="1"/>
  <c r="G95" i="1"/>
  <c r="F95" i="1"/>
  <c r="E95" i="1"/>
  <c r="G94" i="1"/>
  <c r="F94" i="1"/>
  <c r="E94" i="1"/>
  <c r="G93" i="1"/>
  <c r="F93" i="1"/>
  <c r="E93" i="1"/>
  <c r="H92" i="1"/>
  <c r="G92" i="1"/>
  <c r="F92" i="1"/>
  <c r="E92" i="1"/>
  <c r="G91" i="1"/>
  <c r="F91" i="1"/>
  <c r="E91" i="1"/>
  <c r="G90" i="1"/>
  <c r="F90" i="1"/>
  <c r="E90" i="1"/>
  <c r="G89" i="1"/>
  <c r="F89" i="1"/>
  <c r="E89" i="1"/>
  <c r="G88" i="1"/>
  <c r="E88" i="1"/>
  <c r="G87" i="1"/>
  <c r="F87" i="1"/>
  <c r="E87" i="1"/>
  <c r="G86" i="1"/>
  <c r="F86" i="1"/>
  <c r="E86" i="1"/>
  <c r="G85" i="1"/>
  <c r="F85" i="1"/>
  <c r="E85" i="1"/>
  <c r="H84" i="1"/>
  <c r="G84" i="1"/>
  <c r="F84" i="1"/>
  <c r="E84" i="1"/>
  <c r="G83" i="1"/>
  <c r="F83" i="1"/>
  <c r="E83" i="1"/>
  <c r="G82" i="1"/>
  <c r="F82" i="1"/>
  <c r="E82" i="1"/>
  <c r="G81" i="1"/>
  <c r="F81" i="1"/>
  <c r="E81" i="1"/>
  <c r="G80" i="1"/>
  <c r="E80" i="1"/>
  <c r="G79" i="1"/>
  <c r="F79" i="1"/>
  <c r="E79" i="1"/>
  <c r="G78" i="1"/>
  <c r="F78" i="1"/>
  <c r="E78" i="1"/>
  <c r="G77" i="1"/>
  <c r="F77" i="1"/>
  <c r="E77" i="1"/>
  <c r="H76" i="1"/>
  <c r="G76" i="1"/>
  <c r="F76" i="1"/>
  <c r="E76" i="1"/>
  <c r="G75" i="1"/>
  <c r="F75" i="1"/>
  <c r="E75" i="1"/>
  <c r="G74" i="1"/>
  <c r="F74" i="1"/>
  <c r="E74" i="1"/>
  <c r="G73" i="1"/>
  <c r="F73" i="1"/>
  <c r="E73" i="1"/>
  <c r="G72" i="1"/>
  <c r="E72" i="1"/>
  <c r="G71" i="1"/>
  <c r="F71" i="1"/>
  <c r="E71" i="1"/>
  <c r="G70" i="1"/>
  <c r="F70" i="1"/>
  <c r="E70" i="1"/>
  <c r="G69" i="1"/>
  <c r="F69" i="1"/>
  <c r="E69" i="1"/>
  <c r="H68" i="1"/>
  <c r="G68" i="1"/>
  <c r="F68" i="1"/>
  <c r="E68" i="1"/>
  <c r="G67" i="1"/>
  <c r="F67" i="1"/>
  <c r="E67" i="1"/>
  <c r="G66" i="1"/>
  <c r="F66" i="1"/>
  <c r="E66" i="1"/>
  <c r="G65" i="1"/>
  <c r="F65" i="1"/>
  <c r="E65" i="1"/>
  <c r="G64" i="1"/>
  <c r="E64" i="1"/>
  <c r="G63" i="1"/>
  <c r="F63" i="1"/>
  <c r="E63" i="1"/>
  <c r="G62" i="1"/>
  <c r="F62" i="1"/>
  <c r="E62" i="1"/>
  <c r="G61" i="1"/>
  <c r="F61" i="1"/>
  <c r="E61" i="1"/>
  <c r="H60" i="1"/>
  <c r="G60" i="1"/>
  <c r="F60" i="1"/>
  <c r="E60" i="1"/>
  <c r="G59" i="1"/>
  <c r="F59" i="1"/>
  <c r="E59" i="1"/>
  <c r="G58" i="1"/>
  <c r="F58" i="1"/>
  <c r="E58" i="1"/>
  <c r="G57" i="1"/>
  <c r="F57" i="1"/>
  <c r="E57" i="1"/>
  <c r="G56" i="1"/>
  <c r="F56" i="1"/>
  <c r="E56" i="1"/>
  <c r="G55" i="1"/>
  <c r="F55" i="1"/>
  <c r="E55" i="1"/>
  <c r="G54" i="1"/>
  <c r="F54" i="1"/>
  <c r="E54" i="1"/>
  <c r="G53" i="1"/>
  <c r="F53" i="1"/>
  <c r="E53" i="1"/>
  <c r="H52" i="1"/>
  <c r="G52" i="1"/>
  <c r="F52" i="1"/>
  <c r="E52" i="1"/>
  <c r="G51" i="1"/>
  <c r="F51" i="1"/>
  <c r="E51" i="1"/>
  <c r="G50" i="1"/>
  <c r="F50" i="1"/>
  <c r="E50" i="1"/>
  <c r="G49" i="1"/>
  <c r="F49" i="1"/>
  <c r="E49" i="1"/>
  <c r="G48" i="1"/>
  <c r="F48" i="1"/>
  <c r="E48" i="1"/>
  <c r="G47" i="1"/>
  <c r="F47" i="1"/>
  <c r="E47" i="1"/>
  <c r="G46" i="1"/>
  <c r="F46" i="1"/>
  <c r="E46" i="1"/>
  <c r="G45" i="1"/>
  <c r="F45" i="1"/>
  <c r="E45" i="1"/>
  <c r="H44" i="1"/>
  <c r="G44" i="1"/>
  <c r="F44" i="1"/>
  <c r="E44" i="1"/>
  <c r="G43" i="1"/>
  <c r="F43" i="1"/>
  <c r="E43" i="1"/>
  <c r="G42" i="1"/>
  <c r="F42" i="1"/>
  <c r="E42" i="1"/>
  <c r="G41" i="1"/>
  <c r="F41" i="1"/>
  <c r="E41" i="1"/>
  <c r="G40" i="1"/>
</calcChain>
</file>

<file path=xl/sharedStrings.xml><?xml version="1.0" encoding="utf-8"?>
<sst xmlns="http://schemas.openxmlformats.org/spreadsheetml/2006/main" count="351" uniqueCount="121">
  <si>
    <t>Relative position in country ranking (based on normalised scores), where higher value reflects better performance.</t>
  </si>
  <si>
    <t xml:space="preserve">How to read this chart: The normalised scores indicate the relative performance across OECD countries. So the further away from the core of the chart, the better the performance. For example, indicator ‘Willing to participate in adult education’ has a low score compared to the average, indicating a share of employees willing to participate near the bottom of the ranking.
Note: The OECD average (when using PIAAC data) is based on the sample of OECD countries/regions assessed in the Survey of Adult Skills. See Annex 1.A for explanation of sources and methodology.
</t>
  </si>
  <si>
    <t>Outer circle</t>
  </si>
  <si>
    <t>Inner circle</t>
  </si>
  <si>
    <t>OECD Average</t>
  </si>
  <si>
    <t>Indicators</t>
  </si>
  <si>
    <t xml:space="preserve">How skilled are youth? </t>
  </si>
  <si>
    <t>Reading (PISA), mean score, 2015</t>
  </si>
  <si>
    <t>Outer circle max</t>
  </si>
  <si>
    <t>Mathematics (PISA), mean score, 2015</t>
  </si>
  <si>
    <t>Reading (PISA), mean score, 2016</t>
  </si>
  <si>
    <t>Outer circle min</t>
  </si>
  <si>
    <t>Science (PISA), mean score, 2015</t>
  </si>
  <si>
    <t>Reading (PISA), mean score, 2017</t>
  </si>
  <si>
    <t xml:space="preserve">Inner circle </t>
  </si>
  <si>
    <t>PISA average 3 year trend (reading, math, science)</t>
  </si>
  <si>
    <t>Reading (PISA), mean score, 2018</t>
  </si>
  <si>
    <t>PISA ESCS parity index, 2015</t>
  </si>
  <si>
    <t>Reading (PISA), mean score, 2019</t>
  </si>
  <si>
    <t>Tertiary education attainment rate, 25-34 year olds, 2017</t>
  </si>
  <si>
    <t>Literacy (PIAAC), mean score, tertiary educated 25-34 year-olds, 2012/'15</t>
  </si>
  <si>
    <t>Numeracy (PIAAC), mean score, tertiary educated 25-34 year-olds, 2012/'15</t>
  </si>
  <si>
    <t>Problem solving (PIAAC), % Level 2/3, tertiary educated 25-34 year-olds, 2012/'15</t>
  </si>
  <si>
    <t>Share tertiary educated with both parents less than teritary, 2012/'15</t>
  </si>
  <si>
    <t>Mathematics (PISA), mean score, 2016</t>
  </si>
  <si>
    <t>Literacy (PIAAC), mean score, 2012/'15</t>
  </si>
  <si>
    <t>Mathematics (PISA), mean score, 2017</t>
  </si>
  <si>
    <t>Numeracy (PIAAC), mean score, 2012/'15</t>
  </si>
  <si>
    <t>Mathematics (PISA), mean score, 2018</t>
  </si>
  <si>
    <t>Problem solving (PIAAC), % Level 2/3, 2012/'15</t>
  </si>
  <si>
    <t>Mathematics (PISA), mean score, 2019</t>
  </si>
  <si>
    <t>% of adult with well-rounded skills (PIAAC) (Level 3-5 in literacy and numeracy and Level 2/3 in problem solving), 2012/'15</t>
  </si>
  <si>
    <t>Formal and/or non-formal adult education participation rate (PIAAC), last 12 months, 2012/'15</t>
  </si>
  <si>
    <t>Willing to participate in adult education (PIAAC), % of population, 2012/'15</t>
  </si>
  <si>
    <t>Barriers to participation (PIAAC),% of people wanting to participate who didn't, 2012/'15</t>
  </si>
  <si>
    <t>High-low educated parents, adjusted literacy difference (PIAAC), 2012/'15</t>
  </si>
  <si>
    <t>Science (PISA), mean score, 2016</t>
  </si>
  <si>
    <t>Science (PISA), mean score, 2017</t>
  </si>
  <si>
    <t>Science (PISA), mean score, 2018</t>
  </si>
  <si>
    <t>Science (PISA), mean score, 2019</t>
  </si>
  <si>
    <t>Are skills of youth improving?</t>
  </si>
  <si>
    <t>Are skills of youth being developed inclusively?</t>
  </si>
  <si>
    <t>How many young adults attain tertiary education?</t>
  </si>
  <si>
    <t>Tertiary education attainment rate, 25-34 year olds, 2018</t>
  </si>
  <si>
    <t>Tertiary education attainment rate, 25-34 year olds, 2019</t>
  </si>
  <si>
    <t>Tertiary education attainment rate, 25-34 year olds, 2020</t>
  </si>
  <si>
    <t>Tertiary education attainment rate, 25-34 year olds, 2021</t>
  </si>
  <si>
    <t>How skilled are young tertiary educated adults?</t>
  </si>
  <si>
    <t>Literacy (PIAAC), mean score, tertiary educated 25-34 year-olds, 2012/'16</t>
  </si>
  <si>
    <t>Literacy (PIAAC), mean score, tertiary educated 25-34 year-olds, 2012/'17</t>
  </si>
  <si>
    <t>Literacy (PIAAC), mean score, tertiary educated 25-34 year-olds, 2012/'18</t>
  </si>
  <si>
    <t>Literacy (PIAAC), mean score, tertiary educated 25-34 year-olds, 2012/'19</t>
  </si>
  <si>
    <t>Numeracy (PIAAC), mean score, tertiary educated 25-34 year-olds, 2012/'16</t>
  </si>
  <si>
    <t>Numeracy (PIAAC), mean score, tertiary educated 25-34 year-olds, 2012/'17</t>
  </si>
  <si>
    <t>Numeracy (PIAAC), mean score, tertiary educated 25-34 year-olds, 2012/'18</t>
  </si>
  <si>
    <t>Numeracy (PIAAC), mean score, tertiary educated 25-34 year-olds, 2012/'19</t>
  </si>
  <si>
    <t>Problem solving (PIAAC), % Level 2/3, tertiary educated 25-34 year-olds, 2012/'16</t>
  </si>
  <si>
    <t>Problem solving (PIAAC), % Level 2/3, tertiary educated 25-34 year-olds, 2012/'17</t>
  </si>
  <si>
    <t>Problem solving (PIAAC), % Level 2/3, tertiary educated 25-34 year-olds, 2012/'18</t>
  </si>
  <si>
    <t>Problem solving (PIAAC), % Level 2/3, tertiary educated 25-34 year-olds, 2012/'19</t>
  </si>
  <si>
    <t>How inclusive is tertiary education?</t>
  </si>
  <si>
    <t>Share tertiary educated with both parents less than teritary, 2012/'16</t>
  </si>
  <si>
    <t>Share tertiary educated with both parents less than teritary, 2012/'17</t>
  </si>
  <si>
    <t>Share tertiary educated with both parents less than teritary, 2012/'18</t>
  </si>
  <si>
    <t>Share tertiary educated with both parents less than teritary, 2012/'19</t>
  </si>
  <si>
    <t>How strong are foundational skills of adults?</t>
  </si>
  <si>
    <t>Literacy (PIAAC), mean score, 2012/'16</t>
  </si>
  <si>
    <t>Literacy (PIAAC), mean score, 2012/'17</t>
  </si>
  <si>
    <t>Literacy (PIAAC), mean score, 2012/'18</t>
  </si>
  <si>
    <t>Literacy (PIAAC), mean score, 2012/'19</t>
  </si>
  <si>
    <t>Numeracy (PIAAC), mean score, 2012/'16</t>
  </si>
  <si>
    <t>Numeracy (PIAAC), mean score, 2012/'17</t>
  </si>
  <si>
    <t>Numeracy (PIAAC), mean score, 2012/'18</t>
  </si>
  <si>
    <t>Numeracy (PIAAC), mean score, 2012/'19</t>
  </si>
  <si>
    <t>Problem solving (PIAAC), % Level 2/3, 2012/'16</t>
  </si>
  <si>
    <t>Problem solving (PIAAC), % Level 2/3, 2012/'17</t>
  </si>
  <si>
    <t>Problem solving (PIAAC), % Level 2/3, 2012/'18</t>
  </si>
  <si>
    <t>Problem solving (PIAAC), % Level 2/3, 2012/'19</t>
  </si>
  <si>
    <t>Do adults have a broad set of skills?</t>
  </si>
  <si>
    <t>% of adult with well-rounded skills (PIAAC) (Level 3-5 in literacy and numeracy and Level 2/3 in problem solving), 2012/'16</t>
  </si>
  <si>
    <t>% of adult with well-rounded skills (PIAAC) (Level 3-5 in literacy and numeracy and Level 2/3 in problem solving), 2012/'17</t>
  </si>
  <si>
    <t>% of adult with well-rounded skills (PIAAC) (Level 3-5 in literacy and numeracy and Level 2/3 in problem solving), 2012/'18</t>
  </si>
  <si>
    <t>% of adult with well-rounded skills (PIAAC) (Level 3-5 in literacy and numeracy and Level 2/3 in problem solving), 2012/'19</t>
  </si>
  <si>
    <t>Is there a strong culture of adult education?</t>
  </si>
  <si>
    <t>Formal and/or non-formal adult education participation rate (PIAAC), last 12 months, 2012/'16</t>
  </si>
  <si>
    <t>Formal and/or non-formal adult education participation rate (PIAAC), last 12 months, 2012/'17</t>
  </si>
  <si>
    <t>Formal and/or non-formal adult education participation rate (PIAAC), last 12 months, 2012/'18</t>
  </si>
  <si>
    <t>Formal and/or non-formal adult education participation rate (PIAAC), last 12 months, 2012/'19</t>
  </si>
  <si>
    <t>Willing to participate in adult education (PIAAC), % of population, 2012/'16</t>
  </si>
  <si>
    <t>Willing to participate in adult education (PIAAC), % of population, 2012/'17</t>
  </si>
  <si>
    <t>Willing to participate in adult education (PIAAC), % of population, 2012/'18</t>
  </si>
  <si>
    <t>Willing to participate in adult education (PIAAC), % of population, 2012/'19</t>
  </si>
  <si>
    <t>Barriers to participation (PIAAC),% of people wanting to participate who didn't, 2012/'16</t>
  </si>
  <si>
    <t>Barriers to participation (PIAAC),% of people wanting to participate who didn't, 2012/'17</t>
  </si>
  <si>
    <t>Barriers to participation (PIAAC),% of people wanting to participate who didn't, 2012/'18</t>
  </si>
  <si>
    <t>Barriers to participation (PIAAC),% of people wanting to participate who didn't, 2012/'19</t>
  </si>
  <si>
    <t>Are skills of adults being developed inclusively?</t>
  </si>
  <si>
    <t>High-low educated parents, adjusted literacy difference (PIAAC), 2012/'16</t>
  </si>
  <si>
    <t>High-low educated parents, adjusted literacy difference (PIAAC), 2012/'17</t>
  </si>
  <si>
    <t>High-low educated parents, adjusted literacy difference (PIAAC), 2012/'18</t>
  </si>
  <si>
    <t>High-low educated parents, adjusted literacy difference (PIAAC), 2012/'19</t>
  </si>
  <si>
    <t>PISA ESCS parity index, 2018</t>
  </si>
  <si>
    <t>Literacy (PIAAC), mean score, tertiary educated 25-34 year-olds, 2012/15/18</t>
  </si>
  <si>
    <t>Numeracy (PIAAC), mean score, tertiary educated 25-34 year-olds, 2012/15/18</t>
  </si>
  <si>
    <t>Problem solving (PIAAC), % Level 2/3, tertiary educated 25-34 year-olds, 2012/15/18</t>
  </si>
  <si>
    <t>Share tertiary educated with both parents less than teritary, 2012/15/18</t>
  </si>
  <si>
    <t>Literacy (PIAAC), mean score, 2012/15/18</t>
  </si>
  <si>
    <t>Numeracy (PIAAC), mean score, 2012/15/18</t>
  </si>
  <si>
    <t>Problem solving (PIAAC), % Level 2/3, 2012/15/18</t>
  </si>
  <si>
    <t>% of adult with well-rounded skills (PIAAC) (Level 3-5 in literacy and numeracy and Level 2/3 in problem solving), 2012/15/18</t>
  </si>
  <si>
    <t>Formal and/or non-formal adult education participation rate (PIAAC), last 12 months, 2012/15/18</t>
  </si>
  <si>
    <t>Willing to participate in adult education (PIAAC), % of population, 2012/15/18</t>
  </si>
  <si>
    <t>Barriers to participation (PIAAC),% of people wanting to participate who didn't, 2012/15/18</t>
  </si>
  <si>
    <t>High-low educated parents, adjusted literacy difference (PIAAC), 2012/15/18</t>
  </si>
  <si>
    <t>Note: The OECD average (when using PIAAC data) is based on the sample of OECD countries/regions assessed in the Survey of Adult Skills. See Annex XYZ for explanation of sources and methodology.</t>
  </si>
  <si>
    <t>Slovak Republic</t>
  </si>
  <si>
    <t>Figure 1.4. Key indicators for developing relevant skills</t>
  </si>
  <si>
    <t>OECD Skills Strategy Slovak Republic - © OECD 2019</t>
  </si>
  <si>
    <t>Chapter 1</t>
  </si>
  <si>
    <t>Version 1 - Last updated: 18-Dec-2019</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</si>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</sst>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0"/>
      <color theme="1"/>
      <name val="Arial"/>
      <family val="2"/>
    </font>
    <font>
      <sz val="10"/>
      <color rgb="FF000000"/>
      <name val="Arial Narrow"/>
      <family val="2"/>
    </font>
    <font>
      <b/>
      <sz val="11"/>
      <color rgb="FF000000"/>
      <name val="Arial Narrow"/>
      <family val="2"/>
    </font>
    <font>
      <sz val="10"/>
      <color rgb="FF010000"/>
      <name val="Arial"/>
      <family val="2"/>
    </font>
    <font>
      <u/>
      <sz val="10"/>
      <color theme="10"/>
      <name val="Arial"/>
      <family val="2"/>
    </font>
  </fonts>
  <fills count="4">
    <fill>
      <patternFill patternType="none"/>
    </fill>
    <fill>
      <patternFill patternType="gray125"/>
    </fill>
    <fill>
      <patternFill patternType="solid">
        <fgColor theme="4" tint="0.79998168889431442"/>
        <bgColor indexed="64"/>
      </patternFill>
    </fill>
    <fill>
      <patternFill patternType="solid">
        <fgColor indexed="9"/>
        <bgColor indexed="64"/>
      </patternFill>
    </fill>
  </fills>
  <borders count="9">
    <border>
      <left/>
      <right/>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4" fillId="0" borderId="0" applyNumberFormat="0" applyFill="0" applyBorder="0" applyAlignment="0" applyProtection="0"/>
  </cellStyleXfs>
  <cellXfs count="16">
    <xf numFmtId="0" fontId="0" fillId="0" borderId="0" xfId="0"/>
    <xf numFmtId="0" fontId="1" fillId="0" borderId="0" xfId="0" applyFont="1"/>
    <xf numFmtId="0" fontId="0" fillId="0" borderId="0" xfId="0" applyAlignment="1"/>
    <xf numFmtId="0" fontId="0" fillId="0" borderId="1" xfId="0" applyBorder="1" applyAlignment="1">
      <alignment wrapText="1"/>
    </xf>
    <xf numFmtId="0" fontId="0" fillId="2" borderId="2" xfId="0" applyFill="1" applyBorder="1"/>
    <xf numFmtId="0" fontId="0" fillId="0" borderId="3" xfId="0" applyBorder="1"/>
    <xf numFmtId="0" fontId="0" fillId="0" borderId="4" xfId="0" applyBorder="1" applyAlignment="1">
      <alignment wrapText="1"/>
    </xf>
    <xf numFmtId="0" fontId="0" fillId="2" borderId="0" xfId="0" applyFill="1" applyBorder="1"/>
    <xf numFmtId="0" fontId="0" fillId="2" borderId="5" xfId="0" applyFill="1" applyBorder="1"/>
    <xf numFmtId="0" fontId="0" fillId="2" borderId="0" xfId="0" applyFill="1"/>
    <xf numFmtId="0" fontId="0" fillId="0" borderId="6" xfId="0" applyBorder="1" applyAlignment="1">
      <alignment wrapText="1"/>
    </xf>
    <xf numFmtId="0" fontId="0" fillId="2" borderId="7" xfId="0" applyFill="1" applyBorder="1"/>
    <xf numFmtId="0" fontId="0" fillId="2" borderId="8" xfId="0" applyFill="1" applyBorder="1"/>
    <xf numFmtId="0" fontId="2" fillId="0" borderId="0" xfId="0" applyFont="1"/>
    <xf numFmtId="0" fontId="3" fillId="3" borderId="0" xfId="0" applyFont="1" applyFill="1" applyAlignment="1"/>
    <xf numFmtId="0" fontId="4" fillId="3" borderId="0" xfId="1" applyFill="1"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plotArea>
      <c:layout>
        <c:manualLayout>
          <c:layoutTarget val="inner"/>
          <c:xMode val="edge"/>
          <c:yMode val="edge"/>
          <c:x val="0.11730529265068661"/>
          <c:y val="9.0258518578017713E-2"/>
          <c:w val="0.7807179269303165"/>
          <c:h val="0.87813232177988754"/>
        </c:manualLayout>
      </c:layout>
      <c:radarChart>
        <c:radarStyle val="filled"/>
        <c:varyColors val="0"/>
        <c:ser>
          <c:idx val="0"/>
          <c:order val="0"/>
          <c:tx>
            <c:strRef>
              <c:f>'g1-4'!$E$40</c:f>
              <c:strCache>
                <c:ptCount val="1"/>
                <c:pt idx="0">
                  <c:v>Outer circle</c:v>
                </c:pt>
              </c:strCache>
            </c:strRef>
          </c:tx>
          <c:spPr>
            <a:solidFill>
              <a:srgbClr val="A7B9E3"/>
            </a:solidFill>
            <a:ln>
              <a:noFill/>
            </a:ln>
            <a:effectLst/>
          </c:spPr>
          <c:cat>
            <c:multiLvlStrRef>
              <c:f>'g1-4'!$A$41:$D$184</c:f>
              <c:multiLvlStrCache>
                <c:ptCount val="144"/>
                <c:lvl>
                  <c:pt idx="1">
                    <c:v>Reading (PISA), mean score, 2018</c:v>
                  </c:pt>
                  <c:pt idx="2">
                    <c:v>Reading (PISA), mean score, 2018</c:v>
                  </c:pt>
                  <c:pt idx="3">
                    <c:v>Reading (PISA), mean score, 2018</c:v>
                  </c:pt>
                  <c:pt idx="4">
                    <c:v>Reading (PISA), mean score, 2018</c:v>
                  </c:pt>
                  <c:pt idx="5">
                    <c:v>Reading (PISA), mean score, 2018</c:v>
                  </c:pt>
                  <c:pt idx="9">
                    <c:v>Mathematics (PISA), mean score, 2018</c:v>
                  </c:pt>
                  <c:pt idx="10">
                    <c:v>Mathematics (PISA), mean score, 2018</c:v>
                  </c:pt>
                  <c:pt idx="11">
                    <c:v>Mathematics (PISA), mean score, 2018</c:v>
                  </c:pt>
                  <c:pt idx="12">
                    <c:v>Mathematics (PISA), mean score, 2018</c:v>
                  </c:pt>
                  <c:pt idx="13">
                    <c:v>Mathematics (PISA), mean score, 2018</c:v>
                  </c:pt>
                  <c:pt idx="17">
                    <c:v>Science (PISA), mean score, 2018</c:v>
                  </c:pt>
                  <c:pt idx="18">
                    <c:v>Science (PISA), mean score, 2018</c:v>
                  </c:pt>
                  <c:pt idx="19">
                    <c:v>Science (PISA), mean score, 2018</c:v>
                  </c:pt>
                  <c:pt idx="20">
                    <c:v>Science (PISA), mean score, 2018</c:v>
                  </c:pt>
                  <c:pt idx="21">
                    <c:v>Science (PISA), mean score, 2018</c:v>
                  </c:pt>
                  <c:pt idx="25">
                    <c:v>PISA average 3 year trend (reading, math, science)</c:v>
                  </c:pt>
                  <c:pt idx="26">
                    <c:v>PISA average 3 year trend (reading, math, science)</c:v>
                  </c:pt>
                  <c:pt idx="27">
                    <c:v>PISA average 3 year trend (reading, math, science)</c:v>
                  </c:pt>
                  <c:pt idx="28">
                    <c:v>PISA average 3 year trend (reading, math, science)</c:v>
                  </c:pt>
                  <c:pt idx="29">
                    <c:v>PISA average 3 year trend (reading, math, science)</c:v>
                  </c:pt>
                  <c:pt idx="33">
                    <c:v>PISA ESCS parity index, 2018</c:v>
                  </c:pt>
                  <c:pt idx="34">
                    <c:v>PISA ESCS parity index, 2018</c:v>
                  </c:pt>
                  <c:pt idx="35">
                    <c:v>PISA ESCS parity index, 2018</c:v>
                  </c:pt>
                  <c:pt idx="36">
                    <c:v>PISA ESCS parity index, 2018</c:v>
                  </c:pt>
                  <c:pt idx="37">
                    <c:v>PISA ESCS parity index, 2018</c:v>
                  </c:pt>
                  <c:pt idx="41">
                    <c:v>Tertiary education attainment rate, 25-34 year olds, 2018</c:v>
                  </c:pt>
                  <c:pt idx="42">
                    <c:v>Tertiary education attainment rate, 25-34 year olds, 2018</c:v>
                  </c:pt>
                  <c:pt idx="43">
                    <c:v>Tertiary education attainment rate, 25-34 year olds, 2018</c:v>
                  </c:pt>
                  <c:pt idx="44">
                    <c:v>Tertiary education attainment rate, 25-34 year olds, 2018</c:v>
                  </c:pt>
                  <c:pt idx="45">
                    <c:v>Tertiary education attainment rate, 25-34 year olds, 2018</c:v>
                  </c:pt>
                  <c:pt idx="49">
                    <c:v>Literacy (PIAAC), mean score, tertiary educated 25-34 year-olds, 2012/15/18</c:v>
                  </c:pt>
                  <c:pt idx="50">
                    <c:v>Literacy (PIAAC), mean score, tertiary educated 25-34 year-olds, 2012/15/18</c:v>
                  </c:pt>
                  <c:pt idx="51">
                    <c:v>Literacy (PIAAC), mean score, tertiary educated 25-34 year-olds, 2012/15/18</c:v>
                  </c:pt>
                  <c:pt idx="52">
                    <c:v>Literacy (PIAAC), mean score, tertiary educated 25-34 year-olds, 2012/15/18</c:v>
                  </c:pt>
                  <c:pt idx="53">
                    <c:v>Literacy (PIAAC), mean score, tertiary educated 25-34 year-olds, 2012/15/18</c:v>
                  </c:pt>
                  <c:pt idx="57">
                    <c:v>Numeracy (PIAAC), mean score, tertiary educated 25-34 year-olds, 2012/15/18</c:v>
                  </c:pt>
                  <c:pt idx="58">
                    <c:v>Numeracy (PIAAC), mean score, tertiary educated 25-34 year-olds, 2012/15/18</c:v>
                  </c:pt>
                  <c:pt idx="59">
                    <c:v>Numeracy (PIAAC), mean score, tertiary educated 25-34 year-olds, 2012/15/18</c:v>
                  </c:pt>
                  <c:pt idx="60">
                    <c:v>Numeracy (PIAAC), mean score, tertiary educated 25-34 year-olds, 2012/15/18</c:v>
                  </c:pt>
                  <c:pt idx="61">
                    <c:v>Numeracy (PIAAC), mean score, tertiary educated 25-34 year-olds, 2012/15/18</c:v>
                  </c:pt>
                  <c:pt idx="65">
                    <c:v>Problem solving (PIAAC), % Level 2/3, tertiary educated 25-34 year-olds, 2012/15/18</c:v>
                  </c:pt>
                  <c:pt idx="66">
                    <c:v>Problem solving (PIAAC), % Level 2/3, tertiary educated 25-34 year-olds, 2012/15/18</c:v>
                  </c:pt>
                  <c:pt idx="67">
                    <c:v>Problem solving (PIAAC), % Level 2/3, tertiary educated 25-34 year-olds, 2012/15/18</c:v>
                  </c:pt>
                  <c:pt idx="68">
                    <c:v>Problem solving (PIAAC), % Level 2/3, tertiary educated 25-34 year-olds, 2012/15/18</c:v>
                  </c:pt>
                  <c:pt idx="69">
                    <c:v>Problem solving (PIAAC), % Level 2/3, tertiary educated 25-34 year-olds, 2012/15/18</c:v>
                  </c:pt>
                  <c:pt idx="73">
                    <c:v>Share tertiary educated with both parents less than teritary, 2012/15/18</c:v>
                  </c:pt>
                  <c:pt idx="74">
                    <c:v>Share tertiary educated with both parents less than teritary, 2012/15/18</c:v>
                  </c:pt>
                  <c:pt idx="75">
                    <c:v>Share tertiary educated with both parents less than teritary, 2012/15/18</c:v>
                  </c:pt>
                  <c:pt idx="76">
                    <c:v>Share tertiary educated with both parents less than teritary, 2012/15/18</c:v>
                  </c:pt>
                  <c:pt idx="77">
                    <c:v>Share tertiary educated with both parents less than teritary, 2012/15/18</c:v>
                  </c:pt>
                  <c:pt idx="81">
                    <c:v>Literacy (PIAAC), mean score, 2012/15/18</c:v>
                  </c:pt>
                  <c:pt idx="82">
                    <c:v>Literacy (PIAAC), mean score, 2012/15/18</c:v>
                  </c:pt>
                  <c:pt idx="83">
                    <c:v>Literacy (PIAAC), mean score, 2012/15/18</c:v>
                  </c:pt>
                  <c:pt idx="84">
                    <c:v>Literacy (PIAAC), mean score, 2012/15/18</c:v>
                  </c:pt>
                  <c:pt idx="85">
                    <c:v>Literacy (PIAAC), mean score, 2012/15/18</c:v>
                  </c:pt>
                  <c:pt idx="89">
                    <c:v>Numeracy (PIAAC), mean score, 2012/15/18</c:v>
                  </c:pt>
                  <c:pt idx="90">
                    <c:v>Numeracy (PIAAC), mean score, 2012/15/18</c:v>
                  </c:pt>
                  <c:pt idx="91">
                    <c:v>Numeracy (PIAAC), mean score, 2012/15/18</c:v>
                  </c:pt>
                  <c:pt idx="92">
                    <c:v>Numeracy (PIAAC), mean score, 2012/15/18</c:v>
                  </c:pt>
                  <c:pt idx="93">
                    <c:v>Numeracy (PIAAC), mean score, 2012/15/18</c:v>
                  </c:pt>
                  <c:pt idx="97">
                    <c:v>Problem solving (PIAAC), % Level 2/3, 2012/15/18</c:v>
                  </c:pt>
                  <c:pt idx="98">
                    <c:v>Problem solving (PIAAC), % Level 2/3, 2012/15/18</c:v>
                  </c:pt>
                  <c:pt idx="99">
                    <c:v>Problem solving (PIAAC), % Level 2/3, 2012/15/18</c:v>
                  </c:pt>
                  <c:pt idx="100">
                    <c:v>Problem solving (PIAAC), % Level 2/3, 2012/15/18</c:v>
                  </c:pt>
                  <c:pt idx="101">
                    <c:v>Problem solving (PIAAC), % Level 2/3, 2012/15/18</c:v>
                  </c:pt>
                  <c:pt idx="105">
                    <c:v>% of adult with well-rounded skills (PIAAC) (Level 3-5 in literacy and numeracy and Level 2/3 in problem solving), 2012/15/18</c:v>
                  </c:pt>
                  <c:pt idx="106">
                    <c:v>% of adult with well-rounded skills (PIAAC) (Level 3-5 in literacy and numeracy and Level 2/3 in problem solving), 2012/15/18</c:v>
                  </c:pt>
                  <c:pt idx="107">
                    <c:v>% of adult with well-rounded skills (PIAAC) (Level 3-5 in literacy and numeracy and Level 2/3 in problem solving), 2012/15/18</c:v>
                  </c:pt>
                  <c:pt idx="108">
                    <c:v>% of adult with well-rounded skills (PIAAC) (Level 3-5 in literacy and numeracy and Level 2/3 in problem solving), 2012/15/18</c:v>
                  </c:pt>
                  <c:pt idx="109">
                    <c:v>% of adult with well-rounded skills (PIAAC) (Level 3-5 in literacy and numeracy and Level 2/3 in problem solving), 2012/15/18</c:v>
                  </c:pt>
                  <c:pt idx="113">
                    <c:v>Formal and/or non-formal adult education participation rate (PIAAC), last 12 months, 2012/15/18</c:v>
                  </c:pt>
                  <c:pt idx="114">
                    <c:v>Formal and/or non-formal adult education participation rate (PIAAC), last 12 months, 2012/15/18</c:v>
                  </c:pt>
                  <c:pt idx="115">
                    <c:v>Formal and/or non-formal adult education participation rate (PIAAC), last 12 months, 2012/15/18</c:v>
                  </c:pt>
                  <c:pt idx="116">
                    <c:v>Formal and/or non-formal adult education participation rate (PIAAC), last 12 months, 2012/15/18</c:v>
                  </c:pt>
                  <c:pt idx="117">
                    <c:v>Formal and/or non-formal adult education participation rate (PIAAC), last 12 months, 2012/15/18</c:v>
                  </c:pt>
                  <c:pt idx="121">
                    <c:v>Willing to participate in adult education (PIAAC), % of population, 2012/15/18</c:v>
                  </c:pt>
                  <c:pt idx="122">
                    <c:v>Willing to participate in adult education (PIAAC), % of population, 2012/15/18</c:v>
                  </c:pt>
                  <c:pt idx="123">
                    <c:v>Willing to participate in adult education (PIAAC), % of population, 2012/15/18</c:v>
                  </c:pt>
                  <c:pt idx="124">
                    <c:v>Willing to participate in adult education (PIAAC), % of population, 2012/15/18</c:v>
                  </c:pt>
                  <c:pt idx="125">
                    <c:v>Willing to participate in adult education (PIAAC), % of population, 2012/15/18</c:v>
                  </c:pt>
                  <c:pt idx="129">
                    <c:v>Barriers to participation (PIAAC),% of people wanting to participate who didn't, 2012/15/18</c:v>
                  </c:pt>
                  <c:pt idx="130">
                    <c:v>Barriers to participation (PIAAC),% of people wanting to participate who didn't, 2012/15/18</c:v>
                  </c:pt>
                  <c:pt idx="131">
                    <c:v>Barriers to participation (PIAAC),% of people wanting to participate who didn't, 2012/15/18</c:v>
                  </c:pt>
                  <c:pt idx="132">
                    <c:v>Barriers to participation (PIAAC),% of people wanting to participate who didn't, 2012/15/18</c:v>
                  </c:pt>
                  <c:pt idx="133">
                    <c:v>Barriers to participation (PIAAC),% of people wanting to participate who didn't, 2012/15/18</c:v>
                  </c:pt>
                  <c:pt idx="137">
                    <c:v>High-low educated parents, adjusted literacy difference (PIAAC), 2012/15/18</c:v>
                  </c:pt>
                  <c:pt idx="138">
                    <c:v>High-low educated parents, adjusted literacy difference (PIAAC), 2012/15/18</c:v>
                  </c:pt>
                  <c:pt idx="139">
                    <c:v>High-low educated parents, adjusted literacy difference (PIAAC), 2012/15/18</c:v>
                  </c:pt>
                  <c:pt idx="140">
                    <c:v>High-low educated parents, adjusted literacy difference (PIAAC), 2012/15/18</c:v>
                  </c:pt>
                  <c:pt idx="141">
                    <c:v>High-low educated parents, adjusted literacy difference (PIAAC), 2012/15/18</c:v>
                  </c:pt>
                </c:lvl>
                <c:lvl>
                  <c:pt idx="0">
                    <c:v>How skilled are youth? </c:v>
                  </c:pt>
                  <c:pt idx="1">
                    <c:v>How skilled are youth? </c:v>
                  </c:pt>
                  <c:pt idx="2">
                    <c:v>How skilled are youth? </c:v>
                  </c:pt>
                  <c:pt idx="3">
                    <c:v>How skilled are youth? </c:v>
                  </c:pt>
                  <c:pt idx="4">
                    <c:v>How skilled are youth? </c:v>
                  </c:pt>
                  <c:pt idx="5">
                    <c:v>How skilled are youth? </c:v>
                  </c:pt>
                  <c:pt idx="6">
                    <c:v>How skilled are youth? </c:v>
                  </c:pt>
                  <c:pt idx="7">
                    <c:v>How skilled are youth? </c:v>
                  </c:pt>
                  <c:pt idx="8">
                    <c:v>How skilled are youth? </c:v>
                  </c:pt>
                  <c:pt idx="9">
                    <c:v>How skilled are youth? </c:v>
                  </c:pt>
                  <c:pt idx="10">
                    <c:v>How skilled are youth? </c:v>
                  </c:pt>
                  <c:pt idx="11">
                    <c:v>How skilled are youth? </c:v>
                  </c:pt>
                  <c:pt idx="12">
                    <c:v>How skilled are youth? </c:v>
                  </c:pt>
                  <c:pt idx="13">
                    <c:v>How skilled are youth? </c:v>
                  </c:pt>
                  <c:pt idx="14">
                    <c:v>How skilled are youth? </c:v>
                  </c:pt>
                  <c:pt idx="15">
                    <c:v>How skilled are youth? </c:v>
                  </c:pt>
                  <c:pt idx="16">
                    <c:v>How skilled are youth? </c:v>
                  </c:pt>
                  <c:pt idx="17">
                    <c:v>How skilled are youth? </c:v>
                  </c:pt>
                  <c:pt idx="18">
                    <c:v>How skilled are youth? </c:v>
                  </c:pt>
                  <c:pt idx="19">
                    <c:v>How skilled are youth? </c:v>
                  </c:pt>
                  <c:pt idx="20">
                    <c:v>How skilled are youth? </c:v>
                  </c:pt>
                  <c:pt idx="21">
                    <c:v>How skilled are youth? </c:v>
                  </c:pt>
                  <c:pt idx="22">
                    <c:v>How skilled are youth? </c:v>
                  </c:pt>
                  <c:pt idx="24">
                    <c:v>Are skills of youth improving?</c:v>
                  </c:pt>
                  <c:pt idx="25">
                    <c:v>Are skills of youth improving?</c:v>
                  </c:pt>
                  <c:pt idx="26">
                    <c:v>Are skills of youth improving?</c:v>
                  </c:pt>
                  <c:pt idx="27">
                    <c:v>Are skills of youth improving?</c:v>
                  </c:pt>
                  <c:pt idx="28">
                    <c:v>Are skills of youth improving?</c:v>
                  </c:pt>
                  <c:pt idx="29">
                    <c:v>Are skills of youth improving?</c:v>
                  </c:pt>
                  <c:pt idx="30">
                    <c:v>Are skills of youth improving?</c:v>
                  </c:pt>
                  <c:pt idx="32">
                    <c:v>Are skills of youth being developed inclusively?</c:v>
                  </c:pt>
                  <c:pt idx="33">
                    <c:v>Are skills of youth being developed inclusively?</c:v>
                  </c:pt>
                  <c:pt idx="34">
                    <c:v>Are skills of youth being developed inclusively?</c:v>
                  </c:pt>
                  <c:pt idx="35">
                    <c:v>Are skills of youth being developed inclusively?</c:v>
                  </c:pt>
                  <c:pt idx="36">
                    <c:v>Are skills of youth being developed inclusively?</c:v>
                  </c:pt>
                  <c:pt idx="37">
                    <c:v>Are skills of youth being developed inclusively?</c:v>
                  </c:pt>
                  <c:pt idx="38">
                    <c:v>Are skills of youth being developed inclusively?</c:v>
                  </c:pt>
                  <c:pt idx="40">
                    <c:v>How many young adults attain tertiary education?</c:v>
                  </c:pt>
                  <c:pt idx="41">
                    <c:v>How many young adults attain tertiary education?</c:v>
                  </c:pt>
                  <c:pt idx="42">
                    <c:v>How many young adults attain tertiary education?</c:v>
                  </c:pt>
                  <c:pt idx="43">
                    <c:v>How many young adults attain tertiary education?</c:v>
                  </c:pt>
                  <c:pt idx="44">
                    <c:v>How many young adults attain tertiary education?</c:v>
                  </c:pt>
                  <c:pt idx="45">
                    <c:v>How many young adults attain tertiary education?</c:v>
                  </c:pt>
                  <c:pt idx="46">
                    <c:v>How many young adults attain tertiary education?</c:v>
                  </c:pt>
                  <c:pt idx="48">
                    <c:v>How skilled are young tertiary educated adults?</c:v>
                  </c:pt>
                  <c:pt idx="49">
                    <c:v>How skilled are young tertiary educated adults?</c:v>
                  </c:pt>
                  <c:pt idx="50">
                    <c:v>How skilled are young tertiary educated adults?</c:v>
                  </c:pt>
                  <c:pt idx="51">
                    <c:v>How skilled are young tertiary educated adults?</c:v>
                  </c:pt>
                  <c:pt idx="52">
                    <c:v>How skilled are young tertiary educated adults?</c:v>
                  </c:pt>
                  <c:pt idx="53">
                    <c:v>How skilled are young tertiary educated adults?</c:v>
                  </c:pt>
                  <c:pt idx="54">
                    <c:v>How skilled are young tertiary educated adults?</c:v>
                  </c:pt>
                  <c:pt idx="55">
                    <c:v>How skilled are young tertiary educated adults?</c:v>
                  </c:pt>
                  <c:pt idx="56">
                    <c:v>How skilled are young tertiary educated adults?</c:v>
                  </c:pt>
                  <c:pt idx="57">
                    <c:v>How skilled are young tertiary educated adults?</c:v>
                  </c:pt>
                  <c:pt idx="58">
                    <c:v>How skilled are young tertiary educated adults?</c:v>
                  </c:pt>
                  <c:pt idx="59">
                    <c:v>How skilled are young tertiary educated adults?</c:v>
                  </c:pt>
                  <c:pt idx="60">
                    <c:v>How skilled are young tertiary educated adults?</c:v>
                  </c:pt>
                  <c:pt idx="61">
                    <c:v>How skilled are young tertiary educated adults?</c:v>
                  </c:pt>
                  <c:pt idx="62">
                    <c:v>How skilled are young tertiary educated adults?</c:v>
                  </c:pt>
                  <c:pt idx="63">
                    <c:v>How skilled are young tertiary educated adults?</c:v>
                  </c:pt>
                  <c:pt idx="64">
                    <c:v>How skilled are young tertiary educated adults?</c:v>
                  </c:pt>
                  <c:pt idx="65">
                    <c:v>How skilled are young tertiary educated adults?</c:v>
                  </c:pt>
                  <c:pt idx="66">
                    <c:v>How skilled are young tertiary educated adults?</c:v>
                  </c:pt>
                  <c:pt idx="67">
                    <c:v>How skilled are young tertiary educated adults?</c:v>
                  </c:pt>
                  <c:pt idx="68">
                    <c:v>How skilled are young tertiary educated adults?</c:v>
                  </c:pt>
                  <c:pt idx="69">
                    <c:v>How skilled are young tertiary educated adults?</c:v>
                  </c:pt>
                  <c:pt idx="70">
                    <c:v>How skilled are young tertiary educated adults?</c:v>
                  </c:pt>
                  <c:pt idx="72">
                    <c:v>How inclusive is tertiary education?</c:v>
                  </c:pt>
                  <c:pt idx="73">
                    <c:v>How inclusive is tertiary education?</c:v>
                  </c:pt>
                  <c:pt idx="74">
                    <c:v>How inclusive is tertiary education?</c:v>
                  </c:pt>
                  <c:pt idx="75">
                    <c:v>How inclusive is tertiary education?</c:v>
                  </c:pt>
                  <c:pt idx="76">
                    <c:v>How inclusive is tertiary education?</c:v>
                  </c:pt>
                  <c:pt idx="77">
                    <c:v>How inclusive is tertiary education?</c:v>
                  </c:pt>
                  <c:pt idx="78">
                    <c:v>How inclusive is tertiary education?</c:v>
                  </c:pt>
                  <c:pt idx="80">
                    <c:v>How strong are foundational skills of adults?</c:v>
                  </c:pt>
                  <c:pt idx="81">
                    <c:v>How strong are foundational skills of adults?</c:v>
                  </c:pt>
                  <c:pt idx="82">
                    <c:v>How strong are foundational skills of adults?</c:v>
                  </c:pt>
                  <c:pt idx="83">
                    <c:v>How strong are foundational skills of adults?</c:v>
                  </c:pt>
                  <c:pt idx="84">
                    <c:v>How strong are foundational skills of adults?</c:v>
                  </c:pt>
                  <c:pt idx="85">
                    <c:v>How strong are foundational skills of adults?</c:v>
                  </c:pt>
                  <c:pt idx="86">
                    <c:v>How strong are foundational skills of adults?</c:v>
                  </c:pt>
                  <c:pt idx="87">
                    <c:v>How strong are foundational skills of adults?</c:v>
                  </c:pt>
                  <c:pt idx="88">
                    <c:v>How strong are foundational skills of adults?</c:v>
                  </c:pt>
                  <c:pt idx="89">
                    <c:v>How strong are foundational skills of adults?</c:v>
                  </c:pt>
                  <c:pt idx="90">
                    <c:v>How strong are foundational skills of adults?</c:v>
                  </c:pt>
                  <c:pt idx="91">
                    <c:v>How strong are foundational skills of adults?</c:v>
                  </c:pt>
                  <c:pt idx="92">
                    <c:v>How strong are foundational skills of adults?</c:v>
                  </c:pt>
                  <c:pt idx="93">
                    <c:v>How strong are foundational skills of adults?</c:v>
                  </c:pt>
                  <c:pt idx="94">
                    <c:v>How strong are foundational skills of adults?</c:v>
                  </c:pt>
                  <c:pt idx="95">
                    <c:v>How strong are foundational skills of adults?</c:v>
                  </c:pt>
                  <c:pt idx="96">
                    <c:v>How strong are foundational skills of adults?</c:v>
                  </c:pt>
                  <c:pt idx="97">
                    <c:v>How strong are foundational skills of adults?</c:v>
                  </c:pt>
                  <c:pt idx="98">
                    <c:v>How strong are foundational skills of adults?</c:v>
                  </c:pt>
                  <c:pt idx="99">
                    <c:v>How strong are foundational skills of adults?</c:v>
                  </c:pt>
                  <c:pt idx="100">
                    <c:v>How strong are foundational skills of adults?</c:v>
                  </c:pt>
                  <c:pt idx="101">
                    <c:v>How strong are foundational skills of adults?</c:v>
                  </c:pt>
                  <c:pt idx="102">
                    <c:v>How strong are foundational skills of adults?</c:v>
                  </c:pt>
                  <c:pt idx="104">
                    <c:v>Do adults have a broad set of skills?</c:v>
                  </c:pt>
                  <c:pt idx="105">
                    <c:v>Do adults have a broad set of skills?</c:v>
                  </c:pt>
                  <c:pt idx="106">
                    <c:v>Do adults have a broad set of skills?</c:v>
                  </c:pt>
                  <c:pt idx="107">
                    <c:v>Do adults have a broad set of skills?</c:v>
                  </c:pt>
                  <c:pt idx="108">
                    <c:v>Do adults have a broad set of skills?</c:v>
                  </c:pt>
                  <c:pt idx="109">
                    <c:v>Do adults have a broad set of skills?</c:v>
                  </c:pt>
                  <c:pt idx="110">
                    <c:v>Do adults have a broad set of skills?</c:v>
                  </c:pt>
                  <c:pt idx="112">
                    <c:v>Is there a strong culture of adult education?</c:v>
                  </c:pt>
                  <c:pt idx="113">
                    <c:v>Is there a strong culture of adult education?</c:v>
                  </c:pt>
                  <c:pt idx="114">
                    <c:v>Is there a strong culture of adult education?</c:v>
                  </c:pt>
                  <c:pt idx="115">
                    <c:v>Is there a strong culture of adult education?</c:v>
                  </c:pt>
                  <c:pt idx="116">
                    <c:v>Is there a strong culture of adult education?</c:v>
                  </c:pt>
                  <c:pt idx="117">
                    <c:v>Is there a strong culture of adult education?</c:v>
                  </c:pt>
                  <c:pt idx="118">
                    <c:v>Is there a strong culture of adult education?</c:v>
                  </c:pt>
                  <c:pt idx="119">
                    <c:v>Is there a strong culture of adult education?</c:v>
                  </c:pt>
                  <c:pt idx="120">
                    <c:v>Is there a strong culture of adult education?</c:v>
                  </c:pt>
                  <c:pt idx="121">
                    <c:v>Is there a strong culture of adult education?</c:v>
                  </c:pt>
                  <c:pt idx="122">
                    <c:v>Is there a strong culture of adult education?</c:v>
                  </c:pt>
                  <c:pt idx="123">
                    <c:v>Is there a strong culture of adult education?</c:v>
                  </c:pt>
                  <c:pt idx="124">
                    <c:v>Is there a strong culture of adult education?</c:v>
                  </c:pt>
                  <c:pt idx="125">
                    <c:v>Is there a strong culture of adult education?</c:v>
                  </c:pt>
                  <c:pt idx="126">
                    <c:v>Is there a strong culture of adult education?</c:v>
                  </c:pt>
                  <c:pt idx="127">
                    <c:v>Is there a strong culture of adult education?</c:v>
                  </c:pt>
                  <c:pt idx="128">
                    <c:v>Is there a strong culture of adult education?</c:v>
                  </c:pt>
                  <c:pt idx="129">
                    <c:v>Is there a strong culture of adult education?</c:v>
                  </c:pt>
                  <c:pt idx="130">
                    <c:v>Is there a strong culture of adult education?</c:v>
                  </c:pt>
                  <c:pt idx="131">
                    <c:v>Is there a strong culture of adult education?</c:v>
                  </c:pt>
                  <c:pt idx="132">
                    <c:v>Is there a strong culture of adult education?</c:v>
                  </c:pt>
                  <c:pt idx="133">
                    <c:v>Is there a strong culture of adult education?</c:v>
                  </c:pt>
                  <c:pt idx="134">
                    <c:v>Is there a strong culture of adult education?</c:v>
                  </c:pt>
                  <c:pt idx="136">
                    <c:v>Are skills of adults being developed inclusively?</c:v>
                  </c:pt>
                  <c:pt idx="137">
                    <c:v>Are skills of adults being developed inclusively?</c:v>
                  </c:pt>
                  <c:pt idx="138">
                    <c:v>Are skills of adults being developed inclusively?</c:v>
                  </c:pt>
                  <c:pt idx="139">
                    <c:v>Are skills of adults being developed inclusively?</c:v>
                  </c:pt>
                  <c:pt idx="140">
                    <c:v>Are skills of adults being developed inclusively?</c:v>
                  </c:pt>
                  <c:pt idx="141">
                    <c:v>Are skills of adults being developed inclusively?</c:v>
                  </c:pt>
                  <c:pt idx="142">
                    <c:v>Are skills of adults being developed inclusively?</c:v>
                  </c:pt>
                  <c:pt idx="143">
                    <c:v>Are skills of adults being developed inclusively?</c:v>
                  </c:pt>
                </c:lvl>
                <c:lvl>
                  <c:pt idx="1">
                    <c:v>Reading (PISA), mean score, 2015</c:v>
                  </c:pt>
                  <c:pt idx="2">
                    <c:v>Reading (PISA), mean score, 2016</c:v>
                  </c:pt>
                  <c:pt idx="3">
                    <c:v>Reading (PISA), mean score, 2017</c:v>
                  </c:pt>
                  <c:pt idx="4">
                    <c:v>Reading (PISA), mean score, 2018</c:v>
                  </c:pt>
                  <c:pt idx="5">
                    <c:v>Reading (PISA), mean score, 2019</c:v>
                  </c:pt>
                  <c:pt idx="9">
                    <c:v>Mathematics (PISA), mean score, 2015</c:v>
                  </c:pt>
                  <c:pt idx="10">
                    <c:v>Mathematics (PISA), mean score, 2016</c:v>
                  </c:pt>
                  <c:pt idx="11">
                    <c:v>Mathematics (PISA), mean score, 2017</c:v>
                  </c:pt>
                  <c:pt idx="12">
                    <c:v>Mathematics (PISA), mean score, 2018</c:v>
                  </c:pt>
                  <c:pt idx="13">
                    <c:v>Mathematics (PISA), mean score, 2019</c:v>
                  </c:pt>
                  <c:pt idx="17">
                    <c:v>Science (PISA), mean score, 2015</c:v>
                  </c:pt>
                  <c:pt idx="18">
                    <c:v>Science (PISA), mean score, 2016</c:v>
                  </c:pt>
                  <c:pt idx="19">
                    <c:v>Science (PISA), mean score, 2017</c:v>
                  </c:pt>
                  <c:pt idx="20">
                    <c:v>Science (PISA), mean score, 2018</c:v>
                  </c:pt>
                  <c:pt idx="21">
                    <c:v>Science (PISA), mean score, 2019</c:v>
                  </c:pt>
                  <c:pt idx="25">
                    <c:v>PISA average 3 year trend (reading, math, science)</c:v>
                  </c:pt>
                  <c:pt idx="26">
                    <c:v>PISA average 3 year trend (reading, math, science)</c:v>
                  </c:pt>
                  <c:pt idx="27">
                    <c:v>PISA average 3 year trend (reading, math, science)</c:v>
                  </c:pt>
                  <c:pt idx="28">
                    <c:v>PISA average 3 year trend (reading, math, science)</c:v>
                  </c:pt>
                  <c:pt idx="29">
                    <c:v>PISA average 3 year trend (reading, math, science)</c:v>
                  </c:pt>
                  <c:pt idx="33">
                    <c:v>PISA ESCS parity index, 2015</c:v>
                  </c:pt>
                  <c:pt idx="34">
                    <c:v>PISA ESCS parity index, 2015</c:v>
                  </c:pt>
                  <c:pt idx="35">
                    <c:v>PISA ESCS parity index, 2015</c:v>
                  </c:pt>
                  <c:pt idx="36">
                    <c:v>PISA ESCS parity index, 2015</c:v>
                  </c:pt>
                  <c:pt idx="37">
                    <c:v>PISA ESCS parity index, 2015</c:v>
                  </c:pt>
                  <c:pt idx="41">
                    <c:v>Tertiary education attainment rate, 25-34 year olds, 2017</c:v>
                  </c:pt>
                  <c:pt idx="42">
                    <c:v>Tertiary education attainment rate, 25-34 year olds, 2018</c:v>
                  </c:pt>
                  <c:pt idx="43">
                    <c:v>Tertiary education attainment rate, 25-34 year olds, 2019</c:v>
                  </c:pt>
                  <c:pt idx="44">
                    <c:v>Tertiary education attainment rate, 25-34 year olds, 2020</c:v>
                  </c:pt>
                  <c:pt idx="45">
                    <c:v>Tertiary education attainment rate, 25-34 year olds, 2021</c:v>
                  </c:pt>
                  <c:pt idx="49">
                    <c:v>Literacy (PIAAC), mean score, tertiary educated 25-34 year-olds, 2012/'15</c:v>
                  </c:pt>
                  <c:pt idx="50">
                    <c:v>Literacy (PIAAC), mean score, tertiary educated 25-34 year-olds, 2012/'16</c:v>
                  </c:pt>
                  <c:pt idx="51">
                    <c:v>Literacy (PIAAC), mean score, tertiary educated 25-34 year-olds, 2012/'17</c:v>
                  </c:pt>
                  <c:pt idx="52">
                    <c:v>Literacy (PIAAC), mean score, tertiary educated 25-34 year-olds, 2012/'18</c:v>
                  </c:pt>
                  <c:pt idx="53">
                    <c:v>Literacy (PIAAC), mean score, tertiary educated 25-34 year-olds, 2012/'19</c:v>
                  </c:pt>
                  <c:pt idx="57">
                    <c:v>Numeracy (PIAAC), mean score, tertiary educated 25-34 year-olds, 2012/'15</c:v>
                  </c:pt>
                  <c:pt idx="58">
                    <c:v>Numeracy (PIAAC), mean score, tertiary educated 25-34 year-olds, 2012/'16</c:v>
                  </c:pt>
                  <c:pt idx="59">
                    <c:v>Numeracy (PIAAC), mean score, tertiary educated 25-34 year-olds, 2012/'17</c:v>
                  </c:pt>
                  <c:pt idx="60">
                    <c:v>Numeracy (PIAAC), mean score, tertiary educated 25-34 year-olds, 2012/'18</c:v>
                  </c:pt>
                  <c:pt idx="61">
                    <c:v>Numeracy (PIAAC), mean score, tertiary educated 25-34 year-olds, 2012/'19</c:v>
                  </c:pt>
                  <c:pt idx="65">
                    <c:v>Problem solving (PIAAC), % Level 2/3, tertiary educated 25-34 year-olds, 2012/'15</c:v>
                  </c:pt>
                  <c:pt idx="66">
                    <c:v>Problem solving (PIAAC), % Level 2/3, tertiary educated 25-34 year-olds, 2012/'16</c:v>
                  </c:pt>
                  <c:pt idx="67">
                    <c:v>Problem solving (PIAAC), % Level 2/3, tertiary educated 25-34 year-olds, 2012/'17</c:v>
                  </c:pt>
                  <c:pt idx="68">
                    <c:v>Problem solving (PIAAC), % Level 2/3, tertiary educated 25-34 year-olds, 2012/'18</c:v>
                  </c:pt>
                  <c:pt idx="69">
                    <c:v>Problem solving (PIAAC), % Level 2/3, tertiary educated 25-34 year-olds, 2012/'19</c:v>
                  </c:pt>
                  <c:pt idx="73">
                    <c:v>Share tertiary educated with both parents less than teritary, 2012/'15</c:v>
                  </c:pt>
                  <c:pt idx="74">
                    <c:v>Share tertiary educated with both parents less than teritary, 2012/'16</c:v>
                  </c:pt>
                  <c:pt idx="75">
                    <c:v>Share tertiary educated with both parents less than teritary, 2012/'17</c:v>
                  </c:pt>
                  <c:pt idx="76">
                    <c:v>Share tertiary educated with both parents less than teritary, 2012/'18</c:v>
                  </c:pt>
                  <c:pt idx="77">
                    <c:v>Share tertiary educated with both parents less than teritary, 2012/'19</c:v>
                  </c:pt>
                  <c:pt idx="81">
                    <c:v>Literacy (PIAAC), mean score, 2012/'15</c:v>
                  </c:pt>
                  <c:pt idx="82">
                    <c:v>Literacy (PIAAC), mean score, 2012/'16</c:v>
                  </c:pt>
                  <c:pt idx="83">
                    <c:v>Literacy (PIAAC), mean score, 2012/'17</c:v>
                  </c:pt>
                  <c:pt idx="84">
                    <c:v>Literacy (PIAAC), mean score, 2012/'18</c:v>
                  </c:pt>
                  <c:pt idx="85">
                    <c:v>Literacy (PIAAC), mean score, 2012/'19</c:v>
                  </c:pt>
                  <c:pt idx="89">
                    <c:v>Numeracy (PIAAC), mean score, 2012/'15</c:v>
                  </c:pt>
                  <c:pt idx="90">
                    <c:v>Numeracy (PIAAC), mean score, 2012/'16</c:v>
                  </c:pt>
                  <c:pt idx="91">
                    <c:v>Numeracy (PIAAC), mean score, 2012/'17</c:v>
                  </c:pt>
                  <c:pt idx="92">
                    <c:v>Numeracy (PIAAC), mean score, 2012/'18</c:v>
                  </c:pt>
                  <c:pt idx="93">
                    <c:v>Numeracy (PIAAC), mean score, 2012/'19</c:v>
                  </c:pt>
                  <c:pt idx="97">
                    <c:v>Problem solving (PIAAC), % Level 2/3, 2012/'15</c:v>
                  </c:pt>
                  <c:pt idx="98">
                    <c:v>Problem solving (PIAAC), % Level 2/3, 2012/'16</c:v>
                  </c:pt>
                  <c:pt idx="99">
                    <c:v>Problem solving (PIAAC), % Level 2/3, 2012/'17</c:v>
                  </c:pt>
                  <c:pt idx="100">
                    <c:v>Problem solving (PIAAC), % Level 2/3, 2012/'18</c:v>
                  </c:pt>
                  <c:pt idx="101">
                    <c:v>Problem solving (PIAAC), % Level 2/3, 2012/'19</c:v>
                  </c:pt>
                  <c:pt idx="105">
                    <c:v>% of adult with well-rounded skills (PIAAC) (Level 3-5 in literacy and numeracy and Level 2/3 in problem solving), 2012/'15</c:v>
                  </c:pt>
                  <c:pt idx="106">
                    <c:v>% of adult with well-rounded skills (PIAAC) (Level 3-5 in literacy and numeracy and Level 2/3 in problem solving), 2012/'16</c:v>
                  </c:pt>
                  <c:pt idx="107">
                    <c:v>% of adult with well-rounded skills (PIAAC) (Level 3-5 in literacy and numeracy and Level 2/3 in problem solving), 2012/'17</c:v>
                  </c:pt>
                  <c:pt idx="108">
                    <c:v>% of adult with well-rounded skills (PIAAC) (Level 3-5 in literacy and numeracy and Level 2/3 in problem solving), 2012/'18</c:v>
                  </c:pt>
                  <c:pt idx="109">
                    <c:v>% of adult with well-rounded skills (PIAAC) (Level 3-5 in literacy and numeracy and Level 2/3 in problem solving), 2012/'19</c:v>
                  </c:pt>
                  <c:pt idx="113">
                    <c:v>Formal and/or non-formal adult education participation rate (PIAAC), last 12 months, 2012/'15</c:v>
                  </c:pt>
                  <c:pt idx="114">
                    <c:v>Formal and/or non-formal adult education participation rate (PIAAC), last 12 months, 2012/'16</c:v>
                  </c:pt>
                  <c:pt idx="115">
                    <c:v>Formal and/or non-formal adult education participation rate (PIAAC), last 12 months, 2012/'17</c:v>
                  </c:pt>
                  <c:pt idx="116">
                    <c:v>Formal and/or non-formal adult education participation rate (PIAAC), last 12 months, 2012/'18</c:v>
                  </c:pt>
                  <c:pt idx="117">
                    <c:v>Formal and/or non-formal adult education participation rate (PIAAC), last 12 months, 2012/'19</c:v>
                  </c:pt>
                  <c:pt idx="121">
                    <c:v>Willing to participate in adult education (PIAAC), % of population, 2012/'15</c:v>
                  </c:pt>
                  <c:pt idx="122">
                    <c:v>Willing to participate in adult education (PIAAC), % of population, 2012/'16</c:v>
                  </c:pt>
                  <c:pt idx="123">
                    <c:v>Willing to participate in adult education (PIAAC), % of population, 2012/'17</c:v>
                  </c:pt>
                  <c:pt idx="124">
                    <c:v>Willing to participate in adult education (PIAAC), % of population, 2012/'18</c:v>
                  </c:pt>
                  <c:pt idx="125">
                    <c:v>Willing to participate in adult education (PIAAC), % of population, 2012/'19</c:v>
                  </c:pt>
                  <c:pt idx="129">
                    <c:v>Barriers to participation (PIAAC),% of people wanting to participate who didn't, 2012/'15</c:v>
                  </c:pt>
                  <c:pt idx="130">
                    <c:v>Barriers to participation (PIAAC),% of people wanting to participate who didn't, 2012/'16</c:v>
                  </c:pt>
                  <c:pt idx="131">
                    <c:v>Barriers to participation (PIAAC),% of people wanting to participate who didn't, 2012/'17</c:v>
                  </c:pt>
                  <c:pt idx="132">
                    <c:v>Barriers to participation (PIAAC),% of people wanting to participate who didn't, 2012/'18</c:v>
                  </c:pt>
                  <c:pt idx="133">
                    <c:v>Barriers to participation (PIAAC),% of people wanting to participate who didn't, 2012/'19</c:v>
                  </c:pt>
                  <c:pt idx="137">
                    <c:v>High-low educated parents, adjusted literacy difference (PIAAC), 2012/'15</c:v>
                  </c:pt>
                  <c:pt idx="138">
                    <c:v>High-low educated parents, adjusted literacy difference (PIAAC), 2012/'16</c:v>
                  </c:pt>
                  <c:pt idx="139">
                    <c:v>High-low educated parents, adjusted literacy difference (PIAAC), 2012/'17</c:v>
                  </c:pt>
                  <c:pt idx="140">
                    <c:v>High-low educated parents, adjusted literacy difference (PIAAC), 2012/'18</c:v>
                  </c:pt>
                  <c:pt idx="141">
                    <c:v>High-low educated parents, adjusted literacy difference (PIAAC), 2012/'19</c:v>
                  </c:pt>
                </c:lvl>
              </c:multiLvlStrCache>
            </c:multiLvlStrRef>
          </c:cat>
          <c:val>
            <c:numRef>
              <c:f>'g1-4'!$E$41:$E$184</c:f>
              <c:numCache>
                <c:formatCode>General</c:formatCode>
                <c:ptCount val="144"/>
                <c:pt idx="0">
                  <c:v>15</c:v>
                </c:pt>
                <c:pt idx="1">
                  <c:v>15</c:v>
                </c:pt>
                <c:pt idx="2">
                  <c:v>15</c:v>
                </c:pt>
                <c:pt idx="3">
                  <c:v>15</c:v>
                </c:pt>
                <c:pt idx="4">
                  <c:v>15</c:v>
                </c:pt>
                <c:pt idx="5">
                  <c:v>15</c:v>
                </c:pt>
                <c:pt idx="6">
                  <c:v>15</c:v>
                </c:pt>
                <c:pt idx="7">
                  <c:v>15</c:v>
                </c:pt>
                <c:pt idx="8">
                  <c:v>15</c:v>
                </c:pt>
                <c:pt idx="9">
                  <c:v>15</c:v>
                </c:pt>
                <c:pt idx="10">
                  <c:v>15</c:v>
                </c:pt>
                <c:pt idx="11">
                  <c:v>15</c:v>
                </c:pt>
                <c:pt idx="12">
                  <c:v>15</c:v>
                </c:pt>
                <c:pt idx="13">
                  <c:v>15</c:v>
                </c:pt>
                <c:pt idx="14">
                  <c:v>15</c:v>
                </c:pt>
                <c:pt idx="15">
                  <c:v>15</c:v>
                </c:pt>
                <c:pt idx="16">
                  <c:v>15</c:v>
                </c:pt>
                <c:pt idx="17">
                  <c:v>15</c:v>
                </c:pt>
                <c:pt idx="18">
                  <c:v>15</c:v>
                </c:pt>
                <c:pt idx="19">
                  <c:v>15</c:v>
                </c:pt>
                <c:pt idx="20">
                  <c:v>15</c:v>
                </c:pt>
                <c:pt idx="21">
                  <c:v>15</c:v>
                </c:pt>
                <c:pt idx="22">
                  <c:v>15</c:v>
                </c:pt>
                <c:pt idx="23">
                  <c:v>0</c:v>
                </c:pt>
                <c:pt idx="24">
                  <c:v>15</c:v>
                </c:pt>
                <c:pt idx="25">
                  <c:v>15</c:v>
                </c:pt>
                <c:pt idx="26">
                  <c:v>15</c:v>
                </c:pt>
                <c:pt idx="27">
                  <c:v>15</c:v>
                </c:pt>
                <c:pt idx="28">
                  <c:v>15</c:v>
                </c:pt>
                <c:pt idx="29">
                  <c:v>15</c:v>
                </c:pt>
                <c:pt idx="30">
                  <c:v>15</c:v>
                </c:pt>
                <c:pt idx="31">
                  <c:v>0</c:v>
                </c:pt>
                <c:pt idx="32">
                  <c:v>15</c:v>
                </c:pt>
                <c:pt idx="33">
                  <c:v>15</c:v>
                </c:pt>
                <c:pt idx="34">
                  <c:v>15</c:v>
                </c:pt>
                <c:pt idx="35">
                  <c:v>15</c:v>
                </c:pt>
                <c:pt idx="36">
                  <c:v>15</c:v>
                </c:pt>
                <c:pt idx="37">
                  <c:v>15</c:v>
                </c:pt>
                <c:pt idx="38">
                  <c:v>15</c:v>
                </c:pt>
                <c:pt idx="39">
                  <c:v>0</c:v>
                </c:pt>
                <c:pt idx="40">
                  <c:v>15</c:v>
                </c:pt>
                <c:pt idx="41">
                  <c:v>15</c:v>
                </c:pt>
                <c:pt idx="42">
                  <c:v>15</c:v>
                </c:pt>
                <c:pt idx="43">
                  <c:v>15</c:v>
                </c:pt>
                <c:pt idx="44">
                  <c:v>15</c:v>
                </c:pt>
                <c:pt idx="45">
                  <c:v>15</c:v>
                </c:pt>
                <c:pt idx="46">
                  <c:v>15</c:v>
                </c:pt>
                <c:pt idx="47">
                  <c:v>0</c:v>
                </c:pt>
                <c:pt idx="48">
                  <c:v>15</c:v>
                </c:pt>
                <c:pt idx="49">
                  <c:v>15</c:v>
                </c:pt>
                <c:pt idx="50">
                  <c:v>15</c:v>
                </c:pt>
                <c:pt idx="51">
                  <c:v>15</c:v>
                </c:pt>
                <c:pt idx="52">
                  <c:v>15</c:v>
                </c:pt>
                <c:pt idx="53">
                  <c:v>15</c:v>
                </c:pt>
                <c:pt idx="54">
                  <c:v>15</c:v>
                </c:pt>
                <c:pt idx="55">
                  <c:v>15</c:v>
                </c:pt>
                <c:pt idx="56">
                  <c:v>15</c:v>
                </c:pt>
                <c:pt idx="57">
                  <c:v>15</c:v>
                </c:pt>
                <c:pt idx="58">
                  <c:v>15</c:v>
                </c:pt>
                <c:pt idx="59">
                  <c:v>15</c:v>
                </c:pt>
                <c:pt idx="60">
                  <c:v>15</c:v>
                </c:pt>
                <c:pt idx="61">
                  <c:v>15</c:v>
                </c:pt>
                <c:pt idx="62">
                  <c:v>15</c:v>
                </c:pt>
                <c:pt idx="63">
                  <c:v>15</c:v>
                </c:pt>
                <c:pt idx="64">
                  <c:v>15</c:v>
                </c:pt>
                <c:pt idx="65">
                  <c:v>15</c:v>
                </c:pt>
                <c:pt idx="66">
                  <c:v>15</c:v>
                </c:pt>
                <c:pt idx="67">
                  <c:v>15</c:v>
                </c:pt>
                <c:pt idx="68">
                  <c:v>15</c:v>
                </c:pt>
                <c:pt idx="69">
                  <c:v>15</c:v>
                </c:pt>
                <c:pt idx="70">
                  <c:v>15</c:v>
                </c:pt>
                <c:pt idx="71">
                  <c:v>0</c:v>
                </c:pt>
                <c:pt idx="72">
                  <c:v>15</c:v>
                </c:pt>
                <c:pt idx="73">
                  <c:v>15</c:v>
                </c:pt>
                <c:pt idx="74">
                  <c:v>15</c:v>
                </c:pt>
                <c:pt idx="75">
                  <c:v>15</c:v>
                </c:pt>
                <c:pt idx="76">
                  <c:v>15</c:v>
                </c:pt>
                <c:pt idx="77">
                  <c:v>15</c:v>
                </c:pt>
                <c:pt idx="78">
                  <c:v>15</c:v>
                </c:pt>
                <c:pt idx="79">
                  <c:v>0</c:v>
                </c:pt>
                <c:pt idx="80">
                  <c:v>15</c:v>
                </c:pt>
                <c:pt idx="81">
                  <c:v>15</c:v>
                </c:pt>
                <c:pt idx="82">
                  <c:v>15</c:v>
                </c:pt>
                <c:pt idx="83">
                  <c:v>15</c:v>
                </c:pt>
                <c:pt idx="84">
                  <c:v>15</c:v>
                </c:pt>
                <c:pt idx="85">
                  <c:v>15</c:v>
                </c:pt>
                <c:pt idx="86">
                  <c:v>15</c:v>
                </c:pt>
                <c:pt idx="87">
                  <c:v>15</c:v>
                </c:pt>
                <c:pt idx="88">
                  <c:v>15</c:v>
                </c:pt>
                <c:pt idx="89">
                  <c:v>15</c:v>
                </c:pt>
                <c:pt idx="90">
                  <c:v>15</c:v>
                </c:pt>
                <c:pt idx="91">
                  <c:v>15</c:v>
                </c:pt>
                <c:pt idx="92">
                  <c:v>15</c:v>
                </c:pt>
                <c:pt idx="93">
                  <c:v>15</c:v>
                </c:pt>
                <c:pt idx="94">
                  <c:v>15</c:v>
                </c:pt>
                <c:pt idx="95">
                  <c:v>15</c:v>
                </c:pt>
                <c:pt idx="96">
                  <c:v>15</c:v>
                </c:pt>
                <c:pt idx="97">
                  <c:v>15</c:v>
                </c:pt>
                <c:pt idx="98">
                  <c:v>15</c:v>
                </c:pt>
                <c:pt idx="99">
                  <c:v>15</c:v>
                </c:pt>
                <c:pt idx="100">
                  <c:v>15</c:v>
                </c:pt>
                <c:pt idx="101">
                  <c:v>15</c:v>
                </c:pt>
                <c:pt idx="102">
                  <c:v>15</c:v>
                </c:pt>
                <c:pt idx="103">
                  <c:v>0</c:v>
                </c:pt>
                <c:pt idx="104">
                  <c:v>15</c:v>
                </c:pt>
                <c:pt idx="105">
                  <c:v>15</c:v>
                </c:pt>
                <c:pt idx="106">
                  <c:v>15</c:v>
                </c:pt>
                <c:pt idx="107">
                  <c:v>15</c:v>
                </c:pt>
                <c:pt idx="108">
                  <c:v>15</c:v>
                </c:pt>
                <c:pt idx="109">
                  <c:v>15</c:v>
                </c:pt>
                <c:pt idx="110">
                  <c:v>15</c:v>
                </c:pt>
                <c:pt idx="111">
                  <c:v>0</c:v>
                </c:pt>
                <c:pt idx="112">
                  <c:v>15</c:v>
                </c:pt>
                <c:pt idx="113">
                  <c:v>15</c:v>
                </c:pt>
                <c:pt idx="114">
                  <c:v>15</c:v>
                </c:pt>
                <c:pt idx="115">
                  <c:v>15</c:v>
                </c:pt>
                <c:pt idx="116">
                  <c:v>15</c:v>
                </c:pt>
                <c:pt idx="117">
                  <c:v>15</c:v>
                </c:pt>
                <c:pt idx="118">
                  <c:v>15</c:v>
                </c:pt>
                <c:pt idx="119">
                  <c:v>15</c:v>
                </c:pt>
                <c:pt idx="120">
                  <c:v>15</c:v>
                </c:pt>
                <c:pt idx="121">
                  <c:v>15</c:v>
                </c:pt>
                <c:pt idx="122">
                  <c:v>15</c:v>
                </c:pt>
                <c:pt idx="123">
                  <c:v>15</c:v>
                </c:pt>
                <c:pt idx="124">
                  <c:v>15</c:v>
                </c:pt>
                <c:pt idx="125">
                  <c:v>15</c:v>
                </c:pt>
                <c:pt idx="126">
                  <c:v>15</c:v>
                </c:pt>
                <c:pt idx="127">
                  <c:v>15</c:v>
                </c:pt>
                <c:pt idx="128">
                  <c:v>15</c:v>
                </c:pt>
                <c:pt idx="129">
                  <c:v>15</c:v>
                </c:pt>
                <c:pt idx="130">
                  <c:v>15</c:v>
                </c:pt>
                <c:pt idx="131">
                  <c:v>15</c:v>
                </c:pt>
                <c:pt idx="132">
                  <c:v>15</c:v>
                </c:pt>
                <c:pt idx="133">
                  <c:v>15</c:v>
                </c:pt>
                <c:pt idx="134">
                  <c:v>15</c:v>
                </c:pt>
                <c:pt idx="135">
                  <c:v>0</c:v>
                </c:pt>
                <c:pt idx="136">
                  <c:v>15</c:v>
                </c:pt>
                <c:pt idx="137">
                  <c:v>15</c:v>
                </c:pt>
                <c:pt idx="138">
                  <c:v>15</c:v>
                </c:pt>
                <c:pt idx="139">
                  <c:v>15</c:v>
                </c:pt>
                <c:pt idx="140">
                  <c:v>15</c:v>
                </c:pt>
                <c:pt idx="141">
                  <c:v>15</c:v>
                </c:pt>
                <c:pt idx="142">
                  <c:v>15</c:v>
                </c:pt>
                <c:pt idx="143">
                  <c:v>0</c:v>
                </c:pt>
              </c:numCache>
            </c:numRef>
          </c:val>
          <c:extLst>
            <c:ext xmlns:c16="http://schemas.microsoft.com/office/drawing/2014/chart" uri="{C3380CC4-5D6E-409C-BE32-E72D297353CC}">
              <c16:uniqueId val="{00000000-CB03-4EA1-A573-7E6DEE99A127}"/>
            </c:ext>
          </c:extLst>
        </c:ser>
        <c:ser>
          <c:idx val="2"/>
          <c:order val="2"/>
          <c:tx>
            <c:strRef>
              <c:f>'g1-4'!$G$40</c:f>
              <c:strCache>
                <c:ptCount val="1"/>
                <c:pt idx="0">
                  <c:v>Slovak Republic</c:v>
                </c:pt>
              </c:strCache>
            </c:strRef>
          </c:tx>
          <c:spPr>
            <a:solidFill>
              <a:schemeClr val="accent5">
                <a:shade val="86000"/>
              </a:schemeClr>
            </a:solidFill>
            <a:ln>
              <a:noFill/>
            </a:ln>
            <a:effectLst/>
          </c:spPr>
          <c:cat>
            <c:multiLvlStrRef>
              <c:f>'g1-4'!$A$41:$D$184</c:f>
              <c:multiLvlStrCache>
                <c:ptCount val="144"/>
                <c:lvl>
                  <c:pt idx="1">
                    <c:v>Reading (PISA), mean score, 2018</c:v>
                  </c:pt>
                  <c:pt idx="2">
                    <c:v>Reading (PISA), mean score, 2018</c:v>
                  </c:pt>
                  <c:pt idx="3">
                    <c:v>Reading (PISA), mean score, 2018</c:v>
                  </c:pt>
                  <c:pt idx="4">
                    <c:v>Reading (PISA), mean score, 2018</c:v>
                  </c:pt>
                  <c:pt idx="5">
                    <c:v>Reading (PISA), mean score, 2018</c:v>
                  </c:pt>
                  <c:pt idx="9">
                    <c:v>Mathematics (PISA), mean score, 2018</c:v>
                  </c:pt>
                  <c:pt idx="10">
                    <c:v>Mathematics (PISA), mean score, 2018</c:v>
                  </c:pt>
                  <c:pt idx="11">
                    <c:v>Mathematics (PISA), mean score, 2018</c:v>
                  </c:pt>
                  <c:pt idx="12">
                    <c:v>Mathematics (PISA), mean score, 2018</c:v>
                  </c:pt>
                  <c:pt idx="13">
                    <c:v>Mathematics (PISA), mean score, 2018</c:v>
                  </c:pt>
                  <c:pt idx="17">
                    <c:v>Science (PISA), mean score, 2018</c:v>
                  </c:pt>
                  <c:pt idx="18">
                    <c:v>Science (PISA), mean score, 2018</c:v>
                  </c:pt>
                  <c:pt idx="19">
                    <c:v>Science (PISA), mean score, 2018</c:v>
                  </c:pt>
                  <c:pt idx="20">
                    <c:v>Science (PISA), mean score, 2018</c:v>
                  </c:pt>
                  <c:pt idx="21">
                    <c:v>Science (PISA), mean score, 2018</c:v>
                  </c:pt>
                  <c:pt idx="25">
                    <c:v>PISA average 3 year trend (reading, math, science)</c:v>
                  </c:pt>
                  <c:pt idx="26">
                    <c:v>PISA average 3 year trend (reading, math, science)</c:v>
                  </c:pt>
                  <c:pt idx="27">
                    <c:v>PISA average 3 year trend (reading, math, science)</c:v>
                  </c:pt>
                  <c:pt idx="28">
                    <c:v>PISA average 3 year trend (reading, math, science)</c:v>
                  </c:pt>
                  <c:pt idx="29">
                    <c:v>PISA average 3 year trend (reading, math, science)</c:v>
                  </c:pt>
                  <c:pt idx="33">
                    <c:v>PISA ESCS parity index, 2018</c:v>
                  </c:pt>
                  <c:pt idx="34">
                    <c:v>PISA ESCS parity index, 2018</c:v>
                  </c:pt>
                  <c:pt idx="35">
                    <c:v>PISA ESCS parity index, 2018</c:v>
                  </c:pt>
                  <c:pt idx="36">
                    <c:v>PISA ESCS parity index, 2018</c:v>
                  </c:pt>
                  <c:pt idx="37">
                    <c:v>PISA ESCS parity index, 2018</c:v>
                  </c:pt>
                  <c:pt idx="41">
                    <c:v>Tertiary education attainment rate, 25-34 year olds, 2018</c:v>
                  </c:pt>
                  <c:pt idx="42">
                    <c:v>Tertiary education attainment rate, 25-34 year olds, 2018</c:v>
                  </c:pt>
                  <c:pt idx="43">
                    <c:v>Tertiary education attainment rate, 25-34 year olds, 2018</c:v>
                  </c:pt>
                  <c:pt idx="44">
                    <c:v>Tertiary education attainment rate, 25-34 year olds, 2018</c:v>
                  </c:pt>
                  <c:pt idx="45">
                    <c:v>Tertiary education attainment rate, 25-34 year olds, 2018</c:v>
                  </c:pt>
                  <c:pt idx="49">
                    <c:v>Literacy (PIAAC), mean score, tertiary educated 25-34 year-olds, 2012/15/18</c:v>
                  </c:pt>
                  <c:pt idx="50">
                    <c:v>Literacy (PIAAC), mean score, tertiary educated 25-34 year-olds, 2012/15/18</c:v>
                  </c:pt>
                  <c:pt idx="51">
                    <c:v>Literacy (PIAAC), mean score, tertiary educated 25-34 year-olds, 2012/15/18</c:v>
                  </c:pt>
                  <c:pt idx="52">
                    <c:v>Literacy (PIAAC), mean score, tertiary educated 25-34 year-olds, 2012/15/18</c:v>
                  </c:pt>
                  <c:pt idx="53">
                    <c:v>Literacy (PIAAC), mean score, tertiary educated 25-34 year-olds, 2012/15/18</c:v>
                  </c:pt>
                  <c:pt idx="57">
                    <c:v>Numeracy (PIAAC), mean score, tertiary educated 25-34 year-olds, 2012/15/18</c:v>
                  </c:pt>
                  <c:pt idx="58">
                    <c:v>Numeracy (PIAAC), mean score, tertiary educated 25-34 year-olds, 2012/15/18</c:v>
                  </c:pt>
                  <c:pt idx="59">
                    <c:v>Numeracy (PIAAC), mean score, tertiary educated 25-34 year-olds, 2012/15/18</c:v>
                  </c:pt>
                  <c:pt idx="60">
                    <c:v>Numeracy (PIAAC), mean score, tertiary educated 25-34 year-olds, 2012/15/18</c:v>
                  </c:pt>
                  <c:pt idx="61">
                    <c:v>Numeracy (PIAAC), mean score, tertiary educated 25-34 year-olds, 2012/15/18</c:v>
                  </c:pt>
                  <c:pt idx="65">
                    <c:v>Problem solving (PIAAC), % Level 2/3, tertiary educated 25-34 year-olds, 2012/15/18</c:v>
                  </c:pt>
                  <c:pt idx="66">
                    <c:v>Problem solving (PIAAC), % Level 2/3, tertiary educated 25-34 year-olds, 2012/15/18</c:v>
                  </c:pt>
                  <c:pt idx="67">
                    <c:v>Problem solving (PIAAC), % Level 2/3, tertiary educated 25-34 year-olds, 2012/15/18</c:v>
                  </c:pt>
                  <c:pt idx="68">
                    <c:v>Problem solving (PIAAC), % Level 2/3, tertiary educated 25-34 year-olds, 2012/15/18</c:v>
                  </c:pt>
                  <c:pt idx="69">
                    <c:v>Problem solving (PIAAC), % Level 2/3, tertiary educated 25-34 year-olds, 2012/15/18</c:v>
                  </c:pt>
                  <c:pt idx="73">
                    <c:v>Share tertiary educated with both parents less than teritary, 2012/15/18</c:v>
                  </c:pt>
                  <c:pt idx="74">
                    <c:v>Share tertiary educated with both parents less than teritary, 2012/15/18</c:v>
                  </c:pt>
                  <c:pt idx="75">
                    <c:v>Share tertiary educated with both parents less than teritary, 2012/15/18</c:v>
                  </c:pt>
                  <c:pt idx="76">
                    <c:v>Share tertiary educated with both parents less than teritary, 2012/15/18</c:v>
                  </c:pt>
                  <c:pt idx="77">
                    <c:v>Share tertiary educated with both parents less than teritary, 2012/15/18</c:v>
                  </c:pt>
                  <c:pt idx="81">
                    <c:v>Literacy (PIAAC), mean score, 2012/15/18</c:v>
                  </c:pt>
                  <c:pt idx="82">
                    <c:v>Literacy (PIAAC), mean score, 2012/15/18</c:v>
                  </c:pt>
                  <c:pt idx="83">
                    <c:v>Literacy (PIAAC), mean score, 2012/15/18</c:v>
                  </c:pt>
                  <c:pt idx="84">
                    <c:v>Literacy (PIAAC), mean score, 2012/15/18</c:v>
                  </c:pt>
                  <c:pt idx="85">
                    <c:v>Literacy (PIAAC), mean score, 2012/15/18</c:v>
                  </c:pt>
                  <c:pt idx="89">
                    <c:v>Numeracy (PIAAC), mean score, 2012/15/18</c:v>
                  </c:pt>
                  <c:pt idx="90">
                    <c:v>Numeracy (PIAAC), mean score, 2012/15/18</c:v>
                  </c:pt>
                  <c:pt idx="91">
                    <c:v>Numeracy (PIAAC), mean score, 2012/15/18</c:v>
                  </c:pt>
                  <c:pt idx="92">
                    <c:v>Numeracy (PIAAC), mean score, 2012/15/18</c:v>
                  </c:pt>
                  <c:pt idx="93">
                    <c:v>Numeracy (PIAAC), mean score, 2012/15/18</c:v>
                  </c:pt>
                  <c:pt idx="97">
                    <c:v>Problem solving (PIAAC), % Level 2/3, 2012/15/18</c:v>
                  </c:pt>
                  <c:pt idx="98">
                    <c:v>Problem solving (PIAAC), % Level 2/3, 2012/15/18</c:v>
                  </c:pt>
                  <c:pt idx="99">
                    <c:v>Problem solving (PIAAC), % Level 2/3, 2012/15/18</c:v>
                  </c:pt>
                  <c:pt idx="100">
                    <c:v>Problem solving (PIAAC), % Level 2/3, 2012/15/18</c:v>
                  </c:pt>
                  <c:pt idx="101">
                    <c:v>Problem solving (PIAAC), % Level 2/3, 2012/15/18</c:v>
                  </c:pt>
                  <c:pt idx="105">
                    <c:v>% of adult with well-rounded skills (PIAAC) (Level 3-5 in literacy and numeracy and Level 2/3 in problem solving), 2012/15/18</c:v>
                  </c:pt>
                  <c:pt idx="106">
                    <c:v>% of adult with well-rounded skills (PIAAC) (Level 3-5 in literacy and numeracy and Level 2/3 in problem solving), 2012/15/18</c:v>
                  </c:pt>
                  <c:pt idx="107">
                    <c:v>% of adult with well-rounded skills (PIAAC) (Level 3-5 in literacy and numeracy and Level 2/3 in problem solving), 2012/15/18</c:v>
                  </c:pt>
                  <c:pt idx="108">
                    <c:v>% of adult with well-rounded skills (PIAAC) (Level 3-5 in literacy and numeracy and Level 2/3 in problem solving), 2012/15/18</c:v>
                  </c:pt>
                  <c:pt idx="109">
                    <c:v>% of adult with well-rounded skills (PIAAC) (Level 3-5 in literacy and numeracy and Level 2/3 in problem solving), 2012/15/18</c:v>
                  </c:pt>
                  <c:pt idx="113">
                    <c:v>Formal and/or non-formal adult education participation rate (PIAAC), last 12 months, 2012/15/18</c:v>
                  </c:pt>
                  <c:pt idx="114">
                    <c:v>Formal and/or non-formal adult education participation rate (PIAAC), last 12 months, 2012/15/18</c:v>
                  </c:pt>
                  <c:pt idx="115">
                    <c:v>Formal and/or non-formal adult education participation rate (PIAAC), last 12 months, 2012/15/18</c:v>
                  </c:pt>
                  <c:pt idx="116">
                    <c:v>Formal and/or non-formal adult education participation rate (PIAAC), last 12 months, 2012/15/18</c:v>
                  </c:pt>
                  <c:pt idx="117">
                    <c:v>Formal and/or non-formal adult education participation rate (PIAAC), last 12 months, 2012/15/18</c:v>
                  </c:pt>
                  <c:pt idx="121">
                    <c:v>Willing to participate in adult education (PIAAC), % of population, 2012/15/18</c:v>
                  </c:pt>
                  <c:pt idx="122">
                    <c:v>Willing to participate in adult education (PIAAC), % of population, 2012/15/18</c:v>
                  </c:pt>
                  <c:pt idx="123">
                    <c:v>Willing to participate in adult education (PIAAC), % of population, 2012/15/18</c:v>
                  </c:pt>
                  <c:pt idx="124">
                    <c:v>Willing to participate in adult education (PIAAC), % of population, 2012/15/18</c:v>
                  </c:pt>
                  <c:pt idx="125">
                    <c:v>Willing to participate in adult education (PIAAC), % of population, 2012/15/18</c:v>
                  </c:pt>
                  <c:pt idx="129">
                    <c:v>Barriers to participation (PIAAC),% of people wanting to participate who didn't, 2012/15/18</c:v>
                  </c:pt>
                  <c:pt idx="130">
                    <c:v>Barriers to participation (PIAAC),% of people wanting to participate who didn't, 2012/15/18</c:v>
                  </c:pt>
                  <c:pt idx="131">
                    <c:v>Barriers to participation (PIAAC),% of people wanting to participate who didn't, 2012/15/18</c:v>
                  </c:pt>
                  <c:pt idx="132">
                    <c:v>Barriers to participation (PIAAC),% of people wanting to participate who didn't, 2012/15/18</c:v>
                  </c:pt>
                  <c:pt idx="133">
                    <c:v>Barriers to participation (PIAAC),% of people wanting to participate who didn't, 2012/15/18</c:v>
                  </c:pt>
                  <c:pt idx="137">
                    <c:v>High-low educated parents, adjusted literacy difference (PIAAC), 2012/15/18</c:v>
                  </c:pt>
                  <c:pt idx="138">
                    <c:v>High-low educated parents, adjusted literacy difference (PIAAC), 2012/15/18</c:v>
                  </c:pt>
                  <c:pt idx="139">
                    <c:v>High-low educated parents, adjusted literacy difference (PIAAC), 2012/15/18</c:v>
                  </c:pt>
                  <c:pt idx="140">
                    <c:v>High-low educated parents, adjusted literacy difference (PIAAC), 2012/15/18</c:v>
                  </c:pt>
                  <c:pt idx="141">
                    <c:v>High-low educated parents, adjusted literacy difference (PIAAC), 2012/15/18</c:v>
                  </c:pt>
                </c:lvl>
                <c:lvl>
                  <c:pt idx="0">
                    <c:v>How skilled are youth? </c:v>
                  </c:pt>
                  <c:pt idx="1">
                    <c:v>How skilled are youth? </c:v>
                  </c:pt>
                  <c:pt idx="2">
                    <c:v>How skilled are youth? </c:v>
                  </c:pt>
                  <c:pt idx="3">
                    <c:v>How skilled are youth? </c:v>
                  </c:pt>
                  <c:pt idx="4">
                    <c:v>How skilled are youth? </c:v>
                  </c:pt>
                  <c:pt idx="5">
                    <c:v>How skilled are youth? </c:v>
                  </c:pt>
                  <c:pt idx="6">
                    <c:v>How skilled are youth? </c:v>
                  </c:pt>
                  <c:pt idx="7">
                    <c:v>How skilled are youth? </c:v>
                  </c:pt>
                  <c:pt idx="8">
                    <c:v>How skilled are youth? </c:v>
                  </c:pt>
                  <c:pt idx="9">
                    <c:v>How skilled are youth? </c:v>
                  </c:pt>
                  <c:pt idx="10">
                    <c:v>How skilled are youth? </c:v>
                  </c:pt>
                  <c:pt idx="11">
                    <c:v>How skilled are youth? </c:v>
                  </c:pt>
                  <c:pt idx="12">
                    <c:v>How skilled are youth? </c:v>
                  </c:pt>
                  <c:pt idx="13">
                    <c:v>How skilled are youth? </c:v>
                  </c:pt>
                  <c:pt idx="14">
                    <c:v>How skilled are youth? </c:v>
                  </c:pt>
                  <c:pt idx="15">
                    <c:v>How skilled are youth? </c:v>
                  </c:pt>
                  <c:pt idx="16">
                    <c:v>How skilled are youth? </c:v>
                  </c:pt>
                  <c:pt idx="17">
                    <c:v>How skilled are youth? </c:v>
                  </c:pt>
                  <c:pt idx="18">
                    <c:v>How skilled are youth? </c:v>
                  </c:pt>
                  <c:pt idx="19">
                    <c:v>How skilled are youth? </c:v>
                  </c:pt>
                  <c:pt idx="20">
                    <c:v>How skilled are youth? </c:v>
                  </c:pt>
                  <c:pt idx="21">
                    <c:v>How skilled are youth? </c:v>
                  </c:pt>
                  <c:pt idx="22">
                    <c:v>How skilled are youth? </c:v>
                  </c:pt>
                  <c:pt idx="24">
                    <c:v>Are skills of youth improving?</c:v>
                  </c:pt>
                  <c:pt idx="25">
                    <c:v>Are skills of youth improving?</c:v>
                  </c:pt>
                  <c:pt idx="26">
                    <c:v>Are skills of youth improving?</c:v>
                  </c:pt>
                  <c:pt idx="27">
                    <c:v>Are skills of youth improving?</c:v>
                  </c:pt>
                  <c:pt idx="28">
                    <c:v>Are skills of youth improving?</c:v>
                  </c:pt>
                  <c:pt idx="29">
                    <c:v>Are skills of youth improving?</c:v>
                  </c:pt>
                  <c:pt idx="30">
                    <c:v>Are skills of youth improving?</c:v>
                  </c:pt>
                  <c:pt idx="32">
                    <c:v>Are skills of youth being developed inclusively?</c:v>
                  </c:pt>
                  <c:pt idx="33">
                    <c:v>Are skills of youth being developed inclusively?</c:v>
                  </c:pt>
                  <c:pt idx="34">
                    <c:v>Are skills of youth being developed inclusively?</c:v>
                  </c:pt>
                  <c:pt idx="35">
                    <c:v>Are skills of youth being developed inclusively?</c:v>
                  </c:pt>
                  <c:pt idx="36">
                    <c:v>Are skills of youth being developed inclusively?</c:v>
                  </c:pt>
                  <c:pt idx="37">
                    <c:v>Are skills of youth being developed inclusively?</c:v>
                  </c:pt>
                  <c:pt idx="38">
                    <c:v>Are skills of youth being developed inclusively?</c:v>
                  </c:pt>
                  <c:pt idx="40">
                    <c:v>How many young adults attain tertiary education?</c:v>
                  </c:pt>
                  <c:pt idx="41">
                    <c:v>How many young adults attain tertiary education?</c:v>
                  </c:pt>
                  <c:pt idx="42">
                    <c:v>How many young adults attain tertiary education?</c:v>
                  </c:pt>
                  <c:pt idx="43">
                    <c:v>How many young adults attain tertiary education?</c:v>
                  </c:pt>
                  <c:pt idx="44">
                    <c:v>How many young adults attain tertiary education?</c:v>
                  </c:pt>
                  <c:pt idx="45">
                    <c:v>How many young adults attain tertiary education?</c:v>
                  </c:pt>
                  <c:pt idx="46">
                    <c:v>How many young adults attain tertiary education?</c:v>
                  </c:pt>
                  <c:pt idx="48">
                    <c:v>How skilled are young tertiary educated adults?</c:v>
                  </c:pt>
                  <c:pt idx="49">
                    <c:v>How skilled are young tertiary educated adults?</c:v>
                  </c:pt>
                  <c:pt idx="50">
                    <c:v>How skilled are young tertiary educated adults?</c:v>
                  </c:pt>
                  <c:pt idx="51">
                    <c:v>How skilled are young tertiary educated adults?</c:v>
                  </c:pt>
                  <c:pt idx="52">
                    <c:v>How skilled are young tertiary educated adults?</c:v>
                  </c:pt>
                  <c:pt idx="53">
                    <c:v>How skilled are young tertiary educated adults?</c:v>
                  </c:pt>
                  <c:pt idx="54">
                    <c:v>How skilled are young tertiary educated adults?</c:v>
                  </c:pt>
                  <c:pt idx="55">
                    <c:v>How skilled are young tertiary educated adults?</c:v>
                  </c:pt>
                  <c:pt idx="56">
                    <c:v>How skilled are young tertiary educated adults?</c:v>
                  </c:pt>
                  <c:pt idx="57">
                    <c:v>How skilled are young tertiary educated adults?</c:v>
                  </c:pt>
                  <c:pt idx="58">
                    <c:v>How skilled are young tertiary educated adults?</c:v>
                  </c:pt>
                  <c:pt idx="59">
                    <c:v>How skilled are young tertiary educated adults?</c:v>
                  </c:pt>
                  <c:pt idx="60">
                    <c:v>How skilled are young tertiary educated adults?</c:v>
                  </c:pt>
                  <c:pt idx="61">
                    <c:v>How skilled are young tertiary educated adults?</c:v>
                  </c:pt>
                  <c:pt idx="62">
                    <c:v>How skilled are young tertiary educated adults?</c:v>
                  </c:pt>
                  <c:pt idx="63">
                    <c:v>How skilled are young tertiary educated adults?</c:v>
                  </c:pt>
                  <c:pt idx="64">
                    <c:v>How skilled are young tertiary educated adults?</c:v>
                  </c:pt>
                  <c:pt idx="65">
                    <c:v>How skilled are young tertiary educated adults?</c:v>
                  </c:pt>
                  <c:pt idx="66">
                    <c:v>How skilled are young tertiary educated adults?</c:v>
                  </c:pt>
                  <c:pt idx="67">
                    <c:v>How skilled are young tertiary educated adults?</c:v>
                  </c:pt>
                  <c:pt idx="68">
                    <c:v>How skilled are young tertiary educated adults?</c:v>
                  </c:pt>
                  <c:pt idx="69">
                    <c:v>How skilled are young tertiary educated adults?</c:v>
                  </c:pt>
                  <c:pt idx="70">
                    <c:v>How skilled are young tertiary educated adults?</c:v>
                  </c:pt>
                  <c:pt idx="72">
                    <c:v>How inclusive is tertiary education?</c:v>
                  </c:pt>
                  <c:pt idx="73">
                    <c:v>How inclusive is tertiary education?</c:v>
                  </c:pt>
                  <c:pt idx="74">
                    <c:v>How inclusive is tertiary education?</c:v>
                  </c:pt>
                  <c:pt idx="75">
                    <c:v>How inclusive is tertiary education?</c:v>
                  </c:pt>
                  <c:pt idx="76">
                    <c:v>How inclusive is tertiary education?</c:v>
                  </c:pt>
                  <c:pt idx="77">
                    <c:v>How inclusive is tertiary education?</c:v>
                  </c:pt>
                  <c:pt idx="78">
                    <c:v>How inclusive is tertiary education?</c:v>
                  </c:pt>
                  <c:pt idx="80">
                    <c:v>How strong are foundational skills of adults?</c:v>
                  </c:pt>
                  <c:pt idx="81">
                    <c:v>How strong are foundational skills of adults?</c:v>
                  </c:pt>
                  <c:pt idx="82">
                    <c:v>How strong are foundational skills of adults?</c:v>
                  </c:pt>
                  <c:pt idx="83">
                    <c:v>How strong are foundational skills of adults?</c:v>
                  </c:pt>
                  <c:pt idx="84">
                    <c:v>How strong are foundational skills of adults?</c:v>
                  </c:pt>
                  <c:pt idx="85">
                    <c:v>How strong are foundational skills of adults?</c:v>
                  </c:pt>
                  <c:pt idx="86">
                    <c:v>How strong are foundational skills of adults?</c:v>
                  </c:pt>
                  <c:pt idx="87">
                    <c:v>How strong are foundational skills of adults?</c:v>
                  </c:pt>
                  <c:pt idx="88">
                    <c:v>How strong are foundational skills of adults?</c:v>
                  </c:pt>
                  <c:pt idx="89">
                    <c:v>How strong are foundational skills of adults?</c:v>
                  </c:pt>
                  <c:pt idx="90">
                    <c:v>How strong are foundational skills of adults?</c:v>
                  </c:pt>
                  <c:pt idx="91">
                    <c:v>How strong are foundational skills of adults?</c:v>
                  </c:pt>
                  <c:pt idx="92">
                    <c:v>How strong are foundational skills of adults?</c:v>
                  </c:pt>
                  <c:pt idx="93">
                    <c:v>How strong are foundational skills of adults?</c:v>
                  </c:pt>
                  <c:pt idx="94">
                    <c:v>How strong are foundational skills of adults?</c:v>
                  </c:pt>
                  <c:pt idx="95">
                    <c:v>How strong are foundational skills of adults?</c:v>
                  </c:pt>
                  <c:pt idx="96">
                    <c:v>How strong are foundational skills of adults?</c:v>
                  </c:pt>
                  <c:pt idx="97">
                    <c:v>How strong are foundational skills of adults?</c:v>
                  </c:pt>
                  <c:pt idx="98">
                    <c:v>How strong are foundational skills of adults?</c:v>
                  </c:pt>
                  <c:pt idx="99">
                    <c:v>How strong are foundational skills of adults?</c:v>
                  </c:pt>
                  <c:pt idx="100">
                    <c:v>How strong are foundational skills of adults?</c:v>
                  </c:pt>
                  <c:pt idx="101">
                    <c:v>How strong are foundational skills of adults?</c:v>
                  </c:pt>
                  <c:pt idx="102">
                    <c:v>How strong are foundational skills of adults?</c:v>
                  </c:pt>
                  <c:pt idx="104">
                    <c:v>Do adults have a broad set of skills?</c:v>
                  </c:pt>
                  <c:pt idx="105">
                    <c:v>Do adults have a broad set of skills?</c:v>
                  </c:pt>
                  <c:pt idx="106">
                    <c:v>Do adults have a broad set of skills?</c:v>
                  </c:pt>
                  <c:pt idx="107">
                    <c:v>Do adults have a broad set of skills?</c:v>
                  </c:pt>
                  <c:pt idx="108">
                    <c:v>Do adults have a broad set of skills?</c:v>
                  </c:pt>
                  <c:pt idx="109">
                    <c:v>Do adults have a broad set of skills?</c:v>
                  </c:pt>
                  <c:pt idx="110">
                    <c:v>Do adults have a broad set of skills?</c:v>
                  </c:pt>
                  <c:pt idx="112">
                    <c:v>Is there a strong culture of adult education?</c:v>
                  </c:pt>
                  <c:pt idx="113">
                    <c:v>Is there a strong culture of adult education?</c:v>
                  </c:pt>
                  <c:pt idx="114">
                    <c:v>Is there a strong culture of adult education?</c:v>
                  </c:pt>
                  <c:pt idx="115">
                    <c:v>Is there a strong culture of adult education?</c:v>
                  </c:pt>
                  <c:pt idx="116">
                    <c:v>Is there a strong culture of adult education?</c:v>
                  </c:pt>
                  <c:pt idx="117">
                    <c:v>Is there a strong culture of adult education?</c:v>
                  </c:pt>
                  <c:pt idx="118">
                    <c:v>Is there a strong culture of adult education?</c:v>
                  </c:pt>
                  <c:pt idx="119">
                    <c:v>Is there a strong culture of adult education?</c:v>
                  </c:pt>
                  <c:pt idx="120">
                    <c:v>Is there a strong culture of adult education?</c:v>
                  </c:pt>
                  <c:pt idx="121">
                    <c:v>Is there a strong culture of adult education?</c:v>
                  </c:pt>
                  <c:pt idx="122">
                    <c:v>Is there a strong culture of adult education?</c:v>
                  </c:pt>
                  <c:pt idx="123">
                    <c:v>Is there a strong culture of adult education?</c:v>
                  </c:pt>
                  <c:pt idx="124">
                    <c:v>Is there a strong culture of adult education?</c:v>
                  </c:pt>
                  <c:pt idx="125">
                    <c:v>Is there a strong culture of adult education?</c:v>
                  </c:pt>
                  <c:pt idx="126">
                    <c:v>Is there a strong culture of adult education?</c:v>
                  </c:pt>
                  <c:pt idx="127">
                    <c:v>Is there a strong culture of adult education?</c:v>
                  </c:pt>
                  <c:pt idx="128">
                    <c:v>Is there a strong culture of adult education?</c:v>
                  </c:pt>
                  <c:pt idx="129">
                    <c:v>Is there a strong culture of adult education?</c:v>
                  </c:pt>
                  <c:pt idx="130">
                    <c:v>Is there a strong culture of adult education?</c:v>
                  </c:pt>
                  <c:pt idx="131">
                    <c:v>Is there a strong culture of adult education?</c:v>
                  </c:pt>
                  <c:pt idx="132">
                    <c:v>Is there a strong culture of adult education?</c:v>
                  </c:pt>
                  <c:pt idx="133">
                    <c:v>Is there a strong culture of adult education?</c:v>
                  </c:pt>
                  <c:pt idx="134">
                    <c:v>Is there a strong culture of adult education?</c:v>
                  </c:pt>
                  <c:pt idx="136">
                    <c:v>Are skills of adults being developed inclusively?</c:v>
                  </c:pt>
                  <c:pt idx="137">
                    <c:v>Are skills of adults being developed inclusively?</c:v>
                  </c:pt>
                  <c:pt idx="138">
                    <c:v>Are skills of adults being developed inclusively?</c:v>
                  </c:pt>
                  <c:pt idx="139">
                    <c:v>Are skills of adults being developed inclusively?</c:v>
                  </c:pt>
                  <c:pt idx="140">
                    <c:v>Are skills of adults being developed inclusively?</c:v>
                  </c:pt>
                  <c:pt idx="141">
                    <c:v>Are skills of adults being developed inclusively?</c:v>
                  </c:pt>
                  <c:pt idx="142">
                    <c:v>Are skills of adults being developed inclusively?</c:v>
                  </c:pt>
                  <c:pt idx="143">
                    <c:v>Are skills of adults being developed inclusively?</c:v>
                  </c:pt>
                </c:lvl>
                <c:lvl>
                  <c:pt idx="1">
                    <c:v>Reading (PISA), mean score, 2015</c:v>
                  </c:pt>
                  <c:pt idx="2">
                    <c:v>Reading (PISA), mean score, 2016</c:v>
                  </c:pt>
                  <c:pt idx="3">
                    <c:v>Reading (PISA), mean score, 2017</c:v>
                  </c:pt>
                  <c:pt idx="4">
                    <c:v>Reading (PISA), mean score, 2018</c:v>
                  </c:pt>
                  <c:pt idx="5">
                    <c:v>Reading (PISA), mean score, 2019</c:v>
                  </c:pt>
                  <c:pt idx="9">
                    <c:v>Mathematics (PISA), mean score, 2015</c:v>
                  </c:pt>
                  <c:pt idx="10">
                    <c:v>Mathematics (PISA), mean score, 2016</c:v>
                  </c:pt>
                  <c:pt idx="11">
                    <c:v>Mathematics (PISA), mean score, 2017</c:v>
                  </c:pt>
                  <c:pt idx="12">
                    <c:v>Mathematics (PISA), mean score, 2018</c:v>
                  </c:pt>
                  <c:pt idx="13">
                    <c:v>Mathematics (PISA), mean score, 2019</c:v>
                  </c:pt>
                  <c:pt idx="17">
                    <c:v>Science (PISA), mean score, 2015</c:v>
                  </c:pt>
                  <c:pt idx="18">
                    <c:v>Science (PISA), mean score, 2016</c:v>
                  </c:pt>
                  <c:pt idx="19">
                    <c:v>Science (PISA), mean score, 2017</c:v>
                  </c:pt>
                  <c:pt idx="20">
                    <c:v>Science (PISA), mean score, 2018</c:v>
                  </c:pt>
                  <c:pt idx="21">
                    <c:v>Science (PISA), mean score, 2019</c:v>
                  </c:pt>
                  <c:pt idx="25">
                    <c:v>PISA average 3 year trend (reading, math, science)</c:v>
                  </c:pt>
                  <c:pt idx="26">
                    <c:v>PISA average 3 year trend (reading, math, science)</c:v>
                  </c:pt>
                  <c:pt idx="27">
                    <c:v>PISA average 3 year trend (reading, math, science)</c:v>
                  </c:pt>
                  <c:pt idx="28">
                    <c:v>PISA average 3 year trend (reading, math, science)</c:v>
                  </c:pt>
                  <c:pt idx="29">
                    <c:v>PISA average 3 year trend (reading, math, science)</c:v>
                  </c:pt>
                  <c:pt idx="33">
                    <c:v>PISA ESCS parity index, 2015</c:v>
                  </c:pt>
                  <c:pt idx="34">
                    <c:v>PISA ESCS parity index, 2015</c:v>
                  </c:pt>
                  <c:pt idx="35">
                    <c:v>PISA ESCS parity index, 2015</c:v>
                  </c:pt>
                  <c:pt idx="36">
                    <c:v>PISA ESCS parity index, 2015</c:v>
                  </c:pt>
                  <c:pt idx="37">
                    <c:v>PISA ESCS parity index, 2015</c:v>
                  </c:pt>
                  <c:pt idx="41">
                    <c:v>Tertiary education attainment rate, 25-34 year olds, 2017</c:v>
                  </c:pt>
                  <c:pt idx="42">
                    <c:v>Tertiary education attainment rate, 25-34 year olds, 2018</c:v>
                  </c:pt>
                  <c:pt idx="43">
                    <c:v>Tertiary education attainment rate, 25-34 year olds, 2019</c:v>
                  </c:pt>
                  <c:pt idx="44">
                    <c:v>Tertiary education attainment rate, 25-34 year olds, 2020</c:v>
                  </c:pt>
                  <c:pt idx="45">
                    <c:v>Tertiary education attainment rate, 25-34 year olds, 2021</c:v>
                  </c:pt>
                  <c:pt idx="49">
                    <c:v>Literacy (PIAAC), mean score, tertiary educated 25-34 year-olds, 2012/'15</c:v>
                  </c:pt>
                  <c:pt idx="50">
                    <c:v>Literacy (PIAAC), mean score, tertiary educated 25-34 year-olds, 2012/'16</c:v>
                  </c:pt>
                  <c:pt idx="51">
                    <c:v>Literacy (PIAAC), mean score, tertiary educated 25-34 year-olds, 2012/'17</c:v>
                  </c:pt>
                  <c:pt idx="52">
                    <c:v>Literacy (PIAAC), mean score, tertiary educated 25-34 year-olds, 2012/'18</c:v>
                  </c:pt>
                  <c:pt idx="53">
                    <c:v>Literacy (PIAAC), mean score, tertiary educated 25-34 year-olds, 2012/'19</c:v>
                  </c:pt>
                  <c:pt idx="57">
                    <c:v>Numeracy (PIAAC), mean score, tertiary educated 25-34 year-olds, 2012/'15</c:v>
                  </c:pt>
                  <c:pt idx="58">
                    <c:v>Numeracy (PIAAC), mean score, tertiary educated 25-34 year-olds, 2012/'16</c:v>
                  </c:pt>
                  <c:pt idx="59">
                    <c:v>Numeracy (PIAAC), mean score, tertiary educated 25-34 year-olds, 2012/'17</c:v>
                  </c:pt>
                  <c:pt idx="60">
                    <c:v>Numeracy (PIAAC), mean score, tertiary educated 25-34 year-olds, 2012/'18</c:v>
                  </c:pt>
                  <c:pt idx="61">
                    <c:v>Numeracy (PIAAC), mean score, tertiary educated 25-34 year-olds, 2012/'19</c:v>
                  </c:pt>
                  <c:pt idx="65">
                    <c:v>Problem solving (PIAAC), % Level 2/3, tertiary educated 25-34 year-olds, 2012/'15</c:v>
                  </c:pt>
                  <c:pt idx="66">
                    <c:v>Problem solving (PIAAC), % Level 2/3, tertiary educated 25-34 year-olds, 2012/'16</c:v>
                  </c:pt>
                  <c:pt idx="67">
                    <c:v>Problem solving (PIAAC), % Level 2/3, tertiary educated 25-34 year-olds, 2012/'17</c:v>
                  </c:pt>
                  <c:pt idx="68">
                    <c:v>Problem solving (PIAAC), % Level 2/3, tertiary educated 25-34 year-olds, 2012/'18</c:v>
                  </c:pt>
                  <c:pt idx="69">
                    <c:v>Problem solving (PIAAC), % Level 2/3, tertiary educated 25-34 year-olds, 2012/'19</c:v>
                  </c:pt>
                  <c:pt idx="73">
                    <c:v>Share tertiary educated with both parents less than teritary, 2012/'15</c:v>
                  </c:pt>
                  <c:pt idx="74">
                    <c:v>Share tertiary educated with both parents less than teritary, 2012/'16</c:v>
                  </c:pt>
                  <c:pt idx="75">
                    <c:v>Share tertiary educated with both parents less than teritary, 2012/'17</c:v>
                  </c:pt>
                  <c:pt idx="76">
                    <c:v>Share tertiary educated with both parents less than teritary, 2012/'18</c:v>
                  </c:pt>
                  <c:pt idx="77">
                    <c:v>Share tertiary educated with both parents less than teritary, 2012/'19</c:v>
                  </c:pt>
                  <c:pt idx="81">
                    <c:v>Literacy (PIAAC), mean score, 2012/'15</c:v>
                  </c:pt>
                  <c:pt idx="82">
                    <c:v>Literacy (PIAAC), mean score, 2012/'16</c:v>
                  </c:pt>
                  <c:pt idx="83">
                    <c:v>Literacy (PIAAC), mean score, 2012/'17</c:v>
                  </c:pt>
                  <c:pt idx="84">
                    <c:v>Literacy (PIAAC), mean score, 2012/'18</c:v>
                  </c:pt>
                  <c:pt idx="85">
                    <c:v>Literacy (PIAAC), mean score, 2012/'19</c:v>
                  </c:pt>
                  <c:pt idx="89">
                    <c:v>Numeracy (PIAAC), mean score, 2012/'15</c:v>
                  </c:pt>
                  <c:pt idx="90">
                    <c:v>Numeracy (PIAAC), mean score, 2012/'16</c:v>
                  </c:pt>
                  <c:pt idx="91">
                    <c:v>Numeracy (PIAAC), mean score, 2012/'17</c:v>
                  </c:pt>
                  <c:pt idx="92">
                    <c:v>Numeracy (PIAAC), mean score, 2012/'18</c:v>
                  </c:pt>
                  <c:pt idx="93">
                    <c:v>Numeracy (PIAAC), mean score, 2012/'19</c:v>
                  </c:pt>
                  <c:pt idx="97">
                    <c:v>Problem solving (PIAAC), % Level 2/3, 2012/'15</c:v>
                  </c:pt>
                  <c:pt idx="98">
                    <c:v>Problem solving (PIAAC), % Level 2/3, 2012/'16</c:v>
                  </c:pt>
                  <c:pt idx="99">
                    <c:v>Problem solving (PIAAC), % Level 2/3, 2012/'17</c:v>
                  </c:pt>
                  <c:pt idx="100">
                    <c:v>Problem solving (PIAAC), % Level 2/3, 2012/'18</c:v>
                  </c:pt>
                  <c:pt idx="101">
                    <c:v>Problem solving (PIAAC), % Level 2/3, 2012/'19</c:v>
                  </c:pt>
                  <c:pt idx="105">
                    <c:v>% of adult with well-rounded skills (PIAAC) (Level 3-5 in literacy and numeracy and Level 2/3 in problem solving), 2012/'15</c:v>
                  </c:pt>
                  <c:pt idx="106">
                    <c:v>% of adult with well-rounded skills (PIAAC) (Level 3-5 in literacy and numeracy and Level 2/3 in problem solving), 2012/'16</c:v>
                  </c:pt>
                  <c:pt idx="107">
                    <c:v>% of adult with well-rounded skills (PIAAC) (Level 3-5 in literacy and numeracy and Level 2/3 in problem solving), 2012/'17</c:v>
                  </c:pt>
                  <c:pt idx="108">
                    <c:v>% of adult with well-rounded skills (PIAAC) (Level 3-5 in literacy and numeracy and Level 2/3 in problem solving), 2012/'18</c:v>
                  </c:pt>
                  <c:pt idx="109">
                    <c:v>% of adult with well-rounded skills (PIAAC) (Level 3-5 in literacy and numeracy and Level 2/3 in problem solving), 2012/'19</c:v>
                  </c:pt>
                  <c:pt idx="113">
                    <c:v>Formal and/or non-formal adult education participation rate (PIAAC), last 12 months, 2012/'15</c:v>
                  </c:pt>
                  <c:pt idx="114">
                    <c:v>Formal and/or non-formal adult education participation rate (PIAAC), last 12 months, 2012/'16</c:v>
                  </c:pt>
                  <c:pt idx="115">
                    <c:v>Formal and/or non-formal adult education participation rate (PIAAC), last 12 months, 2012/'17</c:v>
                  </c:pt>
                  <c:pt idx="116">
                    <c:v>Formal and/or non-formal adult education participation rate (PIAAC), last 12 months, 2012/'18</c:v>
                  </c:pt>
                  <c:pt idx="117">
                    <c:v>Formal and/or non-formal adult education participation rate (PIAAC), last 12 months, 2012/'19</c:v>
                  </c:pt>
                  <c:pt idx="121">
                    <c:v>Willing to participate in adult education (PIAAC), % of population, 2012/'15</c:v>
                  </c:pt>
                  <c:pt idx="122">
                    <c:v>Willing to participate in adult education (PIAAC), % of population, 2012/'16</c:v>
                  </c:pt>
                  <c:pt idx="123">
                    <c:v>Willing to participate in adult education (PIAAC), % of population, 2012/'17</c:v>
                  </c:pt>
                  <c:pt idx="124">
                    <c:v>Willing to participate in adult education (PIAAC), % of population, 2012/'18</c:v>
                  </c:pt>
                  <c:pt idx="125">
                    <c:v>Willing to participate in adult education (PIAAC), % of population, 2012/'19</c:v>
                  </c:pt>
                  <c:pt idx="129">
                    <c:v>Barriers to participation (PIAAC),% of people wanting to participate who didn't, 2012/'15</c:v>
                  </c:pt>
                  <c:pt idx="130">
                    <c:v>Barriers to participation (PIAAC),% of people wanting to participate who didn't, 2012/'16</c:v>
                  </c:pt>
                  <c:pt idx="131">
                    <c:v>Barriers to participation (PIAAC),% of people wanting to participate who didn't, 2012/'17</c:v>
                  </c:pt>
                  <c:pt idx="132">
                    <c:v>Barriers to participation (PIAAC),% of people wanting to participate who didn't, 2012/'18</c:v>
                  </c:pt>
                  <c:pt idx="133">
                    <c:v>Barriers to participation (PIAAC),% of people wanting to participate who didn't, 2012/'19</c:v>
                  </c:pt>
                  <c:pt idx="137">
                    <c:v>High-low educated parents, adjusted literacy difference (PIAAC), 2012/'15</c:v>
                  </c:pt>
                  <c:pt idx="138">
                    <c:v>High-low educated parents, adjusted literacy difference (PIAAC), 2012/'16</c:v>
                  </c:pt>
                  <c:pt idx="139">
                    <c:v>High-low educated parents, adjusted literacy difference (PIAAC), 2012/'17</c:v>
                  </c:pt>
                  <c:pt idx="140">
                    <c:v>High-low educated parents, adjusted literacy difference (PIAAC), 2012/'18</c:v>
                  </c:pt>
                  <c:pt idx="141">
                    <c:v>High-low educated parents, adjusted literacy difference (PIAAC), 2012/'19</c:v>
                  </c:pt>
                </c:lvl>
              </c:multiLvlStrCache>
            </c:multiLvlStrRef>
          </c:cat>
          <c:val>
            <c:numRef>
              <c:f>'g1-4'!$G$41:$G$184</c:f>
              <c:numCache>
                <c:formatCode>General</c:formatCode>
                <c:ptCount val="144"/>
                <c:pt idx="0">
                  <c:v>0</c:v>
                </c:pt>
                <c:pt idx="1">
                  <c:v>3.6582896108817518</c:v>
                </c:pt>
                <c:pt idx="2">
                  <c:v>3.6582896108817518</c:v>
                </c:pt>
                <c:pt idx="3">
                  <c:v>3.6582896108817518</c:v>
                </c:pt>
                <c:pt idx="4">
                  <c:v>3.6582896108817518</c:v>
                </c:pt>
                <c:pt idx="5">
                  <c:v>3.6582896108817518</c:v>
                </c:pt>
                <c:pt idx="6">
                  <c:v>0</c:v>
                </c:pt>
                <c:pt idx="7">
                  <c:v>0</c:v>
                </c:pt>
                <c:pt idx="8">
                  <c:v>0</c:v>
                </c:pt>
                <c:pt idx="9">
                  <c:v>6.5466884455466143</c:v>
                </c:pt>
                <c:pt idx="10">
                  <c:v>6.5466884455466143</c:v>
                </c:pt>
                <c:pt idx="11">
                  <c:v>6.5466884455466143</c:v>
                </c:pt>
                <c:pt idx="12">
                  <c:v>6.5466884455466143</c:v>
                </c:pt>
                <c:pt idx="13">
                  <c:v>6.5466884455466143</c:v>
                </c:pt>
                <c:pt idx="14">
                  <c:v>0</c:v>
                </c:pt>
                <c:pt idx="15">
                  <c:v>0</c:v>
                </c:pt>
                <c:pt idx="16">
                  <c:v>0</c:v>
                </c:pt>
                <c:pt idx="17">
                  <c:v>4.0434202418019334</c:v>
                </c:pt>
                <c:pt idx="18">
                  <c:v>4.0434202418019334</c:v>
                </c:pt>
                <c:pt idx="19">
                  <c:v>4.0434202418019334</c:v>
                </c:pt>
                <c:pt idx="20">
                  <c:v>4.0434202418019334</c:v>
                </c:pt>
                <c:pt idx="21">
                  <c:v>4.0434202418019334</c:v>
                </c:pt>
                <c:pt idx="22">
                  <c:v>0</c:v>
                </c:pt>
                <c:pt idx="23">
                  <c:v>0</c:v>
                </c:pt>
                <c:pt idx="24">
                  <c:v>0</c:v>
                </c:pt>
                <c:pt idx="25">
                  <c:v>2.5167250275423365</c:v>
                </c:pt>
                <c:pt idx="26">
                  <c:v>2.5167250275423365</c:v>
                </c:pt>
                <c:pt idx="27">
                  <c:v>2.5167250275423365</c:v>
                </c:pt>
                <c:pt idx="28">
                  <c:v>2.5167250275423365</c:v>
                </c:pt>
                <c:pt idx="29">
                  <c:v>2.5167250275423365</c:v>
                </c:pt>
                <c:pt idx="30">
                  <c:v>0</c:v>
                </c:pt>
                <c:pt idx="31">
                  <c:v>0</c:v>
                </c:pt>
                <c:pt idx="32">
                  <c:v>0</c:v>
                </c:pt>
                <c:pt idx="33">
                  <c:v>2.161337511937139</c:v>
                </c:pt>
                <c:pt idx="34">
                  <c:v>2.161337511937139</c:v>
                </c:pt>
                <c:pt idx="35">
                  <c:v>2.161337511937139</c:v>
                </c:pt>
                <c:pt idx="36">
                  <c:v>2.161337511937139</c:v>
                </c:pt>
                <c:pt idx="37">
                  <c:v>2.161337511937139</c:v>
                </c:pt>
                <c:pt idx="38">
                  <c:v>0</c:v>
                </c:pt>
                <c:pt idx="39">
                  <c:v>0</c:v>
                </c:pt>
                <c:pt idx="40">
                  <c:v>0</c:v>
                </c:pt>
                <c:pt idx="41">
                  <c:v>2.9967258314664829</c:v>
                </c:pt>
                <c:pt idx="42">
                  <c:v>2.9967258314664829</c:v>
                </c:pt>
                <c:pt idx="43">
                  <c:v>2.9967258314664829</c:v>
                </c:pt>
                <c:pt idx="44">
                  <c:v>2.9967258314664829</c:v>
                </c:pt>
                <c:pt idx="45">
                  <c:v>2.9967258314664829</c:v>
                </c:pt>
                <c:pt idx="46">
                  <c:v>0</c:v>
                </c:pt>
                <c:pt idx="47">
                  <c:v>0</c:v>
                </c:pt>
                <c:pt idx="48">
                  <c:v>0</c:v>
                </c:pt>
                <c:pt idx="49">
                  <c:v>5.8793446878321491</c:v>
                </c:pt>
                <c:pt idx="50">
                  <c:v>5.8793446878321491</c:v>
                </c:pt>
                <c:pt idx="51">
                  <c:v>5.8793446878321491</c:v>
                </c:pt>
                <c:pt idx="52">
                  <c:v>5.8793446878321491</c:v>
                </c:pt>
                <c:pt idx="53">
                  <c:v>5.8793446878321491</c:v>
                </c:pt>
                <c:pt idx="54">
                  <c:v>0</c:v>
                </c:pt>
                <c:pt idx="55">
                  <c:v>0</c:v>
                </c:pt>
                <c:pt idx="56">
                  <c:v>0</c:v>
                </c:pt>
                <c:pt idx="57">
                  <c:v>8.0900322204988946</c:v>
                </c:pt>
                <c:pt idx="58">
                  <c:v>8.0900322204988946</c:v>
                </c:pt>
                <c:pt idx="59">
                  <c:v>8.0900322204988946</c:v>
                </c:pt>
                <c:pt idx="60">
                  <c:v>8.0900322204988946</c:v>
                </c:pt>
                <c:pt idx="61">
                  <c:v>8.0900322204988946</c:v>
                </c:pt>
                <c:pt idx="62">
                  <c:v>0</c:v>
                </c:pt>
                <c:pt idx="63">
                  <c:v>0</c:v>
                </c:pt>
                <c:pt idx="64">
                  <c:v>0</c:v>
                </c:pt>
                <c:pt idx="65">
                  <c:v>4.9701656943231267</c:v>
                </c:pt>
                <c:pt idx="66">
                  <c:v>4.9701656943231267</c:v>
                </c:pt>
                <c:pt idx="67">
                  <c:v>4.9701656943231267</c:v>
                </c:pt>
                <c:pt idx="68">
                  <c:v>4.9701656943231267</c:v>
                </c:pt>
                <c:pt idx="69">
                  <c:v>4.9701656943231267</c:v>
                </c:pt>
                <c:pt idx="70">
                  <c:v>0</c:v>
                </c:pt>
                <c:pt idx="71">
                  <c:v>0</c:v>
                </c:pt>
                <c:pt idx="72">
                  <c:v>0</c:v>
                </c:pt>
                <c:pt idx="73">
                  <c:v>1.430330399539542</c:v>
                </c:pt>
                <c:pt idx="74">
                  <c:v>1.430330399539542</c:v>
                </c:pt>
                <c:pt idx="75">
                  <c:v>1.430330399539542</c:v>
                </c:pt>
                <c:pt idx="76">
                  <c:v>1.430330399539542</c:v>
                </c:pt>
                <c:pt idx="77">
                  <c:v>1.430330399539542</c:v>
                </c:pt>
                <c:pt idx="78">
                  <c:v>0</c:v>
                </c:pt>
                <c:pt idx="79">
                  <c:v>0</c:v>
                </c:pt>
                <c:pt idx="80">
                  <c:v>0</c:v>
                </c:pt>
                <c:pt idx="81">
                  <c:v>7.0567718809811417</c:v>
                </c:pt>
                <c:pt idx="82">
                  <c:v>7.0567718809811417</c:v>
                </c:pt>
                <c:pt idx="83">
                  <c:v>7.0567718809811417</c:v>
                </c:pt>
                <c:pt idx="84">
                  <c:v>7.0567718809811417</c:v>
                </c:pt>
                <c:pt idx="85">
                  <c:v>7.0567718809811417</c:v>
                </c:pt>
                <c:pt idx="86">
                  <c:v>0</c:v>
                </c:pt>
                <c:pt idx="87">
                  <c:v>0</c:v>
                </c:pt>
                <c:pt idx="88">
                  <c:v>0</c:v>
                </c:pt>
                <c:pt idx="89">
                  <c:v>8.4943891435774557</c:v>
                </c:pt>
                <c:pt idx="90">
                  <c:v>8.4943891435774557</c:v>
                </c:pt>
                <c:pt idx="91">
                  <c:v>8.4943891435774557</c:v>
                </c:pt>
                <c:pt idx="92">
                  <c:v>8.4943891435774557</c:v>
                </c:pt>
                <c:pt idx="93">
                  <c:v>8.4943891435774557</c:v>
                </c:pt>
                <c:pt idx="94">
                  <c:v>0</c:v>
                </c:pt>
                <c:pt idx="95">
                  <c:v>0</c:v>
                </c:pt>
                <c:pt idx="96">
                  <c:v>0</c:v>
                </c:pt>
                <c:pt idx="97">
                  <c:v>4.900785142589335</c:v>
                </c:pt>
                <c:pt idx="98">
                  <c:v>4.900785142589335</c:v>
                </c:pt>
                <c:pt idx="99">
                  <c:v>4.900785142589335</c:v>
                </c:pt>
                <c:pt idx="100">
                  <c:v>4.900785142589335</c:v>
                </c:pt>
                <c:pt idx="101">
                  <c:v>4.900785142589335</c:v>
                </c:pt>
                <c:pt idx="102">
                  <c:v>0</c:v>
                </c:pt>
                <c:pt idx="103">
                  <c:v>0</c:v>
                </c:pt>
                <c:pt idx="104">
                  <c:v>0</c:v>
                </c:pt>
                <c:pt idx="105">
                  <c:v>5.7827718456940431</c:v>
                </c:pt>
                <c:pt idx="106">
                  <c:v>5.7827718456940431</c:v>
                </c:pt>
                <c:pt idx="107">
                  <c:v>5.7827718456940431</c:v>
                </c:pt>
                <c:pt idx="108">
                  <c:v>5.7827718456940431</c:v>
                </c:pt>
                <c:pt idx="109">
                  <c:v>5.7827718456940431</c:v>
                </c:pt>
                <c:pt idx="110">
                  <c:v>0</c:v>
                </c:pt>
                <c:pt idx="111">
                  <c:v>0</c:v>
                </c:pt>
                <c:pt idx="112">
                  <c:v>0</c:v>
                </c:pt>
                <c:pt idx="113">
                  <c:v>2.6680934945104942</c:v>
                </c:pt>
                <c:pt idx="114">
                  <c:v>2.6680934945104942</c:v>
                </c:pt>
                <c:pt idx="115">
                  <c:v>2.6680934945104942</c:v>
                </c:pt>
                <c:pt idx="116">
                  <c:v>2.6680934945104942</c:v>
                </c:pt>
                <c:pt idx="117">
                  <c:v>2.6680934945104942</c:v>
                </c:pt>
                <c:pt idx="118">
                  <c:v>0</c:v>
                </c:pt>
                <c:pt idx="119">
                  <c:v>0</c:v>
                </c:pt>
                <c:pt idx="120">
                  <c:v>0</c:v>
                </c:pt>
                <c:pt idx="121">
                  <c:v>0.48702030356701775</c:v>
                </c:pt>
                <c:pt idx="122">
                  <c:v>0.48702030356701775</c:v>
                </c:pt>
                <c:pt idx="123">
                  <c:v>0.48702030356701775</c:v>
                </c:pt>
                <c:pt idx="124">
                  <c:v>0.48702030356701775</c:v>
                </c:pt>
                <c:pt idx="125">
                  <c:v>0.48702030356701775</c:v>
                </c:pt>
                <c:pt idx="126">
                  <c:v>0</c:v>
                </c:pt>
                <c:pt idx="127">
                  <c:v>0</c:v>
                </c:pt>
                <c:pt idx="128">
                  <c:v>0</c:v>
                </c:pt>
                <c:pt idx="129">
                  <c:v>7.2101329379979777</c:v>
                </c:pt>
                <c:pt idx="130">
                  <c:v>7.2101329379979777</c:v>
                </c:pt>
                <c:pt idx="131">
                  <c:v>7.2101329379979777</c:v>
                </c:pt>
                <c:pt idx="132">
                  <c:v>7.2101329379979777</c:v>
                </c:pt>
                <c:pt idx="133">
                  <c:v>7.2101329379979777</c:v>
                </c:pt>
                <c:pt idx="134">
                  <c:v>0</c:v>
                </c:pt>
                <c:pt idx="135">
                  <c:v>0</c:v>
                </c:pt>
                <c:pt idx="136">
                  <c:v>0</c:v>
                </c:pt>
                <c:pt idx="137">
                  <c:v>4.32202296028247</c:v>
                </c:pt>
                <c:pt idx="138">
                  <c:v>4.32202296028247</c:v>
                </c:pt>
                <c:pt idx="139">
                  <c:v>4.32202296028247</c:v>
                </c:pt>
                <c:pt idx="140">
                  <c:v>4.32202296028247</c:v>
                </c:pt>
                <c:pt idx="141">
                  <c:v>4.32202296028247</c:v>
                </c:pt>
                <c:pt idx="142">
                  <c:v>0</c:v>
                </c:pt>
                <c:pt idx="143">
                  <c:v>0</c:v>
                </c:pt>
              </c:numCache>
            </c:numRef>
          </c:val>
          <c:extLst>
            <c:ext xmlns:c16="http://schemas.microsoft.com/office/drawing/2014/chart" uri="{C3380CC4-5D6E-409C-BE32-E72D297353CC}">
              <c16:uniqueId val="{00000001-CB03-4EA1-A573-7E6DEE99A127}"/>
            </c:ext>
          </c:extLst>
        </c:ser>
        <c:dLbls>
          <c:showLegendKey val="0"/>
          <c:showVal val="0"/>
          <c:showCatName val="0"/>
          <c:showSerName val="0"/>
          <c:showPercent val="0"/>
          <c:showBubbleSize val="0"/>
        </c:dLbls>
        <c:axId val="934326400"/>
        <c:axId val="934321152"/>
      </c:radarChart>
      <c:radarChart>
        <c:radarStyle val="marker"/>
        <c:varyColors val="0"/>
        <c:ser>
          <c:idx val="1"/>
          <c:order val="1"/>
          <c:tx>
            <c:strRef>
              <c:f>'g1-4'!$F$40</c:f>
              <c:strCache>
                <c:ptCount val="1"/>
                <c:pt idx="0">
                  <c:v>Inner circle</c:v>
                </c:pt>
              </c:strCache>
            </c:strRef>
          </c:tx>
          <c:spPr>
            <a:ln w="28575" cap="rnd">
              <a:solidFill>
                <a:schemeClr val="bg1"/>
              </a:solidFill>
              <a:round/>
            </a:ln>
            <a:effectLst/>
          </c:spPr>
          <c:marker>
            <c:symbol val="none"/>
          </c:marker>
          <c:cat>
            <c:multiLvlStrRef>
              <c:f>'g1-4'!$A$41:$D$184</c:f>
              <c:multiLvlStrCache>
                <c:ptCount val="144"/>
                <c:lvl>
                  <c:pt idx="1">
                    <c:v>Reading (PISA), mean score, 2018</c:v>
                  </c:pt>
                  <c:pt idx="2">
                    <c:v>Reading (PISA), mean score, 2018</c:v>
                  </c:pt>
                  <c:pt idx="3">
                    <c:v>Reading (PISA), mean score, 2018</c:v>
                  </c:pt>
                  <c:pt idx="4">
                    <c:v>Reading (PISA), mean score, 2018</c:v>
                  </c:pt>
                  <c:pt idx="5">
                    <c:v>Reading (PISA), mean score, 2018</c:v>
                  </c:pt>
                  <c:pt idx="9">
                    <c:v>Mathematics (PISA), mean score, 2018</c:v>
                  </c:pt>
                  <c:pt idx="10">
                    <c:v>Mathematics (PISA), mean score, 2018</c:v>
                  </c:pt>
                  <c:pt idx="11">
                    <c:v>Mathematics (PISA), mean score, 2018</c:v>
                  </c:pt>
                  <c:pt idx="12">
                    <c:v>Mathematics (PISA), mean score, 2018</c:v>
                  </c:pt>
                  <c:pt idx="13">
                    <c:v>Mathematics (PISA), mean score, 2018</c:v>
                  </c:pt>
                  <c:pt idx="17">
                    <c:v>Science (PISA), mean score, 2018</c:v>
                  </c:pt>
                  <c:pt idx="18">
                    <c:v>Science (PISA), mean score, 2018</c:v>
                  </c:pt>
                  <c:pt idx="19">
                    <c:v>Science (PISA), mean score, 2018</c:v>
                  </c:pt>
                  <c:pt idx="20">
                    <c:v>Science (PISA), mean score, 2018</c:v>
                  </c:pt>
                  <c:pt idx="21">
                    <c:v>Science (PISA), mean score, 2018</c:v>
                  </c:pt>
                  <c:pt idx="25">
                    <c:v>PISA average 3 year trend (reading, math, science)</c:v>
                  </c:pt>
                  <c:pt idx="26">
                    <c:v>PISA average 3 year trend (reading, math, science)</c:v>
                  </c:pt>
                  <c:pt idx="27">
                    <c:v>PISA average 3 year trend (reading, math, science)</c:v>
                  </c:pt>
                  <c:pt idx="28">
                    <c:v>PISA average 3 year trend (reading, math, science)</c:v>
                  </c:pt>
                  <c:pt idx="29">
                    <c:v>PISA average 3 year trend (reading, math, science)</c:v>
                  </c:pt>
                  <c:pt idx="33">
                    <c:v>PISA ESCS parity index, 2018</c:v>
                  </c:pt>
                  <c:pt idx="34">
                    <c:v>PISA ESCS parity index, 2018</c:v>
                  </c:pt>
                  <c:pt idx="35">
                    <c:v>PISA ESCS parity index, 2018</c:v>
                  </c:pt>
                  <c:pt idx="36">
                    <c:v>PISA ESCS parity index, 2018</c:v>
                  </c:pt>
                  <c:pt idx="37">
                    <c:v>PISA ESCS parity index, 2018</c:v>
                  </c:pt>
                  <c:pt idx="41">
                    <c:v>Tertiary education attainment rate, 25-34 year olds, 2018</c:v>
                  </c:pt>
                  <c:pt idx="42">
                    <c:v>Tertiary education attainment rate, 25-34 year olds, 2018</c:v>
                  </c:pt>
                  <c:pt idx="43">
                    <c:v>Tertiary education attainment rate, 25-34 year olds, 2018</c:v>
                  </c:pt>
                  <c:pt idx="44">
                    <c:v>Tertiary education attainment rate, 25-34 year olds, 2018</c:v>
                  </c:pt>
                  <c:pt idx="45">
                    <c:v>Tertiary education attainment rate, 25-34 year olds, 2018</c:v>
                  </c:pt>
                  <c:pt idx="49">
                    <c:v>Literacy (PIAAC), mean score, tertiary educated 25-34 year-olds, 2012/15/18</c:v>
                  </c:pt>
                  <c:pt idx="50">
                    <c:v>Literacy (PIAAC), mean score, tertiary educated 25-34 year-olds, 2012/15/18</c:v>
                  </c:pt>
                  <c:pt idx="51">
                    <c:v>Literacy (PIAAC), mean score, tertiary educated 25-34 year-olds, 2012/15/18</c:v>
                  </c:pt>
                  <c:pt idx="52">
                    <c:v>Literacy (PIAAC), mean score, tertiary educated 25-34 year-olds, 2012/15/18</c:v>
                  </c:pt>
                  <c:pt idx="53">
                    <c:v>Literacy (PIAAC), mean score, tertiary educated 25-34 year-olds, 2012/15/18</c:v>
                  </c:pt>
                  <c:pt idx="57">
                    <c:v>Numeracy (PIAAC), mean score, tertiary educated 25-34 year-olds, 2012/15/18</c:v>
                  </c:pt>
                  <c:pt idx="58">
                    <c:v>Numeracy (PIAAC), mean score, tertiary educated 25-34 year-olds, 2012/15/18</c:v>
                  </c:pt>
                  <c:pt idx="59">
                    <c:v>Numeracy (PIAAC), mean score, tertiary educated 25-34 year-olds, 2012/15/18</c:v>
                  </c:pt>
                  <c:pt idx="60">
                    <c:v>Numeracy (PIAAC), mean score, tertiary educated 25-34 year-olds, 2012/15/18</c:v>
                  </c:pt>
                  <c:pt idx="61">
                    <c:v>Numeracy (PIAAC), mean score, tertiary educated 25-34 year-olds, 2012/15/18</c:v>
                  </c:pt>
                  <c:pt idx="65">
                    <c:v>Problem solving (PIAAC), % Level 2/3, tertiary educated 25-34 year-olds, 2012/15/18</c:v>
                  </c:pt>
                  <c:pt idx="66">
                    <c:v>Problem solving (PIAAC), % Level 2/3, tertiary educated 25-34 year-olds, 2012/15/18</c:v>
                  </c:pt>
                  <c:pt idx="67">
                    <c:v>Problem solving (PIAAC), % Level 2/3, tertiary educated 25-34 year-olds, 2012/15/18</c:v>
                  </c:pt>
                  <c:pt idx="68">
                    <c:v>Problem solving (PIAAC), % Level 2/3, tertiary educated 25-34 year-olds, 2012/15/18</c:v>
                  </c:pt>
                  <c:pt idx="69">
                    <c:v>Problem solving (PIAAC), % Level 2/3, tertiary educated 25-34 year-olds, 2012/15/18</c:v>
                  </c:pt>
                  <c:pt idx="73">
                    <c:v>Share tertiary educated with both parents less than teritary, 2012/15/18</c:v>
                  </c:pt>
                  <c:pt idx="74">
                    <c:v>Share tertiary educated with both parents less than teritary, 2012/15/18</c:v>
                  </c:pt>
                  <c:pt idx="75">
                    <c:v>Share tertiary educated with both parents less than teritary, 2012/15/18</c:v>
                  </c:pt>
                  <c:pt idx="76">
                    <c:v>Share tertiary educated with both parents less than teritary, 2012/15/18</c:v>
                  </c:pt>
                  <c:pt idx="77">
                    <c:v>Share tertiary educated with both parents less than teritary, 2012/15/18</c:v>
                  </c:pt>
                  <c:pt idx="81">
                    <c:v>Literacy (PIAAC), mean score, 2012/15/18</c:v>
                  </c:pt>
                  <c:pt idx="82">
                    <c:v>Literacy (PIAAC), mean score, 2012/15/18</c:v>
                  </c:pt>
                  <c:pt idx="83">
                    <c:v>Literacy (PIAAC), mean score, 2012/15/18</c:v>
                  </c:pt>
                  <c:pt idx="84">
                    <c:v>Literacy (PIAAC), mean score, 2012/15/18</c:v>
                  </c:pt>
                  <c:pt idx="85">
                    <c:v>Literacy (PIAAC), mean score, 2012/15/18</c:v>
                  </c:pt>
                  <c:pt idx="89">
                    <c:v>Numeracy (PIAAC), mean score, 2012/15/18</c:v>
                  </c:pt>
                  <c:pt idx="90">
                    <c:v>Numeracy (PIAAC), mean score, 2012/15/18</c:v>
                  </c:pt>
                  <c:pt idx="91">
                    <c:v>Numeracy (PIAAC), mean score, 2012/15/18</c:v>
                  </c:pt>
                  <c:pt idx="92">
                    <c:v>Numeracy (PIAAC), mean score, 2012/15/18</c:v>
                  </c:pt>
                  <c:pt idx="93">
                    <c:v>Numeracy (PIAAC), mean score, 2012/15/18</c:v>
                  </c:pt>
                  <c:pt idx="97">
                    <c:v>Problem solving (PIAAC), % Level 2/3, 2012/15/18</c:v>
                  </c:pt>
                  <c:pt idx="98">
                    <c:v>Problem solving (PIAAC), % Level 2/3, 2012/15/18</c:v>
                  </c:pt>
                  <c:pt idx="99">
                    <c:v>Problem solving (PIAAC), % Level 2/3, 2012/15/18</c:v>
                  </c:pt>
                  <c:pt idx="100">
                    <c:v>Problem solving (PIAAC), % Level 2/3, 2012/15/18</c:v>
                  </c:pt>
                  <c:pt idx="101">
                    <c:v>Problem solving (PIAAC), % Level 2/3, 2012/15/18</c:v>
                  </c:pt>
                  <c:pt idx="105">
                    <c:v>% of adult with well-rounded skills (PIAAC) (Level 3-5 in literacy and numeracy and Level 2/3 in problem solving), 2012/15/18</c:v>
                  </c:pt>
                  <c:pt idx="106">
                    <c:v>% of adult with well-rounded skills (PIAAC) (Level 3-5 in literacy and numeracy and Level 2/3 in problem solving), 2012/15/18</c:v>
                  </c:pt>
                  <c:pt idx="107">
                    <c:v>% of adult with well-rounded skills (PIAAC) (Level 3-5 in literacy and numeracy and Level 2/3 in problem solving), 2012/15/18</c:v>
                  </c:pt>
                  <c:pt idx="108">
                    <c:v>% of adult with well-rounded skills (PIAAC) (Level 3-5 in literacy and numeracy and Level 2/3 in problem solving), 2012/15/18</c:v>
                  </c:pt>
                  <c:pt idx="109">
                    <c:v>% of adult with well-rounded skills (PIAAC) (Level 3-5 in literacy and numeracy and Level 2/3 in problem solving), 2012/15/18</c:v>
                  </c:pt>
                  <c:pt idx="113">
                    <c:v>Formal and/or non-formal adult education participation rate (PIAAC), last 12 months, 2012/15/18</c:v>
                  </c:pt>
                  <c:pt idx="114">
                    <c:v>Formal and/or non-formal adult education participation rate (PIAAC), last 12 months, 2012/15/18</c:v>
                  </c:pt>
                  <c:pt idx="115">
                    <c:v>Formal and/or non-formal adult education participation rate (PIAAC), last 12 months, 2012/15/18</c:v>
                  </c:pt>
                  <c:pt idx="116">
                    <c:v>Formal and/or non-formal adult education participation rate (PIAAC), last 12 months, 2012/15/18</c:v>
                  </c:pt>
                  <c:pt idx="117">
                    <c:v>Formal and/or non-formal adult education participation rate (PIAAC), last 12 months, 2012/15/18</c:v>
                  </c:pt>
                  <c:pt idx="121">
                    <c:v>Willing to participate in adult education (PIAAC), % of population, 2012/15/18</c:v>
                  </c:pt>
                  <c:pt idx="122">
                    <c:v>Willing to participate in adult education (PIAAC), % of population, 2012/15/18</c:v>
                  </c:pt>
                  <c:pt idx="123">
                    <c:v>Willing to participate in adult education (PIAAC), % of population, 2012/15/18</c:v>
                  </c:pt>
                  <c:pt idx="124">
                    <c:v>Willing to participate in adult education (PIAAC), % of population, 2012/15/18</c:v>
                  </c:pt>
                  <c:pt idx="125">
                    <c:v>Willing to participate in adult education (PIAAC), % of population, 2012/15/18</c:v>
                  </c:pt>
                  <c:pt idx="129">
                    <c:v>Barriers to participation (PIAAC),% of people wanting to participate who didn't, 2012/15/18</c:v>
                  </c:pt>
                  <c:pt idx="130">
                    <c:v>Barriers to participation (PIAAC),% of people wanting to participate who didn't, 2012/15/18</c:v>
                  </c:pt>
                  <c:pt idx="131">
                    <c:v>Barriers to participation (PIAAC),% of people wanting to participate who didn't, 2012/15/18</c:v>
                  </c:pt>
                  <c:pt idx="132">
                    <c:v>Barriers to participation (PIAAC),% of people wanting to participate who didn't, 2012/15/18</c:v>
                  </c:pt>
                  <c:pt idx="133">
                    <c:v>Barriers to participation (PIAAC),% of people wanting to participate who didn't, 2012/15/18</c:v>
                  </c:pt>
                  <c:pt idx="137">
                    <c:v>High-low educated parents, adjusted literacy difference (PIAAC), 2012/15/18</c:v>
                  </c:pt>
                  <c:pt idx="138">
                    <c:v>High-low educated parents, adjusted literacy difference (PIAAC), 2012/15/18</c:v>
                  </c:pt>
                  <c:pt idx="139">
                    <c:v>High-low educated parents, adjusted literacy difference (PIAAC), 2012/15/18</c:v>
                  </c:pt>
                  <c:pt idx="140">
                    <c:v>High-low educated parents, adjusted literacy difference (PIAAC), 2012/15/18</c:v>
                  </c:pt>
                  <c:pt idx="141">
                    <c:v>High-low educated parents, adjusted literacy difference (PIAAC), 2012/15/18</c:v>
                  </c:pt>
                </c:lvl>
                <c:lvl>
                  <c:pt idx="0">
                    <c:v>How skilled are youth? </c:v>
                  </c:pt>
                  <c:pt idx="1">
                    <c:v>How skilled are youth? </c:v>
                  </c:pt>
                  <c:pt idx="2">
                    <c:v>How skilled are youth? </c:v>
                  </c:pt>
                  <c:pt idx="3">
                    <c:v>How skilled are youth? </c:v>
                  </c:pt>
                  <c:pt idx="4">
                    <c:v>How skilled are youth? </c:v>
                  </c:pt>
                  <c:pt idx="5">
                    <c:v>How skilled are youth? </c:v>
                  </c:pt>
                  <c:pt idx="6">
                    <c:v>How skilled are youth? </c:v>
                  </c:pt>
                  <c:pt idx="7">
                    <c:v>How skilled are youth? </c:v>
                  </c:pt>
                  <c:pt idx="8">
                    <c:v>How skilled are youth? </c:v>
                  </c:pt>
                  <c:pt idx="9">
                    <c:v>How skilled are youth? </c:v>
                  </c:pt>
                  <c:pt idx="10">
                    <c:v>How skilled are youth? </c:v>
                  </c:pt>
                  <c:pt idx="11">
                    <c:v>How skilled are youth? </c:v>
                  </c:pt>
                  <c:pt idx="12">
                    <c:v>How skilled are youth? </c:v>
                  </c:pt>
                  <c:pt idx="13">
                    <c:v>How skilled are youth? </c:v>
                  </c:pt>
                  <c:pt idx="14">
                    <c:v>How skilled are youth? </c:v>
                  </c:pt>
                  <c:pt idx="15">
                    <c:v>How skilled are youth? </c:v>
                  </c:pt>
                  <c:pt idx="16">
                    <c:v>How skilled are youth? </c:v>
                  </c:pt>
                  <c:pt idx="17">
                    <c:v>How skilled are youth? </c:v>
                  </c:pt>
                  <c:pt idx="18">
                    <c:v>How skilled are youth? </c:v>
                  </c:pt>
                  <c:pt idx="19">
                    <c:v>How skilled are youth? </c:v>
                  </c:pt>
                  <c:pt idx="20">
                    <c:v>How skilled are youth? </c:v>
                  </c:pt>
                  <c:pt idx="21">
                    <c:v>How skilled are youth? </c:v>
                  </c:pt>
                  <c:pt idx="22">
                    <c:v>How skilled are youth? </c:v>
                  </c:pt>
                  <c:pt idx="24">
                    <c:v>Are skills of youth improving?</c:v>
                  </c:pt>
                  <c:pt idx="25">
                    <c:v>Are skills of youth improving?</c:v>
                  </c:pt>
                  <c:pt idx="26">
                    <c:v>Are skills of youth improving?</c:v>
                  </c:pt>
                  <c:pt idx="27">
                    <c:v>Are skills of youth improving?</c:v>
                  </c:pt>
                  <c:pt idx="28">
                    <c:v>Are skills of youth improving?</c:v>
                  </c:pt>
                  <c:pt idx="29">
                    <c:v>Are skills of youth improving?</c:v>
                  </c:pt>
                  <c:pt idx="30">
                    <c:v>Are skills of youth improving?</c:v>
                  </c:pt>
                  <c:pt idx="32">
                    <c:v>Are skills of youth being developed inclusively?</c:v>
                  </c:pt>
                  <c:pt idx="33">
                    <c:v>Are skills of youth being developed inclusively?</c:v>
                  </c:pt>
                  <c:pt idx="34">
                    <c:v>Are skills of youth being developed inclusively?</c:v>
                  </c:pt>
                  <c:pt idx="35">
                    <c:v>Are skills of youth being developed inclusively?</c:v>
                  </c:pt>
                  <c:pt idx="36">
                    <c:v>Are skills of youth being developed inclusively?</c:v>
                  </c:pt>
                  <c:pt idx="37">
                    <c:v>Are skills of youth being developed inclusively?</c:v>
                  </c:pt>
                  <c:pt idx="38">
                    <c:v>Are skills of youth being developed inclusively?</c:v>
                  </c:pt>
                  <c:pt idx="40">
                    <c:v>How many young adults attain tertiary education?</c:v>
                  </c:pt>
                  <c:pt idx="41">
                    <c:v>How many young adults attain tertiary education?</c:v>
                  </c:pt>
                  <c:pt idx="42">
                    <c:v>How many young adults attain tertiary education?</c:v>
                  </c:pt>
                  <c:pt idx="43">
                    <c:v>How many young adults attain tertiary education?</c:v>
                  </c:pt>
                  <c:pt idx="44">
                    <c:v>How many young adults attain tertiary education?</c:v>
                  </c:pt>
                  <c:pt idx="45">
                    <c:v>How many young adults attain tertiary education?</c:v>
                  </c:pt>
                  <c:pt idx="46">
                    <c:v>How many young adults attain tertiary education?</c:v>
                  </c:pt>
                  <c:pt idx="48">
                    <c:v>How skilled are young tertiary educated adults?</c:v>
                  </c:pt>
                  <c:pt idx="49">
                    <c:v>How skilled are young tertiary educated adults?</c:v>
                  </c:pt>
                  <c:pt idx="50">
                    <c:v>How skilled are young tertiary educated adults?</c:v>
                  </c:pt>
                  <c:pt idx="51">
                    <c:v>How skilled are young tertiary educated adults?</c:v>
                  </c:pt>
                  <c:pt idx="52">
                    <c:v>How skilled are young tertiary educated adults?</c:v>
                  </c:pt>
                  <c:pt idx="53">
                    <c:v>How skilled are young tertiary educated adults?</c:v>
                  </c:pt>
                  <c:pt idx="54">
                    <c:v>How skilled are young tertiary educated adults?</c:v>
                  </c:pt>
                  <c:pt idx="55">
                    <c:v>How skilled are young tertiary educated adults?</c:v>
                  </c:pt>
                  <c:pt idx="56">
                    <c:v>How skilled are young tertiary educated adults?</c:v>
                  </c:pt>
                  <c:pt idx="57">
                    <c:v>How skilled are young tertiary educated adults?</c:v>
                  </c:pt>
                  <c:pt idx="58">
                    <c:v>How skilled are young tertiary educated adults?</c:v>
                  </c:pt>
                  <c:pt idx="59">
                    <c:v>How skilled are young tertiary educated adults?</c:v>
                  </c:pt>
                  <c:pt idx="60">
                    <c:v>How skilled are young tertiary educated adults?</c:v>
                  </c:pt>
                  <c:pt idx="61">
                    <c:v>How skilled are young tertiary educated adults?</c:v>
                  </c:pt>
                  <c:pt idx="62">
                    <c:v>How skilled are young tertiary educated adults?</c:v>
                  </c:pt>
                  <c:pt idx="63">
                    <c:v>How skilled are young tertiary educated adults?</c:v>
                  </c:pt>
                  <c:pt idx="64">
                    <c:v>How skilled are young tertiary educated adults?</c:v>
                  </c:pt>
                  <c:pt idx="65">
                    <c:v>How skilled are young tertiary educated adults?</c:v>
                  </c:pt>
                  <c:pt idx="66">
                    <c:v>How skilled are young tertiary educated adults?</c:v>
                  </c:pt>
                  <c:pt idx="67">
                    <c:v>How skilled are young tertiary educated adults?</c:v>
                  </c:pt>
                  <c:pt idx="68">
                    <c:v>How skilled are young tertiary educated adults?</c:v>
                  </c:pt>
                  <c:pt idx="69">
                    <c:v>How skilled are young tertiary educated adults?</c:v>
                  </c:pt>
                  <c:pt idx="70">
                    <c:v>How skilled are young tertiary educated adults?</c:v>
                  </c:pt>
                  <c:pt idx="72">
                    <c:v>How inclusive is tertiary education?</c:v>
                  </c:pt>
                  <c:pt idx="73">
                    <c:v>How inclusive is tertiary education?</c:v>
                  </c:pt>
                  <c:pt idx="74">
                    <c:v>How inclusive is tertiary education?</c:v>
                  </c:pt>
                  <c:pt idx="75">
                    <c:v>How inclusive is tertiary education?</c:v>
                  </c:pt>
                  <c:pt idx="76">
                    <c:v>How inclusive is tertiary education?</c:v>
                  </c:pt>
                  <c:pt idx="77">
                    <c:v>How inclusive is tertiary education?</c:v>
                  </c:pt>
                  <c:pt idx="78">
                    <c:v>How inclusive is tertiary education?</c:v>
                  </c:pt>
                  <c:pt idx="80">
                    <c:v>How strong are foundational skills of adults?</c:v>
                  </c:pt>
                  <c:pt idx="81">
                    <c:v>How strong are foundational skills of adults?</c:v>
                  </c:pt>
                  <c:pt idx="82">
                    <c:v>How strong are foundational skills of adults?</c:v>
                  </c:pt>
                  <c:pt idx="83">
                    <c:v>How strong are foundational skills of adults?</c:v>
                  </c:pt>
                  <c:pt idx="84">
                    <c:v>How strong are foundational skills of adults?</c:v>
                  </c:pt>
                  <c:pt idx="85">
                    <c:v>How strong are foundational skills of adults?</c:v>
                  </c:pt>
                  <c:pt idx="86">
                    <c:v>How strong are foundational skills of adults?</c:v>
                  </c:pt>
                  <c:pt idx="87">
                    <c:v>How strong are foundational skills of adults?</c:v>
                  </c:pt>
                  <c:pt idx="88">
                    <c:v>How strong are foundational skills of adults?</c:v>
                  </c:pt>
                  <c:pt idx="89">
                    <c:v>How strong are foundational skills of adults?</c:v>
                  </c:pt>
                  <c:pt idx="90">
                    <c:v>How strong are foundational skills of adults?</c:v>
                  </c:pt>
                  <c:pt idx="91">
                    <c:v>How strong are foundational skills of adults?</c:v>
                  </c:pt>
                  <c:pt idx="92">
                    <c:v>How strong are foundational skills of adults?</c:v>
                  </c:pt>
                  <c:pt idx="93">
                    <c:v>How strong are foundational skills of adults?</c:v>
                  </c:pt>
                  <c:pt idx="94">
                    <c:v>How strong are foundational skills of adults?</c:v>
                  </c:pt>
                  <c:pt idx="95">
                    <c:v>How strong are foundational skills of adults?</c:v>
                  </c:pt>
                  <c:pt idx="96">
                    <c:v>How strong are foundational skills of adults?</c:v>
                  </c:pt>
                  <c:pt idx="97">
                    <c:v>How strong are foundational skills of adults?</c:v>
                  </c:pt>
                  <c:pt idx="98">
                    <c:v>How strong are foundational skills of adults?</c:v>
                  </c:pt>
                  <c:pt idx="99">
                    <c:v>How strong are foundational skills of adults?</c:v>
                  </c:pt>
                  <c:pt idx="100">
                    <c:v>How strong are foundational skills of adults?</c:v>
                  </c:pt>
                  <c:pt idx="101">
                    <c:v>How strong are foundational skills of adults?</c:v>
                  </c:pt>
                  <c:pt idx="102">
                    <c:v>How strong are foundational skills of adults?</c:v>
                  </c:pt>
                  <c:pt idx="104">
                    <c:v>Do adults have a broad set of skills?</c:v>
                  </c:pt>
                  <c:pt idx="105">
                    <c:v>Do adults have a broad set of skills?</c:v>
                  </c:pt>
                  <c:pt idx="106">
                    <c:v>Do adults have a broad set of skills?</c:v>
                  </c:pt>
                  <c:pt idx="107">
                    <c:v>Do adults have a broad set of skills?</c:v>
                  </c:pt>
                  <c:pt idx="108">
                    <c:v>Do adults have a broad set of skills?</c:v>
                  </c:pt>
                  <c:pt idx="109">
                    <c:v>Do adults have a broad set of skills?</c:v>
                  </c:pt>
                  <c:pt idx="110">
                    <c:v>Do adults have a broad set of skills?</c:v>
                  </c:pt>
                  <c:pt idx="112">
                    <c:v>Is there a strong culture of adult education?</c:v>
                  </c:pt>
                  <c:pt idx="113">
                    <c:v>Is there a strong culture of adult education?</c:v>
                  </c:pt>
                  <c:pt idx="114">
                    <c:v>Is there a strong culture of adult education?</c:v>
                  </c:pt>
                  <c:pt idx="115">
                    <c:v>Is there a strong culture of adult education?</c:v>
                  </c:pt>
                  <c:pt idx="116">
                    <c:v>Is there a strong culture of adult education?</c:v>
                  </c:pt>
                  <c:pt idx="117">
                    <c:v>Is there a strong culture of adult education?</c:v>
                  </c:pt>
                  <c:pt idx="118">
                    <c:v>Is there a strong culture of adult education?</c:v>
                  </c:pt>
                  <c:pt idx="119">
                    <c:v>Is there a strong culture of adult education?</c:v>
                  </c:pt>
                  <c:pt idx="120">
                    <c:v>Is there a strong culture of adult education?</c:v>
                  </c:pt>
                  <c:pt idx="121">
                    <c:v>Is there a strong culture of adult education?</c:v>
                  </c:pt>
                  <c:pt idx="122">
                    <c:v>Is there a strong culture of adult education?</c:v>
                  </c:pt>
                  <c:pt idx="123">
                    <c:v>Is there a strong culture of adult education?</c:v>
                  </c:pt>
                  <c:pt idx="124">
                    <c:v>Is there a strong culture of adult education?</c:v>
                  </c:pt>
                  <c:pt idx="125">
                    <c:v>Is there a strong culture of adult education?</c:v>
                  </c:pt>
                  <c:pt idx="126">
                    <c:v>Is there a strong culture of adult education?</c:v>
                  </c:pt>
                  <c:pt idx="127">
                    <c:v>Is there a strong culture of adult education?</c:v>
                  </c:pt>
                  <c:pt idx="128">
                    <c:v>Is there a strong culture of adult education?</c:v>
                  </c:pt>
                  <c:pt idx="129">
                    <c:v>Is there a strong culture of adult education?</c:v>
                  </c:pt>
                  <c:pt idx="130">
                    <c:v>Is there a strong culture of adult education?</c:v>
                  </c:pt>
                  <c:pt idx="131">
                    <c:v>Is there a strong culture of adult education?</c:v>
                  </c:pt>
                  <c:pt idx="132">
                    <c:v>Is there a strong culture of adult education?</c:v>
                  </c:pt>
                  <c:pt idx="133">
                    <c:v>Is there a strong culture of adult education?</c:v>
                  </c:pt>
                  <c:pt idx="134">
                    <c:v>Is there a strong culture of adult education?</c:v>
                  </c:pt>
                  <c:pt idx="136">
                    <c:v>Are skills of adults being developed inclusively?</c:v>
                  </c:pt>
                  <c:pt idx="137">
                    <c:v>Are skills of adults being developed inclusively?</c:v>
                  </c:pt>
                  <c:pt idx="138">
                    <c:v>Are skills of adults being developed inclusively?</c:v>
                  </c:pt>
                  <c:pt idx="139">
                    <c:v>Are skills of adults being developed inclusively?</c:v>
                  </c:pt>
                  <c:pt idx="140">
                    <c:v>Are skills of adults being developed inclusively?</c:v>
                  </c:pt>
                  <c:pt idx="141">
                    <c:v>Are skills of adults being developed inclusively?</c:v>
                  </c:pt>
                  <c:pt idx="142">
                    <c:v>Are skills of adults being developed inclusively?</c:v>
                  </c:pt>
                  <c:pt idx="143">
                    <c:v>Are skills of adults being developed inclusively?</c:v>
                  </c:pt>
                </c:lvl>
                <c:lvl>
                  <c:pt idx="1">
                    <c:v>Reading (PISA), mean score, 2015</c:v>
                  </c:pt>
                  <c:pt idx="2">
                    <c:v>Reading (PISA), mean score, 2016</c:v>
                  </c:pt>
                  <c:pt idx="3">
                    <c:v>Reading (PISA), mean score, 2017</c:v>
                  </c:pt>
                  <c:pt idx="4">
                    <c:v>Reading (PISA), mean score, 2018</c:v>
                  </c:pt>
                  <c:pt idx="5">
                    <c:v>Reading (PISA), mean score, 2019</c:v>
                  </c:pt>
                  <c:pt idx="9">
                    <c:v>Mathematics (PISA), mean score, 2015</c:v>
                  </c:pt>
                  <c:pt idx="10">
                    <c:v>Mathematics (PISA), mean score, 2016</c:v>
                  </c:pt>
                  <c:pt idx="11">
                    <c:v>Mathematics (PISA), mean score, 2017</c:v>
                  </c:pt>
                  <c:pt idx="12">
                    <c:v>Mathematics (PISA), mean score, 2018</c:v>
                  </c:pt>
                  <c:pt idx="13">
                    <c:v>Mathematics (PISA), mean score, 2019</c:v>
                  </c:pt>
                  <c:pt idx="17">
                    <c:v>Science (PISA), mean score, 2015</c:v>
                  </c:pt>
                  <c:pt idx="18">
                    <c:v>Science (PISA), mean score, 2016</c:v>
                  </c:pt>
                  <c:pt idx="19">
                    <c:v>Science (PISA), mean score, 2017</c:v>
                  </c:pt>
                  <c:pt idx="20">
                    <c:v>Science (PISA), mean score, 2018</c:v>
                  </c:pt>
                  <c:pt idx="21">
                    <c:v>Science (PISA), mean score, 2019</c:v>
                  </c:pt>
                  <c:pt idx="25">
                    <c:v>PISA average 3 year trend (reading, math, science)</c:v>
                  </c:pt>
                  <c:pt idx="26">
                    <c:v>PISA average 3 year trend (reading, math, science)</c:v>
                  </c:pt>
                  <c:pt idx="27">
                    <c:v>PISA average 3 year trend (reading, math, science)</c:v>
                  </c:pt>
                  <c:pt idx="28">
                    <c:v>PISA average 3 year trend (reading, math, science)</c:v>
                  </c:pt>
                  <c:pt idx="29">
                    <c:v>PISA average 3 year trend (reading, math, science)</c:v>
                  </c:pt>
                  <c:pt idx="33">
                    <c:v>PISA ESCS parity index, 2015</c:v>
                  </c:pt>
                  <c:pt idx="34">
                    <c:v>PISA ESCS parity index, 2015</c:v>
                  </c:pt>
                  <c:pt idx="35">
                    <c:v>PISA ESCS parity index, 2015</c:v>
                  </c:pt>
                  <c:pt idx="36">
                    <c:v>PISA ESCS parity index, 2015</c:v>
                  </c:pt>
                  <c:pt idx="37">
                    <c:v>PISA ESCS parity index, 2015</c:v>
                  </c:pt>
                  <c:pt idx="41">
                    <c:v>Tertiary education attainment rate, 25-34 year olds, 2017</c:v>
                  </c:pt>
                  <c:pt idx="42">
                    <c:v>Tertiary education attainment rate, 25-34 year olds, 2018</c:v>
                  </c:pt>
                  <c:pt idx="43">
                    <c:v>Tertiary education attainment rate, 25-34 year olds, 2019</c:v>
                  </c:pt>
                  <c:pt idx="44">
                    <c:v>Tertiary education attainment rate, 25-34 year olds, 2020</c:v>
                  </c:pt>
                  <c:pt idx="45">
                    <c:v>Tertiary education attainment rate, 25-34 year olds, 2021</c:v>
                  </c:pt>
                  <c:pt idx="49">
                    <c:v>Literacy (PIAAC), mean score, tertiary educated 25-34 year-olds, 2012/'15</c:v>
                  </c:pt>
                  <c:pt idx="50">
                    <c:v>Literacy (PIAAC), mean score, tertiary educated 25-34 year-olds, 2012/'16</c:v>
                  </c:pt>
                  <c:pt idx="51">
                    <c:v>Literacy (PIAAC), mean score, tertiary educated 25-34 year-olds, 2012/'17</c:v>
                  </c:pt>
                  <c:pt idx="52">
                    <c:v>Literacy (PIAAC), mean score, tertiary educated 25-34 year-olds, 2012/'18</c:v>
                  </c:pt>
                  <c:pt idx="53">
                    <c:v>Literacy (PIAAC), mean score, tertiary educated 25-34 year-olds, 2012/'19</c:v>
                  </c:pt>
                  <c:pt idx="57">
                    <c:v>Numeracy (PIAAC), mean score, tertiary educated 25-34 year-olds, 2012/'15</c:v>
                  </c:pt>
                  <c:pt idx="58">
                    <c:v>Numeracy (PIAAC), mean score, tertiary educated 25-34 year-olds, 2012/'16</c:v>
                  </c:pt>
                  <c:pt idx="59">
                    <c:v>Numeracy (PIAAC), mean score, tertiary educated 25-34 year-olds, 2012/'17</c:v>
                  </c:pt>
                  <c:pt idx="60">
                    <c:v>Numeracy (PIAAC), mean score, tertiary educated 25-34 year-olds, 2012/'18</c:v>
                  </c:pt>
                  <c:pt idx="61">
                    <c:v>Numeracy (PIAAC), mean score, tertiary educated 25-34 year-olds, 2012/'19</c:v>
                  </c:pt>
                  <c:pt idx="65">
                    <c:v>Problem solving (PIAAC), % Level 2/3, tertiary educated 25-34 year-olds, 2012/'15</c:v>
                  </c:pt>
                  <c:pt idx="66">
                    <c:v>Problem solving (PIAAC), % Level 2/3, tertiary educated 25-34 year-olds, 2012/'16</c:v>
                  </c:pt>
                  <c:pt idx="67">
                    <c:v>Problem solving (PIAAC), % Level 2/3, tertiary educated 25-34 year-olds, 2012/'17</c:v>
                  </c:pt>
                  <c:pt idx="68">
                    <c:v>Problem solving (PIAAC), % Level 2/3, tertiary educated 25-34 year-olds, 2012/'18</c:v>
                  </c:pt>
                  <c:pt idx="69">
                    <c:v>Problem solving (PIAAC), % Level 2/3, tertiary educated 25-34 year-olds, 2012/'19</c:v>
                  </c:pt>
                  <c:pt idx="73">
                    <c:v>Share tertiary educated with both parents less than teritary, 2012/'15</c:v>
                  </c:pt>
                  <c:pt idx="74">
                    <c:v>Share tertiary educated with both parents less than teritary, 2012/'16</c:v>
                  </c:pt>
                  <c:pt idx="75">
                    <c:v>Share tertiary educated with both parents less than teritary, 2012/'17</c:v>
                  </c:pt>
                  <c:pt idx="76">
                    <c:v>Share tertiary educated with both parents less than teritary, 2012/'18</c:v>
                  </c:pt>
                  <c:pt idx="77">
                    <c:v>Share tertiary educated with both parents less than teritary, 2012/'19</c:v>
                  </c:pt>
                  <c:pt idx="81">
                    <c:v>Literacy (PIAAC), mean score, 2012/'15</c:v>
                  </c:pt>
                  <c:pt idx="82">
                    <c:v>Literacy (PIAAC), mean score, 2012/'16</c:v>
                  </c:pt>
                  <c:pt idx="83">
                    <c:v>Literacy (PIAAC), mean score, 2012/'17</c:v>
                  </c:pt>
                  <c:pt idx="84">
                    <c:v>Literacy (PIAAC), mean score, 2012/'18</c:v>
                  </c:pt>
                  <c:pt idx="85">
                    <c:v>Literacy (PIAAC), mean score, 2012/'19</c:v>
                  </c:pt>
                  <c:pt idx="89">
                    <c:v>Numeracy (PIAAC), mean score, 2012/'15</c:v>
                  </c:pt>
                  <c:pt idx="90">
                    <c:v>Numeracy (PIAAC), mean score, 2012/'16</c:v>
                  </c:pt>
                  <c:pt idx="91">
                    <c:v>Numeracy (PIAAC), mean score, 2012/'17</c:v>
                  </c:pt>
                  <c:pt idx="92">
                    <c:v>Numeracy (PIAAC), mean score, 2012/'18</c:v>
                  </c:pt>
                  <c:pt idx="93">
                    <c:v>Numeracy (PIAAC), mean score, 2012/'19</c:v>
                  </c:pt>
                  <c:pt idx="97">
                    <c:v>Problem solving (PIAAC), % Level 2/3, 2012/'15</c:v>
                  </c:pt>
                  <c:pt idx="98">
                    <c:v>Problem solving (PIAAC), % Level 2/3, 2012/'16</c:v>
                  </c:pt>
                  <c:pt idx="99">
                    <c:v>Problem solving (PIAAC), % Level 2/3, 2012/'17</c:v>
                  </c:pt>
                  <c:pt idx="100">
                    <c:v>Problem solving (PIAAC), % Level 2/3, 2012/'18</c:v>
                  </c:pt>
                  <c:pt idx="101">
                    <c:v>Problem solving (PIAAC), % Level 2/3, 2012/'19</c:v>
                  </c:pt>
                  <c:pt idx="105">
                    <c:v>% of adult with well-rounded skills (PIAAC) (Level 3-5 in literacy and numeracy and Level 2/3 in problem solving), 2012/'15</c:v>
                  </c:pt>
                  <c:pt idx="106">
                    <c:v>% of adult with well-rounded skills (PIAAC) (Level 3-5 in literacy and numeracy and Level 2/3 in problem solving), 2012/'16</c:v>
                  </c:pt>
                  <c:pt idx="107">
                    <c:v>% of adult with well-rounded skills (PIAAC) (Level 3-5 in literacy and numeracy and Level 2/3 in problem solving), 2012/'17</c:v>
                  </c:pt>
                  <c:pt idx="108">
                    <c:v>% of adult with well-rounded skills (PIAAC) (Level 3-5 in literacy and numeracy and Level 2/3 in problem solving), 2012/'18</c:v>
                  </c:pt>
                  <c:pt idx="109">
                    <c:v>% of adult with well-rounded skills (PIAAC) (Level 3-5 in literacy and numeracy and Level 2/3 in problem solving), 2012/'19</c:v>
                  </c:pt>
                  <c:pt idx="113">
                    <c:v>Formal and/or non-formal adult education participation rate (PIAAC), last 12 months, 2012/'15</c:v>
                  </c:pt>
                  <c:pt idx="114">
                    <c:v>Formal and/or non-formal adult education participation rate (PIAAC), last 12 months, 2012/'16</c:v>
                  </c:pt>
                  <c:pt idx="115">
                    <c:v>Formal and/or non-formal adult education participation rate (PIAAC), last 12 months, 2012/'17</c:v>
                  </c:pt>
                  <c:pt idx="116">
                    <c:v>Formal and/or non-formal adult education participation rate (PIAAC), last 12 months, 2012/'18</c:v>
                  </c:pt>
                  <c:pt idx="117">
                    <c:v>Formal and/or non-formal adult education participation rate (PIAAC), last 12 months, 2012/'19</c:v>
                  </c:pt>
                  <c:pt idx="121">
                    <c:v>Willing to participate in adult education (PIAAC), % of population, 2012/'15</c:v>
                  </c:pt>
                  <c:pt idx="122">
                    <c:v>Willing to participate in adult education (PIAAC), % of population, 2012/'16</c:v>
                  </c:pt>
                  <c:pt idx="123">
                    <c:v>Willing to participate in adult education (PIAAC), % of population, 2012/'17</c:v>
                  </c:pt>
                  <c:pt idx="124">
                    <c:v>Willing to participate in adult education (PIAAC), % of population, 2012/'18</c:v>
                  </c:pt>
                  <c:pt idx="125">
                    <c:v>Willing to participate in adult education (PIAAC), % of population, 2012/'19</c:v>
                  </c:pt>
                  <c:pt idx="129">
                    <c:v>Barriers to participation (PIAAC),% of people wanting to participate who didn't, 2012/'15</c:v>
                  </c:pt>
                  <c:pt idx="130">
                    <c:v>Barriers to participation (PIAAC),% of people wanting to participate who didn't, 2012/'16</c:v>
                  </c:pt>
                  <c:pt idx="131">
                    <c:v>Barriers to participation (PIAAC),% of people wanting to participate who didn't, 2012/'17</c:v>
                  </c:pt>
                  <c:pt idx="132">
                    <c:v>Barriers to participation (PIAAC),% of people wanting to participate who didn't, 2012/'18</c:v>
                  </c:pt>
                  <c:pt idx="133">
                    <c:v>Barriers to participation (PIAAC),% of people wanting to participate who didn't, 2012/'19</c:v>
                  </c:pt>
                  <c:pt idx="137">
                    <c:v>High-low educated parents, adjusted literacy difference (PIAAC), 2012/'15</c:v>
                  </c:pt>
                  <c:pt idx="138">
                    <c:v>High-low educated parents, adjusted literacy difference (PIAAC), 2012/'16</c:v>
                  </c:pt>
                  <c:pt idx="139">
                    <c:v>High-low educated parents, adjusted literacy difference (PIAAC), 2012/'17</c:v>
                  </c:pt>
                  <c:pt idx="140">
                    <c:v>High-low educated parents, adjusted literacy difference (PIAAC), 2012/'18</c:v>
                  </c:pt>
                  <c:pt idx="141">
                    <c:v>High-low educated parents, adjusted literacy difference (PIAAC), 2012/'19</c:v>
                  </c:pt>
                </c:lvl>
              </c:multiLvlStrCache>
            </c:multiLvlStrRef>
          </c:cat>
          <c:val>
            <c:numRef>
              <c:f>'g1-4'!$F$41:$F$184</c:f>
              <c:numCache>
                <c:formatCode>General</c:formatCode>
                <c:ptCount val="144"/>
                <c:pt idx="0">
                  <c:v>10</c:v>
                </c:pt>
                <c:pt idx="1">
                  <c:v>10</c:v>
                </c:pt>
                <c:pt idx="2">
                  <c:v>10</c:v>
                </c:pt>
                <c:pt idx="3">
                  <c:v>10</c:v>
                </c:pt>
                <c:pt idx="4">
                  <c:v>10</c:v>
                </c:pt>
                <c:pt idx="5">
                  <c:v>10</c:v>
                </c:pt>
                <c:pt idx="6">
                  <c:v>10</c:v>
                </c:pt>
                <c:pt idx="7">
                  <c:v>10</c:v>
                </c:pt>
                <c:pt idx="8">
                  <c:v>10</c:v>
                </c:pt>
                <c:pt idx="9">
                  <c:v>10</c:v>
                </c:pt>
                <c:pt idx="10">
                  <c:v>10</c:v>
                </c:pt>
                <c:pt idx="11">
                  <c:v>10</c:v>
                </c:pt>
                <c:pt idx="12">
                  <c:v>10</c:v>
                </c:pt>
                <c:pt idx="13">
                  <c:v>10</c:v>
                </c:pt>
                <c:pt idx="14">
                  <c:v>10</c:v>
                </c:pt>
                <c:pt idx="15">
                  <c:v>10</c:v>
                </c:pt>
                <c:pt idx="16">
                  <c:v>10</c:v>
                </c:pt>
                <c:pt idx="17">
                  <c:v>10</c:v>
                </c:pt>
                <c:pt idx="18">
                  <c:v>10</c:v>
                </c:pt>
                <c:pt idx="19">
                  <c:v>10</c:v>
                </c:pt>
                <c:pt idx="20">
                  <c:v>10</c:v>
                </c:pt>
                <c:pt idx="21">
                  <c:v>10</c:v>
                </c:pt>
                <c:pt idx="22">
                  <c:v>10</c:v>
                </c:pt>
                <c:pt idx="24">
                  <c:v>10</c:v>
                </c:pt>
                <c:pt idx="25">
                  <c:v>10</c:v>
                </c:pt>
                <c:pt idx="26">
                  <c:v>10</c:v>
                </c:pt>
                <c:pt idx="27">
                  <c:v>10</c:v>
                </c:pt>
                <c:pt idx="28">
                  <c:v>10</c:v>
                </c:pt>
                <c:pt idx="29">
                  <c:v>10</c:v>
                </c:pt>
                <c:pt idx="30">
                  <c:v>10</c:v>
                </c:pt>
                <c:pt idx="32">
                  <c:v>10</c:v>
                </c:pt>
                <c:pt idx="33">
                  <c:v>10</c:v>
                </c:pt>
                <c:pt idx="34">
                  <c:v>10</c:v>
                </c:pt>
                <c:pt idx="35">
                  <c:v>10</c:v>
                </c:pt>
                <c:pt idx="36">
                  <c:v>10</c:v>
                </c:pt>
                <c:pt idx="37">
                  <c:v>10</c:v>
                </c:pt>
                <c:pt idx="38">
                  <c:v>10</c:v>
                </c:pt>
                <c:pt idx="40">
                  <c:v>10</c:v>
                </c:pt>
                <c:pt idx="41">
                  <c:v>10</c:v>
                </c:pt>
                <c:pt idx="42">
                  <c:v>10</c:v>
                </c:pt>
                <c:pt idx="43">
                  <c:v>10</c:v>
                </c:pt>
                <c:pt idx="44">
                  <c:v>10</c:v>
                </c:pt>
                <c:pt idx="45">
                  <c:v>10</c:v>
                </c:pt>
                <c:pt idx="46">
                  <c:v>10</c:v>
                </c:pt>
                <c:pt idx="48">
                  <c:v>10</c:v>
                </c:pt>
                <c:pt idx="49">
                  <c:v>10</c:v>
                </c:pt>
                <c:pt idx="50">
                  <c:v>10</c:v>
                </c:pt>
                <c:pt idx="51">
                  <c:v>10</c:v>
                </c:pt>
                <c:pt idx="52">
                  <c:v>10</c:v>
                </c:pt>
                <c:pt idx="53">
                  <c:v>10</c:v>
                </c:pt>
                <c:pt idx="54">
                  <c:v>10</c:v>
                </c:pt>
                <c:pt idx="55">
                  <c:v>10</c:v>
                </c:pt>
                <c:pt idx="56">
                  <c:v>10</c:v>
                </c:pt>
                <c:pt idx="57">
                  <c:v>10</c:v>
                </c:pt>
                <c:pt idx="58">
                  <c:v>10</c:v>
                </c:pt>
                <c:pt idx="59">
                  <c:v>10</c:v>
                </c:pt>
                <c:pt idx="60">
                  <c:v>10</c:v>
                </c:pt>
                <c:pt idx="61">
                  <c:v>10</c:v>
                </c:pt>
                <c:pt idx="62">
                  <c:v>10</c:v>
                </c:pt>
                <c:pt idx="63">
                  <c:v>10</c:v>
                </c:pt>
                <c:pt idx="64">
                  <c:v>10</c:v>
                </c:pt>
                <c:pt idx="65">
                  <c:v>10</c:v>
                </c:pt>
                <c:pt idx="66">
                  <c:v>10</c:v>
                </c:pt>
                <c:pt idx="67">
                  <c:v>10</c:v>
                </c:pt>
                <c:pt idx="68">
                  <c:v>10</c:v>
                </c:pt>
                <c:pt idx="69">
                  <c:v>10</c:v>
                </c:pt>
                <c:pt idx="70">
                  <c:v>10</c:v>
                </c:pt>
                <c:pt idx="72">
                  <c:v>10</c:v>
                </c:pt>
                <c:pt idx="73">
                  <c:v>10</c:v>
                </c:pt>
                <c:pt idx="74">
                  <c:v>10</c:v>
                </c:pt>
                <c:pt idx="75">
                  <c:v>10</c:v>
                </c:pt>
                <c:pt idx="76">
                  <c:v>10</c:v>
                </c:pt>
                <c:pt idx="77">
                  <c:v>10</c:v>
                </c:pt>
                <c:pt idx="78">
                  <c:v>10</c:v>
                </c:pt>
                <c:pt idx="80">
                  <c:v>10</c:v>
                </c:pt>
                <c:pt idx="81">
                  <c:v>10</c:v>
                </c:pt>
                <c:pt idx="82">
                  <c:v>10</c:v>
                </c:pt>
                <c:pt idx="83">
                  <c:v>10</c:v>
                </c:pt>
                <c:pt idx="84">
                  <c:v>10</c:v>
                </c:pt>
                <c:pt idx="85">
                  <c:v>10</c:v>
                </c:pt>
                <c:pt idx="86">
                  <c:v>10</c:v>
                </c:pt>
                <c:pt idx="87">
                  <c:v>10</c:v>
                </c:pt>
                <c:pt idx="88">
                  <c:v>10</c:v>
                </c:pt>
                <c:pt idx="89">
                  <c:v>10</c:v>
                </c:pt>
                <c:pt idx="90">
                  <c:v>10</c:v>
                </c:pt>
                <c:pt idx="91">
                  <c:v>10</c:v>
                </c:pt>
                <c:pt idx="92">
                  <c:v>10</c:v>
                </c:pt>
                <c:pt idx="93">
                  <c:v>10</c:v>
                </c:pt>
                <c:pt idx="94">
                  <c:v>10</c:v>
                </c:pt>
                <c:pt idx="95">
                  <c:v>10</c:v>
                </c:pt>
                <c:pt idx="96">
                  <c:v>10</c:v>
                </c:pt>
                <c:pt idx="97">
                  <c:v>10</c:v>
                </c:pt>
                <c:pt idx="98">
                  <c:v>10</c:v>
                </c:pt>
                <c:pt idx="99">
                  <c:v>10</c:v>
                </c:pt>
                <c:pt idx="100">
                  <c:v>10</c:v>
                </c:pt>
                <c:pt idx="101">
                  <c:v>10</c:v>
                </c:pt>
                <c:pt idx="102">
                  <c:v>10</c:v>
                </c:pt>
                <c:pt idx="104">
                  <c:v>10</c:v>
                </c:pt>
                <c:pt idx="105">
                  <c:v>10</c:v>
                </c:pt>
                <c:pt idx="106">
                  <c:v>10</c:v>
                </c:pt>
                <c:pt idx="107">
                  <c:v>10</c:v>
                </c:pt>
                <c:pt idx="108">
                  <c:v>10</c:v>
                </c:pt>
                <c:pt idx="109">
                  <c:v>10</c:v>
                </c:pt>
                <c:pt idx="110">
                  <c:v>10</c:v>
                </c:pt>
                <c:pt idx="112">
                  <c:v>10</c:v>
                </c:pt>
                <c:pt idx="113">
                  <c:v>10</c:v>
                </c:pt>
                <c:pt idx="114">
                  <c:v>10</c:v>
                </c:pt>
                <c:pt idx="115">
                  <c:v>10</c:v>
                </c:pt>
                <c:pt idx="116">
                  <c:v>10</c:v>
                </c:pt>
                <c:pt idx="117">
                  <c:v>10</c:v>
                </c:pt>
                <c:pt idx="118">
                  <c:v>10</c:v>
                </c:pt>
                <c:pt idx="119">
                  <c:v>10</c:v>
                </c:pt>
                <c:pt idx="120">
                  <c:v>10</c:v>
                </c:pt>
                <c:pt idx="121">
                  <c:v>10</c:v>
                </c:pt>
                <c:pt idx="122">
                  <c:v>10</c:v>
                </c:pt>
                <c:pt idx="123">
                  <c:v>10</c:v>
                </c:pt>
                <c:pt idx="124">
                  <c:v>10</c:v>
                </c:pt>
                <c:pt idx="125">
                  <c:v>10</c:v>
                </c:pt>
                <c:pt idx="126">
                  <c:v>10</c:v>
                </c:pt>
                <c:pt idx="127">
                  <c:v>10</c:v>
                </c:pt>
                <c:pt idx="128">
                  <c:v>10</c:v>
                </c:pt>
                <c:pt idx="129">
                  <c:v>10</c:v>
                </c:pt>
                <c:pt idx="130">
                  <c:v>10</c:v>
                </c:pt>
                <c:pt idx="131">
                  <c:v>10</c:v>
                </c:pt>
                <c:pt idx="132">
                  <c:v>10</c:v>
                </c:pt>
                <c:pt idx="133">
                  <c:v>10</c:v>
                </c:pt>
                <c:pt idx="134">
                  <c:v>10</c:v>
                </c:pt>
                <c:pt idx="136">
                  <c:v>10</c:v>
                </c:pt>
                <c:pt idx="137">
                  <c:v>10</c:v>
                </c:pt>
                <c:pt idx="138">
                  <c:v>10</c:v>
                </c:pt>
                <c:pt idx="139">
                  <c:v>10</c:v>
                </c:pt>
                <c:pt idx="140">
                  <c:v>10</c:v>
                </c:pt>
                <c:pt idx="141">
                  <c:v>10</c:v>
                </c:pt>
                <c:pt idx="142">
                  <c:v>10</c:v>
                </c:pt>
              </c:numCache>
            </c:numRef>
          </c:val>
          <c:extLst>
            <c:ext xmlns:c16="http://schemas.microsoft.com/office/drawing/2014/chart" uri="{C3380CC4-5D6E-409C-BE32-E72D297353CC}">
              <c16:uniqueId val="{00000002-CB03-4EA1-A573-7E6DEE99A127}"/>
            </c:ext>
          </c:extLst>
        </c:ser>
        <c:ser>
          <c:idx val="3"/>
          <c:order val="3"/>
          <c:tx>
            <c:strRef>
              <c:f>'g1-4'!$H$40</c:f>
              <c:strCache>
                <c:ptCount val="1"/>
                <c:pt idx="0">
                  <c:v>OECD Average</c:v>
                </c:pt>
              </c:strCache>
            </c:strRef>
          </c:tx>
          <c:spPr>
            <a:ln w="28575" cap="rnd">
              <a:solidFill>
                <a:schemeClr val="accent5">
                  <a:shade val="58000"/>
                </a:schemeClr>
              </a:solidFill>
              <a:round/>
            </a:ln>
            <a:effectLst/>
          </c:spPr>
          <c:marker>
            <c:symbol val="diamond"/>
            <c:size val="7"/>
            <c:spPr>
              <a:solidFill>
                <a:schemeClr val="bg1"/>
              </a:solidFill>
              <a:ln w="9525">
                <a:solidFill>
                  <a:schemeClr val="tx1"/>
                </a:solidFill>
              </a:ln>
              <a:effectLst/>
            </c:spPr>
          </c:marker>
          <c:cat>
            <c:multiLvlStrRef>
              <c:f>'g1-4'!$A$41:$D$184</c:f>
              <c:multiLvlStrCache>
                <c:ptCount val="144"/>
                <c:lvl>
                  <c:pt idx="1">
                    <c:v>Reading (PISA), mean score, 2018</c:v>
                  </c:pt>
                  <c:pt idx="2">
                    <c:v>Reading (PISA), mean score, 2018</c:v>
                  </c:pt>
                  <c:pt idx="3">
                    <c:v>Reading (PISA), mean score, 2018</c:v>
                  </c:pt>
                  <c:pt idx="4">
                    <c:v>Reading (PISA), mean score, 2018</c:v>
                  </c:pt>
                  <c:pt idx="5">
                    <c:v>Reading (PISA), mean score, 2018</c:v>
                  </c:pt>
                  <c:pt idx="9">
                    <c:v>Mathematics (PISA), mean score, 2018</c:v>
                  </c:pt>
                  <c:pt idx="10">
                    <c:v>Mathematics (PISA), mean score, 2018</c:v>
                  </c:pt>
                  <c:pt idx="11">
                    <c:v>Mathematics (PISA), mean score, 2018</c:v>
                  </c:pt>
                  <c:pt idx="12">
                    <c:v>Mathematics (PISA), mean score, 2018</c:v>
                  </c:pt>
                  <c:pt idx="13">
                    <c:v>Mathematics (PISA), mean score, 2018</c:v>
                  </c:pt>
                  <c:pt idx="17">
                    <c:v>Science (PISA), mean score, 2018</c:v>
                  </c:pt>
                  <c:pt idx="18">
                    <c:v>Science (PISA), mean score, 2018</c:v>
                  </c:pt>
                  <c:pt idx="19">
                    <c:v>Science (PISA), mean score, 2018</c:v>
                  </c:pt>
                  <c:pt idx="20">
                    <c:v>Science (PISA), mean score, 2018</c:v>
                  </c:pt>
                  <c:pt idx="21">
                    <c:v>Science (PISA), mean score, 2018</c:v>
                  </c:pt>
                  <c:pt idx="25">
                    <c:v>PISA average 3 year trend (reading, math, science)</c:v>
                  </c:pt>
                  <c:pt idx="26">
                    <c:v>PISA average 3 year trend (reading, math, science)</c:v>
                  </c:pt>
                  <c:pt idx="27">
                    <c:v>PISA average 3 year trend (reading, math, science)</c:v>
                  </c:pt>
                  <c:pt idx="28">
                    <c:v>PISA average 3 year trend (reading, math, science)</c:v>
                  </c:pt>
                  <c:pt idx="29">
                    <c:v>PISA average 3 year trend (reading, math, science)</c:v>
                  </c:pt>
                  <c:pt idx="33">
                    <c:v>PISA ESCS parity index, 2018</c:v>
                  </c:pt>
                  <c:pt idx="34">
                    <c:v>PISA ESCS parity index, 2018</c:v>
                  </c:pt>
                  <c:pt idx="35">
                    <c:v>PISA ESCS parity index, 2018</c:v>
                  </c:pt>
                  <c:pt idx="36">
                    <c:v>PISA ESCS parity index, 2018</c:v>
                  </c:pt>
                  <c:pt idx="37">
                    <c:v>PISA ESCS parity index, 2018</c:v>
                  </c:pt>
                  <c:pt idx="41">
                    <c:v>Tertiary education attainment rate, 25-34 year olds, 2018</c:v>
                  </c:pt>
                  <c:pt idx="42">
                    <c:v>Tertiary education attainment rate, 25-34 year olds, 2018</c:v>
                  </c:pt>
                  <c:pt idx="43">
                    <c:v>Tertiary education attainment rate, 25-34 year olds, 2018</c:v>
                  </c:pt>
                  <c:pt idx="44">
                    <c:v>Tertiary education attainment rate, 25-34 year olds, 2018</c:v>
                  </c:pt>
                  <c:pt idx="45">
                    <c:v>Tertiary education attainment rate, 25-34 year olds, 2018</c:v>
                  </c:pt>
                  <c:pt idx="49">
                    <c:v>Literacy (PIAAC), mean score, tertiary educated 25-34 year-olds, 2012/15/18</c:v>
                  </c:pt>
                  <c:pt idx="50">
                    <c:v>Literacy (PIAAC), mean score, tertiary educated 25-34 year-olds, 2012/15/18</c:v>
                  </c:pt>
                  <c:pt idx="51">
                    <c:v>Literacy (PIAAC), mean score, tertiary educated 25-34 year-olds, 2012/15/18</c:v>
                  </c:pt>
                  <c:pt idx="52">
                    <c:v>Literacy (PIAAC), mean score, tertiary educated 25-34 year-olds, 2012/15/18</c:v>
                  </c:pt>
                  <c:pt idx="53">
                    <c:v>Literacy (PIAAC), mean score, tertiary educated 25-34 year-olds, 2012/15/18</c:v>
                  </c:pt>
                  <c:pt idx="57">
                    <c:v>Numeracy (PIAAC), mean score, tertiary educated 25-34 year-olds, 2012/15/18</c:v>
                  </c:pt>
                  <c:pt idx="58">
                    <c:v>Numeracy (PIAAC), mean score, tertiary educated 25-34 year-olds, 2012/15/18</c:v>
                  </c:pt>
                  <c:pt idx="59">
                    <c:v>Numeracy (PIAAC), mean score, tertiary educated 25-34 year-olds, 2012/15/18</c:v>
                  </c:pt>
                  <c:pt idx="60">
                    <c:v>Numeracy (PIAAC), mean score, tertiary educated 25-34 year-olds, 2012/15/18</c:v>
                  </c:pt>
                  <c:pt idx="61">
                    <c:v>Numeracy (PIAAC), mean score, tertiary educated 25-34 year-olds, 2012/15/18</c:v>
                  </c:pt>
                  <c:pt idx="65">
                    <c:v>Problem solving (PIAAC), % Level 2/3, tertiary educated 25-34 year-olds, 2012/15/18</c:v>
                  </c:pt>
                  <c:pt idx="66">
                    <c:v>Problem solving (PIAAC), % Level 2/3, tertiary educated 25-34 year-olds, 2012/15/18</c:v>
                  </c:pt>
                  <c:pt idx="67">
                    <c:v>Problem solving (PIAAC), % Level 2/3, tertiary educated 25-34 year-olds, 2012/15/18</c:v>
                  </c:pt>
                  <c:pt idx="68">
                    <c:v>Problem solving (PIAAC), % Level 2/3, tertiary educated 25-34 year-olds, 2012/15/18</c:v>
                  </c:pt>
                  <c:pt idx="69">
                    <c:v>Problem solving (PIAAC), % Level 2/3, tertiary educated 25-34 year-olds, 2012/15/18</c:v>
                  </c:pt>
                  <c:pt idx="73">
                    <c:v>Share tertiary educated with both parents less than teritary, 2012/15/18</c:v>
                  </c:pt>
                  <c:pt idx="74">
                    <c:v>Share tertiary educated with both parents less than teritary, 2012/15/18</c:v>
                  </c:pt>
                  <c:pt idx="75">
                    <c:v>Share tertiary educated with both parents less than teritary, 2012/15/18</c:v>
                  </c:pt>
                  <c:pt idx="76">
                    <c:v>Share tertiary educated with both parents less than teritary, 2012/15/18</c:v>
                  </c:pt>
                  <c:pt idx="77">
                    <c:v>Share tertiary educated with both parents less than teritary, 2012/15/18</c:v>
                  </c:pt>
                  <c:pt idx="81">
                    <c:v>Literacy (PIAAC), mean score, 2012/15/18</c:v>
                  </c:pt>
                  <c:pt idx="82">
                    <c:v>Literacy (PIAAC), mean score, 2012/15/18</c:v>
                  </c:pt>
                  <c:pt idx="83">
                    <c:v>Literacy (PIAAC), mean score, 2012/15/18</c:v>
                  </c:pt>
                  <c:pt idx="84">
                    <c:v>Literacy (PIAAC), mean score, 2012/15/18</c:v>
                  </c:pt>
                  <c:pt idx="85">
                    <c:v>Literacy (PIAAC), mean score, 2012/15/18</c:v>
                  </c:pt>
                  <c:pt idx="89">
                    <c:v>Numeracy (PIAAC), mean score, 2012/15/18</c:v>
                  </c:pt>
                  <c:pt idx="90">
                    <c:v>Numeracy (PIAAC), mean score, 2012/15/18</c:v>
                  </c:pt>
                  <c:pt idx="91">
                    <c:v>Numeracy (PIAAC), mean score, 2012/15/18</c:v>
                  </c:pt>
                  <c:pt idx="92">
                    <c:v>Numeracy (PIAAC), mean score, 2012/15/18</c:v>
                  </c:pt>
                  <c:pt idx="93">
                    <c:v>Numeracy (PIAAC), mean score, 2012/15/18</c:v>
                  </c:pt>
                  <c:pt idx="97">
                    <c:v>Problem solving (PIAAC), % Level 2/3, 2012/15/18</c:v>
                  </c:pt>
                  <c:pt idx="98">
                    <c:v>Problem solving (PIAAC), % Level 2/3, 2012/15/18</c:v>
                  </c:pt>
                  <c:pt idx="99">
                    <c:v>Problem solving (PIAAC), % Level 2/3, 2012/15/18</c:v>
                  </c:pt>
                  <c:pt idx="100">
                    <c:v>Problem solving (PIAAC), % Level 2/3, 2012/15/18</c:v>
                  </c:pt>
                  <c:pt idx="101">
                    <c:v>Problem solving (PIAAC), % Level 2/3, 2012/15/18</c:v>
                  </c:pt>
                  <c:pt idx="105">
                    <c:v>% of adult with well-rounded skills (PIAAC) (Level 3-5 in literacy and numeracy and Level 2/3 in problem solving), 2012/15/18</c:v>
                  </c:pt>
                  <c:pt idx="106">
                    <c:v>% of adult with well-rounded skills (PIAAC) (Level 3-5 in literacy and numeracy and Level 2/3 in problem solving), 2012/15/18</c:v>
                  </c:pt>
                  <c:pt idx="107">
                    <c:v>% of adult with well-rounded skills (PIAAC) (Level 3-5 in literacy and numeracy and Level 2/3 in problem solving), 2012/15/18</c:v>
                  </c:pt>
                  <c:pt idx="108">
                    <c:v>% of adult with well-rounded skills (PIAAC) (Level 3-5 in literacy and numeracy and Level 2/3 in problem solving), 2012/15/18</c:v>
                  </c:pt>
                  <c:pt idx="109">
                    <c:v>% of adult with well-rounded skills (PIAAC) (Level 3-5 in literacy and numeracy and Level 2/3 in problem solving), 2012/15/18</c:v>
                  </c:pt>
                  <c:pt idx="113">
                    <c:v>Formal and/or non-formal adult education participation rate (PIAAC), last 12 months, 2012/15/18</c:v>
                  </c:pt>
                  <c:pt idx="114">
                    <c:v>Formal and/or non-formal adult education participation rate (PIAAC), last 12 months, 2012/15/18</c:v>
                  </c:pt>
                  <c:pt idx="115">
                    <c:v>Formal and/or non-formal adult education participation rate (PIAAC), last 12 months, 2012/15/18</c:v>
                  </c:pt>
                  <c:pt idx="116">
                    <c:v>Formal and/or non-formal adult education participation rate (PIAAC), last 12 months, 2012/15/18</c:v>
                  </c:pt>
                  <c:pt idx="117">
                    <c:v>Formal and/or non-formal adult education participation rate (PIAAC), last 12 months, 2012/15/18</c:v>
                  </c:pt>
                  <c:pt idx="121">
                    <c:v>Willing to participate in adult education (PIAAC), % of population, 2012/15/18</c:v>
                  </c:pt>
                  <c:pt idx="122">
                    <c:v>Willing to participate in adult education (PIAAC), % of population, 2012/15/18</c:v>
                  </c:pt>
                  <c:pt idx="123">
                    <c:v>Willing to participate in adult education (PIAAC), % of population, 2012/15/18</c:v>
                  </c:pt>
                  <c:pt idx="124">
                    <c:v>Willing to participate in adult education (PIAAC), % of population, 2012/15/18</c:v>
                  </c:pt>
                  <c:pt idx="125">
                    <c:v>Willing to participate in adult education (PIAAC), % of population, 2012/15/18</c:v>
                  </c:pt>
                  <c:pt idx="129">
                    <c:v>Barriers to participation (PIAAC),% of people wanting to participate who didn't, 2012/15/18</c:v>
                  </c:pt>
                  <c:pt idx="130">
                    <c:v>Barriers to participation (PIAAC),% of people wanting to participate who didn't, 2012/15/18</c:v>
                  </c:pt>
                  <c:pt idx="131">
                    <c:v>Barriers to participation (PIAAC),% of people wanting to participate who didn't, 2012/15/18</c:v>
                  </c:pt>
                  <c:pt idx="132">
                    <c:v>Barriers to participation (PIAAC),% of people wanting to participate who didn't, 2012/15/18</c:v>
                  </c:pt>
                  <c:pt idx="133">
                    <c:v>Barriers to participation (PIAAC),% of people wanting to participate who didn't, 2012/15/18</c:v>
                  </c:pt>
                  <c:pt idx="137">
                    <c:v>High-low educated parents, adjusted literacy difference (PIAAC), 2012/15/18</c:v>
                  </c:pt>
                  <c:pt idx="138">
                    <c:v>High-low educated parents, adjusted literacy difference (PIAAC), 2012/15/18</c:v>
                  </c:pt>
                  <c:pt idx="139">
                    <c:v>High-low educated parents, adjusted literacy difference (PIAAC), 2012/15/18</c:v>
                  </c:pt>
                  <c:pt idx="140">
                    <c:v>High-low educated parents, adjusted literacy difference (PIAAC), 2012/15/18</c:v>
                  </c:pt>
                  <c:pt idx="141">
                    <c:v>High-low educated parents, adjusted literacy difference (PIAAC), 2012/15/18</c:v>
                  </c:pt>
                </c:lvl>
                <c:lvl>
                  <c:pt idx="0">
                    <c:v>How skilled are youth? </c:v>
                  </c:pt>
                  <c:pt idx="1">
                    <c:v>How skilled are youth? </c:v>
                  </c:pt>
                  <c:pt idx="2">
                    <c:v>How skilled are youth? </c:v>
                  </c:pt>
                  <c:pt idx="3">
                    <c:v>How skilled are youth? </c:v>
                  </c:pt>
                  <c:pt idx="4">
                    <c:v>How skilled are youth? </c:v>
                  </c:pt>
                  <c:pt idx="5">
                    <c:v>How skilled are youth? </c:v>
                  </c:pt>
                  <c:pt idx="6">
                    <c:v>How skilled are youth? </c:v>
                  </c:pt>
                  <c:pt idx="7">
                    <c:v>How skilled are youth? </c:v>
                  </c:pt>
                  <c:pt idx="8">
                    <c:v>How skilled are youth? </c:v>
                  </c:pt>
                  <c:pt idx="9">
                    <c:v>How skilled are youth? </c:v>
                  </c:pt>
                  <c:pt idx="10">
                    <c:v>How skilled are youth? </c:v>
                  </c:pt>
                  <c:pt idx="11">
                    <c:v>How skilled are youth? </c:v>
                  </c:pt>
                  <c:pt idx="12">
                    <c:v>How skilled are youth? </c:v>
                  </c:pt>
                  <c:pt idx="13">
                    <c:v>How skilled are youth? </c:v>
                  </c:pt>
                  <c:pt idx="14">
                    <c:v>How skilled are youth? </c:v>
                  </c:pt>
                  <c:pt idx="15">
                    <c:v>How skilled are youth? </c:v>
                  </c:pt>
                  <c:pt idx="16">
                    <c:v>How skilled are youth? </c:v>
                  </c:pt>
                  <c:pt idx="17">
                    <c:v>How skilled are youth? </c:v>
                  </c:pt>
                  <c:pt idx="18">
                    <c:v>How skilled are youth? </c:v>
                  </c:pt>
                  <c:pt idx="19">
                    <c:v>How skilled are youth? </c:v>
                  </c:pt>
                  <c:pt idx="20">
                    <c:v>How skilled are youth? </c:v>
                  </c:pt>
                  <c:pt idx="21">
                    <c:v>How skilled are youth? </c:v>
                  </c:pt>
                  <c:pt idx="22">
                    <c:v>How skilled are youth? </c:v>
                  </c:pt>
                  <c:pt idx="24">
                    <c:v>Are skills of youth improving?</c:v>
                  </c:pt>
                  <c:pt idx="25">
                    <c:v>Are skills of youth improving?</c:v>
                  </c:pt>
                  <c:pt idx="26">
                    <c:v>Are skills of youth improving?</c:v>
                  </c:pt>
                  <c:pt idx="27">
                    <c:v>Are skills of youth improving?</c:v>
                  </c:pt>
                  <c:pt idx="28">
                    <c:v>Are skills of youth improving?</c:v>
                  </c:pt>
                  <c:pt idx="29">
                    <c:v>Are skills of youth improving?</c:v>
                  </c:pt>
                  <c:pt idx="30">
                    <c:v>Are skills of youth improving?</c:v>
                  </c:pt>
                  <c:pt idx="32">
                    <c:v>Are skills of youth being developed inclusively?</c:v>
                  </c:pt>
                  <c:pt idx="33">
                    <c:v>Are skills of youth being developed inclusively?</c:v>
                  </c:pt>
                  <c:pt idx="34">
                    <c:v>Are skills of youth being developed inclusively?</c:v>
                  </c:pt>
                  <c:pt idx="35">
                    <c:v>Are skills of youth being developed inclusively?</c:v>
                  </c:pt>
                  <c:pt idx="36">
                    <c:v>Are skills of youth being developed inclusively?</c:v>
                  </c:pt>
                  <c:pt idx="37">
                    <c:v>Are skills of youth being developed inclusively?</c:v>
                  </c:pt>
                  <c:pt idx="38">
                    <c:v>Are skills of youth being developed inclusively?</c:v>
                  </c:pt>
                  <c:pt idx="40">
                    <c:v>How many young adults attain tertiary education?</c:v>
                  </c:pt>
                  <c:pt idx="41">
                    <c:v>How many young adults attain tertiary education?</c:v>
                  </c:pt>
                  <c:pt idx="42">
                    <c:v>How many young adults attain tertiary education?</c:v>
                  </c:pt>
                  <c:pt idx="43">
                    <c:v>How many young adults attain tertiary education?</c:v>
                  </c:pt>
                  <c:pt idx="44">
                    <c:v>How many young adults attain tertiary education?</c:v>
                  </c:pt>
                  <c:pt idx="45">
                    <c:v>How many young adults attain tertiary education?</c:v>
                  </c:pt>
                  <c:pt idx="46">
                    <c:v>How many young adults attain tertiary education?</c:v>
                  </c:pt>
                  <c:pt idx="48">
                    <c:v>How skilled are young tertiary educated adults?</c:v>
                  </c:pt>
                  <c:pt idx="49">
                    <c:v>How skilled are young tertiary educated adults?</c:v>
                  </c:pt>
                  <c:pt idx="50">
                    <c:v>How skilled are young tertiary educated adults?</c:v>
                  </c:pt>
                  <c:pt idx="51">
                    <c:v>How skilled are young tertiary educated adults?</c:v>
                  </c:pt>
                  <c:pt idx="52">
                    <c:v>How skilled are young tertiary educated adults?</c:v>
                  </c:pt>
                  <c:pt idx="53">
                    <c:v>How skilled are young tertiary educated adults?</c:v>
                  </c:pt>
                  <c:pt idx="54">
                    <c:v>How skilled are young tertiary educated adults?</c:v>
                  </c:pt>
                  <c:pt idx="55">
                    <c:v>How skilled are young tertiary educated adults?</c:v>
                  </c:pt>
                  <c:pt idx="56">
                    <c:v>How skilled are young tertiary educated adults?</c:v>
                  </c:pt>
                  <c:pt idx="57">
                    <c:v>How skilled are young tertiary educated adults?</c:v>
                  </c:pt>
                  <c:pt idx="58">
                    <c:v>How skilled are young tertiary educated adults?</c:v>
                  </c:pt>
                  <c:pt idx="59">
                    <c:v>How skilled are young tertiary educated adults?</c:v>
                  </c:pt>
                  <c:pt idx="60">
                    <c:v>How skilled are young tertiary educated adults?</c:v>
                  </c:pt>
                  <c:pt idx="61">
                    <c:v>How skilled are young tertiary educated adults?</c:v>
                  </c:pt>
                  <c:pt idx="62">
                    <c:v>How skilled are young tertiary educated adults?</c:v>
                  </c:pt>
                  <c:pt idx="63">
                    <c:v>How skilled are young tertiary educated adults?</c:v>
                  </c:pt>
                  <c:pt idx="64">
                    <c:v>How skilled are young tertiary educated adults?</c:v>
                  </c:pt>
                  <c:pt idx="65">
                    <c:v>How skilled are young tertiary educated adults?</c:v>
                  </c:pt>
                  <c:pt idx="66">
                    <c:v>How skilled are young tertiary educated adults?</c:v>
                  </c:pt>
                  <c:pt idx="67">
                    <c:v>How skilled are young tertiary educated adults?</c:v>
                  </c:pt>
                  <c:pt idx="68">
                    <c:v>How skilled are young tertiary educated adults?</c:v>
                  </c:pt>
                  <c:pt idx="69">
                    <c:v>How skilled are young tertiary educated adults?</c:v>
                  </c:pt>
                  <c:pt idx="70">
                    <c:v>How skilled are young tertiary educated adults?</c:v>
                  </c:pt>
                  <c:pt idx="72">
                    <c:v>How inclusive is tertiary education?</c:v>
                  </c:pt>
                  <c:pt idx="73">
                    <c:v>How inclusive is tertiary education?</c:v>
                  </c:pt>
                  <c:pt idx="74">
                    <c:v>How inclusive is tertiary education?</c:v>
                  </c:pt>
                  <c:pt idx="75">
                    <c:v>How inclusive is tertiary education?</c:v>
                  </c:pt>
                  <c:pt idx="76">
                    <c:v>How inclusive is tertiary education?</c:v>
                  </c:pt>
                  <c:pt idx="77">
                    <c:v>How inclusive is tertiary education?</c:v>
                  </c:pt>
                  <c:pt idx="78">
                    <c:v>How inclusive is tertiary education?</c:v>
                  </c:pt>
                  <c:pt idx="80">
                    <c:v>How strong are foundational skills of adults?</c:v>
                  </c:pt>
                  <c:pt idx="81">
                    <c:v>How strong are foundational skills of adults?</c:v>
                  </c:pt>
                  <c:pt idx="82">
                    <c:v>How strong are foundational skills of adults?</c:v>
                  </c:pt>
                  <c:pt idx="83">
                    <c:v>How strong are foundational skills of adults?</c:v>
                  </c:pt>
                  <c:pt idx="84">
                    <c:v>How strong are foundational skills of adults?</c:v>
                  </c:pt>
                  <c:pt idx="85">
                    <c:v>How strong are foundational skills of adults?</c:v>
                  </c:pt>
                  <c:pt idx="86">
                    <c:v>How strong are foundational skills of adults?</c:v>
                  </c:pt>
                  <c:pt idx="87">
                    <c:v>How strong are foundational skills of adults?</c:v>
                  </c:pt>
                  <c:pt idx="88">
                    <c:v>How strong are foundational skills of adults?</c:v>
                  </c:pt>
                  <c:pt idx="89">
                    <c:v>How strong are foundational skills of adults?</c:v>
                  </c:pt>
                  <c:pt idx="90">
                    <c:v>How strong are foundational skills of adults?</c:v>
                  </c:pt>
                  <c:pt idx="91">
                    <c:v>How strong are foundational skills of adults?</c:v>
                  </c:pt>
                  <c:pt idx="92">
                    <c:v>How strong are foundational skills of adults?</c:v>
                  </c:pt>
                  <c:pt idx="93">
                    <c:v>How strong are foundational skills of adults?</c:v>
                  </c:pt>
                  <c:pt idx="94">
                    <c:v>How strong are foundational skills of adults?</c:v>
                  </c:pt>
                  <c:pt idx="95">
                    <c:v>How strong are foundational skills of adults?</c:v>
                  </c:pt>
                  <c:pt idx="96">
                    <c:v>How strong are foundational skills of adults?</c:v>
                  </c:pt>
                  <c:pt idx="97">
                    <c:v>How strong are foundational skills of adults?</c:v>
                  </c:pt>
                  <c:pt idx="98">
                    <c:v>How strong are foundational skills of adults?</c:v>
                  </c:pt>
                  <c:pt idx="99">
                    <c:v>How strong are foundational skills of adults?</c:v>
                  </c:pt>
                  <c:pt idx="100">
                    <c:v>How strong are foundational skills of adults?</c:v>
                  </c:pt>
                  <c:pt idx="101">
                    <c:v>How strong are foundational skills of adults?</c:v>
                  </c:pt>
                  <c:pt idx="102">
                    <c:v>How strong are foundational skills of adults?</c:v>
                  </c:pt>
                  <c:pt idx="104">
                    <c:v>Do adults have a broad set of skills?</c:v>
                  </c:pt>
                  <c:pt idx="105">
                    <c:v>Do adults have a broad set of skills?</c:v>
                  </c:pt>
                  <c:pt idx="106">
                    <c:v>Do adults have a broad set of skills?</c:v>
                  </c:pt>
                  <c:pt idx="107">
                    <c:v>Do adults have a broad set of skills?</c:v>
                  </c:pt>
                  <c:pt idx="108">
                    <c:v>Do adults have a broad set of skills?</c:v>
                  </c:pt>
                  <c:pt idx="109">
                    <c:v>Do adults have a broad set of skills?</c:v>
                  </c:pt>
                  <c:pt idx="110">
                    <c:v>Do adults have a broad set of skills?</c:v>
                  </c:pt>
                  <c:pt idx="112">
                    <c:v>Is there a strong culture of adult education?</c:v>
                  </c:pt>
                  <c:pt idx="113">
                    <c:v>Is there a strong culture of adult education?</c:v>
                  </c:pt>
                  <c:pt idx="114">
                    <c:v>Is there a strong culture of adult education?</c:v>
                  </c:pt>
                  <c:pt idx="115">
                    <c:v>Is there a strong culture of adult education?</c:v>
                  </c:pt>
                  <c:pt idx="116">
                    <c:v>Is there a strong culture of adult education?</c:v>
                  </c:pt>
                  <c:pt idx="117">
                    <c:v>Is there a strong culture of adult education?</c:v>
                  </c:pt>
                  <c:pt idx="118">
                    <c:v>Is there a strong culture of adult education?</c:v>
                  </c:pt>
                  <c:pt idx="119">
                    <c:v>Is there a strong culture of adult education?</c:v>
                  </c:pt>
                  <c:pt idx="120">
                    <c:v>Is there a strong culture of adult education?</c:v>
                  </c:pt>
                  <c:pt idx="121">
                    <c:v>Is there a strong culture of adult education?</c:v>
                  </c:pt>
                  <c:pt idx="122">
                    <c:v>Is there a strong culture of adult education?</c:v>
                  </c:pt>
                  <c:pt idx="123">
                    <c:v>Is there a strong culture of adult education?</c:v>
                  </c:pt>
                  <c:pt idx="124">
                    <c:v>Is there a strong culture of adult education?</c:v>
                  </c:pt>
                  <c:pt idx="125">
                    <c:v>Is there a strong culture of adult education?</c:v>
                  </c:pt>
                  <c:pt idx="126">
                    <c:v>Is there a strong culture of adult education?</c:v>
                  </c:pt>
                  <c:pt idx="127">
                    <c:v>Is there a strong culture of adult education?</c:v>
                  </c:pt>
                  <c:pt idx="128">
                    <c:v>Is there a strong culture of adult education?</c:v>
                  </c:pt>
                  <c:pt idx="129">
                    <c:v>Is there a strong culture of adult education?</c:v>
                  </c:pt>
                  <c:pt idx="130">
                    <c:v>Is there a strong culture of adult education?</c:v>
                  </c:pt>
                  <c:pt idx="131">
                    <c:v>Is there a strong culture of adult education?</c:v>
                  </c:pt>
                  <c:pt idx="132">
                    <c:v>Is there a strong culture of adult education?</c:v>
                  </c:pt>
                  <c:pt idx="133">
                    <c:v>Is there a strong culture of adult education?</c:v>
                  </c:pt>
                  <c:pt idx="134">
                    <c:v>Is there a strong culture of adult education?</c:v>
                  </c:pt>
                  <c:pt idx="136">
                    <c:v>Are skills of adults being developed inclusively?</c:v>
                  </c:pt>
                  <c:pt idx="137">
                    <c:v>Are skills of adults being developed inclusively?</c:v>
                  </c:pt>
                  <c:pt idx="138">
                    <c:v>Are skills of adults being developed inclusively?</c:v>
                  </c:pt>
                  <c:pt idx="139">
                    <c:v>Are skills of adults being developed inclusively?</c:v>
                  </c:pt>
                  <c:pt idx="140">
                    <c:v>Are skills of adults being developed inclusively?</c:v>
                  </c:pt>
                  <c:pt idx="141">
                    <c:v>Are skills of adults being developed inclusively?</c:v>
                  </c:pt>
                  <c:pt idx="142">
                    <c:v>Are skills of adults being developed inclusively?</c:v>
                  </c:pt>
                  <c:pt idx="143">
                    <c:v>Are skills of adults being developed inclusively?</c:v>
                  </c:pt>
                </c:lvl>
                <c:lvl>
                  <c:pt idx="1">
                    <c:v>Reading (PISA), mean score, 2015</c:v>
                  </c:pt>
                  <c:pt idx="2">
                    <c:v>Reading (PISA), mean score, 2016</c:v>
                  </c:pt>
                  <c:pt idx="3">
                    <c:v>Reading (PISA), mean score, 2017</c:v>
                  </c:pt>
                  <c:pt idx="4">
                    <c:v>Reading (PISA), mean score, 2018</c:v>
                  </c:pt>
                  <c:pt idx="5">
                    <c:v>Reading (PISA), mean score, 2019</c:v>
                  </c:pt>
                  <c:pt idx="9">
                    <c:v>Mathematics (PISA), mean score, 2015</c:v>
                  </c:pt>
                  <c:pt idx="10">
                    <c:v>Mathematics (PISA), mean score, 2016</c:v>
                  </c:pt>
                  <c:pt idx="11">
                    <c:v>Mathematics (PISA), mean score, 2017</c:v>
                  </c:pt>
                  <c:pt idx="12">
                    <c:v>Mathematics (PISA), mean score, 2018</c:v>
                  </c:pt>
                  <c:pt idx="13">
                    <c:v>Mathematics (PISA), mean score, 2019</c:v>
                  </c:pt>
                  <c:pt idx="17">
                    <c:v>Science (PISA), mean score, 2015</c:v>
                  </c:pt>
                  <c:pt idx="18">
                    <c:v>Science (PISA), mean score, 2016</c:v>
                  </c:pt>
                  <c:pt idx="19">
                    <c:v>Science (PISA), mean score, 2017</c:v>
                  </c:pt>
                  <c:pt idx="20">
                    <c:v>Science (PISA), mean score, 2018</c:v>
                  </c:pt>
                  <c:pt idx="21">
                    <c:v>Science (PISA), mean score, 2019</c:v>
                  </c:pt>
                  <c:pt idx="25">
                    <c:v>PISA average 3 year trend (reading, math, science)</c:v>
                  </c:pt>
                  <c:pt idx="26">
                    <c:v>PISA average 3 year trend (reading, math, science)</c:v>
                  </c:pt>
                  <c:pt idx="27">
                    <c:v>PISA average 3 year trend (reading, math, science)</c:v>
                  </c:pt>
                  <c:pt idx="28">
                    <c:v>PISA average 3 year trend (reading, math, science)</c:v>
                  </c:pt>
                  <c:pt idx="29">
                    <c:v>PISA average 3 year trend (reading, math, science)</c:v>
                  </c:pt>
                  <c:pt idx="33">
                    <c:v>PISA ESCS parity index, 2015</c:v>
                  </c:pt>
                  <c:pt idx="34">
                    <c:v>PISA ESCS parity index, 2015</c:v>
                  </c:pt>
                  <c:pt idx="35">
                    <c:v>PISA ESCS parity index, 2015</c:v>
                  </c:pt>
                  <c:pt idx="36">
                    <c:v>PISA ESCS parity index, 2015</c:v>
                  </c:pt>
                  <c:pt idx="37">
                    <c:v>PISA ESCS parity index, 2015</c:v>
                  </c:pt>
                  <c:pt idx="41">
                    <c:v>Tertiary education attainment rate, 25-34 year olds, 2017</c:v>
                  </c:pt>
                  <c:pt idx="42">
                    <c:v>Tertiary education attainment rate, 25-34 year olds, 2018</c:v>
                  </c:pt>
                  <c:pt idx="43">
                    <c:v>Tertiary education attainment rate, 25-34 year olds, 2019</c:v>
                  </c:pt>
                  <c:pt idx="44">
                    <c:v>Tertiary education attainment rate, 25-34 year olds, 2020</c:v>
                  </c:pt>
                  <c:pt idx="45">
                    <c:v>Tertiary education attainment rate, 25-34 year olds, 2021</c:v>
                  </c:pt>
                  <c:pt idx="49">
                    <c:v>Literacy (PIAAC), mean score, tertiary educated 25-34 year-olds, 2012/'15</c:v>
                  </c:pt>
                  <c:pt idx="50">
                    <c:v>Literacy (PIAAC), mean score, tertiary educated 25-34 year-olds, 2012/'16</c:v>
                  </c:pt>
                  <c:pt idx="51">
                    <c:v>Literacy (PIAAC), mean score, tertiary educated 25-34 year-olds, 2012/'17</c:v>
                  </c:pt>
                  <c:pt idx="52">
                    <c:v>Literacy (PIAAC), mean score, tertiary educated 25-34 year-olds, 2012/'18</c:v>
                  </c:pt>
                  <c:pt idx="53">
                    <c:v>Literacy (PIAAC), mean score, tertiary educated 25-34 year-olds, 2012/'19</c:v>
                  </c:pt>
                  <c:pt idx="57">
                    <c:v>Numeracy (PIAAC), mean score, tertiary educated 25-34 year-olds, 2012/'15</c:v>
                  </c:pt>
                  <c:pt idx="58">
                    <c:v>Numeracy (PIAAC), mean score, tertiary educated 25-34 year-olds, 2012/'16</c:v>
                  </c:pt>
                  <c:pt idx="59">
                    <c:v>Numeracy (PIAAC), mean score, tertiary educated 25-34 year-olds, 2012/'17</c:v>
                  </c:pt>
                  <c:pt idx="60">
                    <c:v>Numeracy (PIAAC), mean score, tertiary educated 25-34 year-olds, 2012/'18</c:v>
                  </c:pt>
                  <c:pt idx="61">
                    <c:v>Numeracy (PIAAC), mean score, tertiary educated 25-34 year-olds, 2012/'19</c:v>
                  </c:pt>
                  <c:pt idx="65">
                    <c:v>Problem solving (PIAAC), % Level 2/3, tertiary educated 25-34 year-olds, 2012/'15</c:v>
                  </c:pt>
                  <c:pt idx="66">
                    <c:v>Problem solving (PIAAC), % Level 2/3, tertiary educated 25-34 year-olds, 2012/'16</c:v>
                  </c:pt>
                  <c:pt idx="67">
                    <c:v>Problem solving (PIAAC), % Level 2/3, tertiary educated 25-34 year-olds, 2012/'17</c:v>
                  </c:pt>
                  <c:pt idx="68">
                    <c:v>Problem solving (PIAAC), % Level 2/3, tertiary educated 25-34 year-olds, 2012/'18</c:v>
                  </c:pt>
                  <c:pt idx="69">
                    <c:v>Problem solving (PIAAC), % Level 2/3, tertiary educated 25-34 year-olds, 2012/'19</c:v>
                  </c:pt>
                  <c:pt idx="73">
                    <c:v>Share tertiary educated with both parents less than teritary, 2012/'15</c:v>
                  </c:pt>
                  <c:pt idx="74">
                    <c:v>Share tertiary educated with both parents less than teritary, 2012/'16</c:v>
                  </c:pt>
                  <c:pt idx="75">
                    <c:v>Share tertiary educated with both parents less than teritary, 2012/'17</c:v>
                  </c:pt>
                  <c:pt idx="76">
                    <c:v>Share tertiary educated with both parents less than teritary, 2012/'18</c:v>
                  </c:pt>
                  <c:pt idx="77">
                    <c:v>Share tertiary educated with both parents less than teritary, 2012/'19</c:v>
                  </c:pt>
                  <c:pt idx="81">
                    <c:v>Literacy (PIAAC), mean score, 2012/'15</c:v>
                  </c:pt>
                  <c:pt idx="82">
                    <c:v>Literacy (PIAAC), mean score, 2012/'16</c:v>
                  </c:pt>
                  <c:pt idx="83">
                    <c:v>Literacy (PIAAC), mean score, 2012/'17</c:v>
                  </c:pt>
                  <c:pt idx="84">
                    <c:v>Literacy (PIAAC), mean score, 2012/'18</c:v>
                  </c:pt>
                  <c:pt idx="85">
                    <c:v>Literacy (PIAAC), mean score, 2012/'19</c:v>
                  </c:pt>
                  <c:pt idx="89">
                    <c:v>Numeracy (PIAAC), mean score, 2012/'15</c:v>
                  </c:pt>
                  <c:pt idx="90">
                    <c:v>Numeracy (PIAAC), mean score, 2012/'16</c:v>
                  </c:pt>
                  <c:pt idx="91">
                    <c:v>Numeracy (PIAAC), mean score, 2012/'17</c:v>
                  </c:pt>
                  <c:pt idx="92">
                    <c:v>Numeracy (PIAAC), mean score, 2012/'18</c:v>
                  </c:pt>
                  <c:pt idx="93">
                    <c:v>Numeracy (PIAAC), mean score, 2012/'19</c:v>
                  </c:pt>
                  <c:pt idx="97">
                    <c:v>Problem solving (PIAAC), % Level 2/3, 2012/'15</c:v>
                  </c:pt>
                  <c:pt idx="98">
                    <c:v>Problem solving (PIAAC), % Level 2/3, 2012/'16</c:v>
                  </c:pt>
                  <c:pt idx="99">
                    <c:v>Problem solving (PIAAC), % Level 2/3, 2012/'17</c:v>
                  </c:pt>
                  <c:pt idx="100">
                    <c:v>Problem solving (PIAAC), % Level 2/3, 2012/'18</c:v>
                  </c:pt>
                  <c:pt idx="101">
                    <c:v>Problem solving (PIAAC), % Level 2/3, 2012/'19</c:v>
                  </c:pt>
                  <c:pt idx="105">
                    <c:v>% of adult with well-rounded skills (PIAAC) (Level 3-5 in literacy and numeracy and Level 2/3 in problem solving), 2012/'15</c:v>
                  </c:pt>
                  <c:pt idx="106">
                    <c:v>% of adult with well-rounded skills (PIAAC) (Level 3-5 in literacy and numeracy and Level 2/3 in problem solving), 2012/'16</c:v>
                  </c:pt>
                  <c:pt idx="107">
                    <c:v>% of adult with well-rounded skills (PIAAC) (Level 3-5 in literacy and numeracy and Level 2/3 in problem solving), 2012/'17</c:v>
                  </c:pt>
                  <c:pt idx="108">
                    <c:v>% of adult with well-rounded skills (PIAAC) (Level 3-5 in literacy and numeracy and Level 2/3 in problem solving), 2012/'18</c:v>
                  </c:pt>
                  <c:pt idx="109">
                    <c:v>% of adult with well-rounded skills (PIAAC) (Level 3-5 in literacy and numeracy and Level 2/3 in problem solving), 2012/'19</c:v>
                  </c:pt>
                  <c:pt idx="113">
                    <c:v>Formal and/or non-formal adult education participation rate (PIAAC), last 12 months, 2012/'15</c:v>
                  </c:pt>
                  <c:pt idx="114">
                    <c:v>Formal and/or non-formal adult education participation rate (PIAAC), last 12 months, 2012/'16</c:v>
                  </c:pt>
                  <c:pt idx="115">
                    <c:v>Formal and/or non-formal adult education participation rate (PIAAC), last 12 months, 2012/'17</c:v>
                  </c:pt>
                  <c:pt idx="116">
                    <c:v>Formal and/or non-formal adult education participation rate (PIAAC), last 12 months, 2012/'18</c:v>
                  </c:pt>
                  <c:pt idx="117">
                    <c:v>Formal and/or non-formal adult education participation rate (PIAAC), last 12 months, 2012/'19</c:v>
                  </c:pt>
                  <c:pt idx="121">
                    <c:v>Willing to participate in adult education (PIAAC), % of population, 2012/'15</c:v>
                  </c:pt>
                  <c:pt idx="122">
                    <c:v>Willing to participate in adult education (PIAAC), % of population, 2012/'16</c:v>
                  </c:pt>
                  <c:pt idx="123">
                    <c:v>Willing to participate in adult education (PIAAC), % of population, 2012/'17</c:v>
                  </c:pt>
                  <c:pt idx="124">
                    <c:v>Willing to participate in adult education (PIAAC), % of population, 2012/'18</c:v>
                  </c:pt>
                  <c:pt idx="125">
                    <c:v>Willing to participate in adult education (PIAAC), % of population, 2012/'19</c:v>
                  </c:pt>
                  <c:pt idx="129">
                    <c:v>Barriers to participation (PIAAC),% of people wanting to participate who didn't, 2012/'15</c:v>
                  </c:pt>
                  <c:pt idx="130">
                    <c:v>Barriers to participation (PIAAC),% of people wanting to participate who didn't, 2012/'16</c:v>
                  </c:pt>
                  <c:pt idx="131">
                    <c:v>Barriers to participation (PIAAC),% of people wanting to participate who didn't, 2012/'17</c:v>
                  </c:pt>
                  <c:pt idx="132">
                    <c:v>Barriers to participation (PIAAC),% of people wanting to participate who didn't, 2012/'18</c:v>
                  </c:pt>
                  <c:pt idx="133">
                    <c:v>Barriers to participation (PIAAC),% of people wanting to participate who didn't, 2012/'19</c:v>
                  </c:pt>
                  <c:pt idx="137">
                    <c:v>High-low educated parents, adjusted literacy difference (PIAAC), 2012/'15</c:v>
                  </c:pt>
                  <c:pt idx="138">
                    <c:v>High-low educated parents, adjusted literacy difference (PIAAC), 2012/'16</c:v>
                  </c:pt>
                  <c:pt idx="139">
                    <c:v>High-low educated parents, adjusted literacy difference (PIAAC), 2012/'17</c:v>
                  </c:pt>
                  <c:pt idx="140">
                    <c:v>High-low educated parents, adjusted literacy difference (PIAAC), 2012/'18</c:v>
                  </c:pt>
                  <c:pt idx="141">
                    <c:v>High-low educated parents, adjusted literacy difference (PIAAC), 2012/'19</c:v>
                  </c:pt>
                </c:lvl>
              </c:multiLvlStrCache>
            </c:multiLvlStrRef>
          </c:cat>
          <c:val>
            <c:numRef>
              <c:f>'g1-4'!$H$41:$H$184</c:f>
              <c:numCache>
                <c:formatCode>General</c:formatCode>
                <c:ptCount val="144"/>
                <c:pt idx="3">
                  <c:v>6.5000799932924007</c:v>
                </c:pt>
                <c:pt idx="11">
                  <c:v>6.8108619968607318</c:v>
                </c:pt>
                <c:pt idx="19">
                  <c:v>6.2629035630019736</c:v>
                </c:pt>
                <c:pt idx="27">
                  <c:v>5.6463864607860943</c:v>
                </c:pt>
                <c:pt idx="35">
                  <c:v>5.9071076260149606</c:v>
                </c:pt>
                <c:pt idx="43">
                  <c:v>4.6201032602558083</c:v>
                </c:pt>
                <c:pt idx="51">
                  <c:v>5.6117310676611121</c:v>
                </c:pt>
                <c:pt idx="59">
                  <c:v>6.4194411732074883</c:v>
                </c:pt>
                <c:pt idx="67">
                  <c:v>5.7854056934607225</c:v>
                </c:pt>
                <c:pt idx="75">
                  <c:v>4.618711429219938</c:v>
                </c:pt>
                <c:pt idx="83">
                  <c:v>6.0457084243831201</c:v>
                </c:pt>
                <c:pt idx="91">
                  <c:v>6.8007117083126394</c:v>
                </c:pt>
                <c:pt idx="99">
                  <c:v>6.0316441897309705</c:v>
                </c:pt>
                <c:pt idx="107">
                  <c:v>6.2403479651106348</c:v>
                </c:pt>
                <c:pt idx="115">
                  <c:v>5.7901226295027364</c:v>
                </c:pt>
                <c:pt idx="123">
                  <c:v>5.1378175954050507</c:v>
                </c:pt>
                <c:pt idx="131">
                  <c:v>6.0490468433761153</c:v>
                </c:pt>
                <c:pt idx="139">
                  <c:v>6.1089889862890168</c:v>
                </c:pt>
              </c:numCache>
            </c:numRef>
          </c:val>
          <c:extLst>
            <c:ext xmlns:c16="http://schemas.microsoft.com/office/drawing/2014/chart" uri="{C3380CC4-5D6E-409C-BE32-E72D297353CC}">
              <c16:uniqueId val="{00000003-CB03-4EA1-A573-7E6DEE99A127}"/>
            </c:ext>
          </c:extLst>
        </c:ser>
        <c:dLbls>
          <c:showLegendKey val="0"/>
          <c:showVal val="0"/>
          <c:showCatName val="0"/>
          <c:showSerName val="0"/>
          <c:showPercent val="0"/>
          <c:showBubbleSize val="0"/>
        </c:dLbls>
        <c:axId val="934326400"/>
        <c:axId val="934321152"/>
      </c:radarChart>
      <c:catAx>
        <c:axId val="934326400"/>
        <c:scaling>
          <c:orientation val="minMax"/>
        </c:scaling>
        <c:delete val="1"/>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crossAx val="934321152"/>
        <c:crosses val="autoZero"/>
        <c:auto val="1"/>
        <c:lblAlgn val="ctr"/>
        <c:lblOffset val="100"/>
        <c:noMultiLvlLbl val="0"/>
      </c:catAx>
      <c:valAx>
        <c:axId val="934321152"/>
        <c:scaling>
          <c:orientation val="minMax"/>
          <c:max val="16"/>
          <c:min val="0"/>
        </c:scaling>
        <c:delete val="1"/>
        <c:axPos val="l"/>
        <c:numFmt formatCode="General" sourceLinked="1"/>
        <c:majorTickMark val="out"/>
        <c:minorTickMark val="none"/>
        <c:tickLblPos val="nextTo"/>
        <c:crossAx val="934326400"/>
        <c:crosses val="autoZero"/>
        <c:crossBetween val="between"/>
      </c:valAx>
      <c:spPr>
        <a:noFill/>
        <a:ln>
          <a:noFill/>
        </a:ln>
        <a:effectLst/>
      </c:spPr>
    </c:plotArea>
    <c:legend>
      <c:legendPos val="t"/>
      <c:legendEntry>
        <c:idx val="0"/>
        <c:delete val="1"/>
      </c:legendEntry>
      <c:legendEntry>
        <c:idx val="2"/>
        <c:delete val="1"/>
      </c:legendEntry>
      <c:layout>
        <c:manualLayout>
          <c:xMode val="edge"/>
          <c:yMode val="edge"/>
          <c:x val="0.15685933292227469"/>
          <c:y val="1.0347402915624641E-2"/>
          <c:w val="0.69238492171627386"/>
          <c:h val="4.0910933151633147E-2"/>
        </c:manualLayout>
      </c:layout>
      <c:overlay val="0"/>
      <c:spPr>
        <a:noFill/>
        <a:ln>
          <a:noFill/>
        </a:ln>
        <a:effectLst/>
      </c:spPr>
      <c:txPr>
        <a:bodyPr rot="0" spcFirstLastPara="1" vertOverflow="ellipsis" vert="horz" wrap="square" anchor="ctr" anchorCtr="1"/>
        <a:lstStyle/>
        <a:p>
          <a:pPr>
            <a:defRPr sz="750" b="0" i="0" u="none" strike="noStrike" kern="1200" baseline="0">
              <a:solidFill>
                <a:sysClr val="windowText" lastClr="000000"/>
              </a:solidFill>
              <a:latin typeface="Arial Narrow" panose="020B0606020202030204" pitchFamily="34" charset="0"/>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withinLinearReversed" id="25">
  <a:schemeClr val="accent5"/>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3717</xdr:colOff>
      <xdr:row>7</xdr:row>
      <xdr:rowOff>87282</xdr:rowOff>
    </xdr:from>
    <xdr:to>
      <xdr:col>6</xdr:col>
      <xdr:colOff>310592</xdr:colOff>
      <xdr:row>33</xdr:row>
      <xdr:rowOff>114300</xdr:rowOff>
    </xdr:to>
    <xdr:grpSp>
      <xdr:nvGrpSpPr>
        <xdr:cNvPr id="2" name="Group 1"/>
        <xdr:cNvGrpSpPr/>
      </xdr:nvGrpSpPr>
      <xdr:grpSpPr>
        <a:xfrm>
          <a:off x="262797" y="1283622"/>
          <a:ext cx="5389415" cy="4583778"/>
          <a:chOff x="346617" y="306357"/>
          <a:chExt cx="5297975" cy="4459074"/>
        </a:xfrm>
      </xdr:grpSpPr>
      <xdr:grpSp>
        <xdr:nvGrpSpPr>
          <xdr:cNvPr id="3" name="Group 2"/>
          <xdr:cNvGrpSpPr/>
        </xdr:nvGrpSpPr>
        <xdr:grpSpPr>
          <a:xfrm>
            <a:off x="395154" y="306357"/>
            <a:ext cx="4971064" cy="4386947"/>
            <a:chOff x="0" y="138112"/>
            <a:chExt cx="5733723" cy="4931487"/>
          </a:xfrm>
        </xdr:grpSpPr>
        <xdr:graphicFrame macro="">
          <xdr:nvGraphicFramePr>
            <xdr:cNvPr id="14" name="Chart 13"/>
            <xdr:cNvGraphicFramePr>
              <a:graphicFrameLocks/>
            </xdr:cNvGraphicFramePr>
          </xdr:nvGraphicFramePr>
          <xdr:xfrm>
            <a:off x="0" y="138112"/>
            <a:ext cx="5733723" cy="4931487"/>
          </xdr:xfrm>
          <a:graphic>
            <a:graphicData uri="http://schemas.openxmlformats.org/drawingml/2006/chart">
              <c:chart xmlns:c="http://schemas.openxmlformats.org/drawingml/2006/chart" xmlns:r="http://schemas.openxmlformats.org/officeDocument/2006/relationships" r:id="rId1"/>
            </a:graphicData>
          </a:graphic>
        </xdr:graphicFrame>
        <xdr:grpSp>
          <xdr:nvGrpSpPr>
            <xdr:cNvPr id="15" name="Group 14"/>
            <xdr:cNvGrpSpPr/>
          </xdr:nvGrpSpPr>
          <xdr:grpSpPr>
            <a:xfrm>
              <a:off x="832723" y="767064"/>
              <a:ext cx="4149688" cy="4213099"/>
              <a:chOff x="-30152" y="-459435"/>
              <a:chExt cx="6311662" cy="7688296"/>
            </a:xfrm>
          </xdr:grpSpPr>
          <xdr:sp macro="" textlink="">
            <xdr:nvSpPr>
              <xdr:cNvPr id="16" name="TextBox 2"/>
              <xdr:cNvSpPr txBox="1"/>
            </xdr:nvSpPr>
            <xdr:spPr>
              <a:xfrm>
                <a:off x="1633667" y="5581692"/>
                <a:ext cx="1092924" cy="825558"/>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650" b="0" i="0">
                    <a:solidFill>
                      <a:srgbClr val="000000"/>
                    </a:solidFill>
                    <a:latin typeface="Arial Narrow" panose="020B0606020202030204" pitchFamily="34" charset="0"/>
                  </a:rPr>
                  <a:t>Literacy (PIAAC)</a:t>
                </a:r>
              </a:p>
            </xdr:txBody>
          </xdr:sp>
          <xdr:sp macro="" textlink="">
            <xdr:nvSpPr>
              <xdr:cNvPr id="17" name="TextBox 3"/>
              <xdr:cNvSpPr txBox="1"/>
            </xdr:nvSpPr>
            <xdr:spPr>
              <a:xfrm>
                <a:off x="841624" y="4993464"/>
                <a:ext cx="1092923" cy="463068"/>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650" b="0" i="0">
                    <a:solidFill>
                      <a:srgbClr val="000000"/>
                    </a:solidFill>
                    <a:latin typeface="Arial Narrow" panose="020B0606020202030204" pitchFamily="34" charset="0"/>
                  </a:rPr>
                  <a:t>Numeracy (PIAAC)</a:t>
                </a:r>
              </a:p>
            </xdr:txBody>
          </xdr:sp>
          <xdr:sp macro="" textlink="">
            <xdr:nvSpPr>
              <xdr:cNvPr id="18" name="TextBox 4"/>
              <xdr:cNvSpPr txBox="1"/>
            </xdr:nvSpPr>
            <xdr:spPr>
              <a:xfrm>
                <a:off x="2441731" y="5591170"/>
                <a:ext cx="969009" cy="1410439"/>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650" b="0" i="0">
                    <a:solidFill>
                      <a:srgbClr val="000000"/>
                    </a:solidFill>
                    <a:latin typeface="Arial Narrow" panose="020B0606020202030204" pitchFamily="34" charset="0"/>
                  </a:rPr>
                  <a:t>%</a:t>
                </a:r>
                <a:r>
                  <a:rPr lang="en-GB" sz="650" b="0" i="0" baseline="0">
                    <a:solidFill>
                      <a:srgbClr val="000000"/>
                    </a:solidFill>
                    <a:latin typeface="Arial Narrow" panose="020B0606020202030204" pitchFamily="34" charset="0"/>
                  </a:rPr>
                  <a:t> tertiary educated with low educated parents</a:t>
                </a:r>
                <a:endParaRPr lang="en-GB" sz="650" b="0" i="0">
                  <a:solidFill>
                    <a:srgbClr val="000000"/>
                  </a:solidFill>
                  <a:latin typeface="Arial Narrow" panose="020B0606020202030204" pitchFamily="34" charset="0"/>
                </a:endParaRPr>
              </a:p>
            </xdr:txBody>
          </xdr:sp>
          <xdr:sp macro="" textlink="">
            <xdr:nvSpPr>
              <xdr:cNvPr id="19" name="TextBox 5"/>
              <xdr:cNvSpPr txBox="1"/>
            </xdr:nvSpPr>
            <xdr:spPr>
              <a:xfrm>
                <a:off x="4143785" y="5047320"/>
                <a:ext cx="977116" cy="1342446"/>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650" b="0" i="0">
                    <a:solidFill>
                      <a:srgbClr val="000000"/>
                    </a:solidFill>
                    <a:latin typeface="Arial Narrow" panose="020B0606020202030204" pitchFamily="34" charset="0"/>
                  </a:rPr>
                  <a:t>Numeracy (PIAAC), tertiary educated 25-34 year-olds</a:t>
                </a:r>
              </a:p>
            </xdr:txBody>
          </xdr:sp>
          <xdr:sp macro="" textlink="">
            <xdr:nvSpPr>
              <xdr:cNvPr id="20" name="TextBox 6"/>
              <xdr:cNvSpPr txBox="1"/>
            </xdr:nvSpPr>
            <xdr:spPr>
              <a:xfrm>
                <a:off x="3376334" y="5463556"/>
                <a:ext cx="1017953" cy="1765305"/>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650" b="0" i="0">
                    <a:solidFill>
                      <a:srgbClr val="000000"/>
                    </a:solidFill>
                    <a:latin typeface="Arial Narrow" panose="020B0606020202030204" pitchFamily="34" charset="0"/>
                  </a:rPr>
                  <a:t>Problem solving (PIAAC), tertiary educated 25-34 year-olds</a:t>
                </a:r>
              </a:p>
            </xdr:txBody>
          </xdr:sp>
          <xdr:sp macro="" textlink="">
            <xdr:nvSpPr>
              <xdr:cNvPr id="21" name="TextBox 7"/>
              <xdr:cNvSpPr txBox="1"/>
            </xdr:nvSpPr>
            <xdr:spPr>
              <a:xfrm>
                <a:off x="3101489" y="-165653"/>
                <a:ext cx="877606" cy="923061"/>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650" b="0" i="0">
                    <a:solidFill>
                      <a:srgbClr val="000000"/>
                    </a:solidFill>
                    <a:latin typeface="Arial Narrow" panose="020B0606020202030204" pitchFamily="34" charset="0"/>
                  </a:rPr>
                  <a:t>Reading</a:t>
                </a:r>
                <a:r>
                  <a:rPr lang="en-GB" sz="650" b="0" i="0" baseline="0">
                    <a:solidFill>
                      <a:srgbClr val="000000"/>
                    </a:solidFill>
                    <a:latin typeface="Arial Narrow" panose="020B0606020202030204" pitchFamily="34" charset="0"/>
                  </a:rPr>
                  <a:t> (PISA)</a:t>
                </a:r>
                <a:endParaRPr lang="en-GB" sz="650" b="0" i="0">
                  <a:solidFill>
                    <a:srgbClr val="000000"/>
                  </a:solidFill>
                  <a:latin typeface="Arial Narrow" panose="020B0606020202030204" pitchFamily="34" charset="0"/>
                </a:endParaRPr>
              </a:p>
            </xdr:txBody>
          </xdr:sp>
          <xdr:sp macro="" textlink="">
            <xdr:nvSpPr>
              <xdr:cNvPr id="22" name="TextBox 8"/>
              <xdr:cNvSpPr txBox="1"/>
            </xdr:nvSpPr>
            <xdr:spPr>
              <a:xfrm>
                <a:off x="4624865" y="859871"/>
                <a:ext cx="841043" cy="568806"/>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650" b="0" i="0">
                    <a:solidFill>
                      <a:srgbClr val="000000"/>
                    </a:solidFill>
                    <a:latin typeface="Arial Narrow" panose="020B0606020202030204" pitchFamily="34" charset="0"/>
                  </a:rPr>
                  <a:t>Science</a:t>
                </a:r>
              </a:p>
              <a:p>
                <a:r>
                  <a:rPr lang="en-GB" sz="650" b="0" i="0" baseline="0">
                    <a:solidFill>
                      <a:srgbClr val="000000"/>
                    </a:solidFill>
                    <a:latin typeface="Arial Narrow" panose="020B0606020202030204" pitchFamily="34" charset="0"/>
                  </a:rPr>
                  <a:t>(PISA)</a:t>
                </a:r>
                <a:endParaRPr lang="en-GB" sz="650" b="0" i="0">
                  <a:solidFill>
                    <a:srgbClr val="000000"/>
                  </a:solidFill>
                  <a:latin typeface="Arial Narrow" panose="020B0606020202030204" pitchFamily="34" charset="0"/>
                </a:endParaRPr>
              </a:p>
            </xdr:txBody>
          </xdr:sp>
          <xdr:sp macro="" textlink="">
            <xdr:nvSpPr>
              <xdr:cNvPr id="23" name="TextBox 9"/>
              <xdr:cNvSpPr txBox="1"/>
            </xdr:nvSpPr>
            <xdr:spPr>
              <a:xfrm>
                <a:off x="4892062" y="1687345"/>
                <a:ext cx="1157464" cy="806922"/>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650" b="0" i="0">
                    <a:solidFill>
                      <a:srgbClr val="000000"/>
                    </a:solidFill>
                    <a:latin typeface="Arial Narrow" panose="020B0606020202030204" pitchFamily="34" charset="0"/>
                  </a:rPr>
                  <a:t>PISA average 3-year trend</a:t>
                </a:r>
              </a:p>
            </xdr:txBody>
          </xdr:sp>
          <xdr:sp macro="" textlink="">
            <xdr:nvSpPr>
              <xdr:cNvPr id="24" name="TextBox 10"/>
              <xdr:cNvSpPr txBox="1"/>
            </xdr:nvSpPr>
            <xdr:spPr>
              <a:xfrm>
                <a:off x="3964931" y="201454"/>
                <a:ext cx="1072632" cy="635773"/>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650" b="0" i="0">
                    <a:solidFill>
                      <a:srgbClr val="000000"/>
                    </a:solidFill>
                    <a:latin typeface="Arial Narrow" panose="020B0606020202030204" pitchFamily="34" charset="0"/>
                  </a:rPr>
                  <a:t>Mathematics</a:t>
                </a:r>
                <a:r>
                  <a:rPr lang="en-GB" sz="650" b="0" i="0" baseline="0">
                    <a:solidFill>
                      <a:srgbClr val="000000"/>
                    </a:solidFill>
                    <a:latin typeface="Arial Narrow" panose="020B0606020202030204" pitchFamily="34" charset="0"/>
                  </a:rPr>
                  <a:t> (PISA)</a:t>
                </a:r>
                <a:endParaRPr lang="en-GB" sz="650" b="0" i="0">
                  <a:solidFill>
                    <a:srgbClr val="000000"/>
                  </a:solidFill>
                  <a:latin typeface="Arial Narrow" panose="020B0606020202030204" pitchFamily="34" charset="0"/>
                </a:endParaRPr>
              </a:p>
            </xdr:txBody>
          </xdr:sp>
          <xdr:sp macro="" textlink="">
            <xdr:nvSpPr>
              <xdr:cNvPr id="25" name="TextBox 11"/>
              <xdr:cNvSpPr txBox="1"/>
            </xdr:nvSpPr>
            <xdr:spPr>
              <a:xfrm>
                <a:off x="5080106" y="2620689"/>
                <a:ext cx="1201404" cy="867211"/>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650" b="0" i="0">
                    <a:solidFill>
                      <a:srgbClr val="000000"/>
                    </a:solidFill>
                    <a:latin typeface="Arial Narrow" panose="020B0606020202030204" pitchFamily="34" charset="0"/>
                  </a:rPr>
                  <a:t>PISA</a:t>
                </a:r>
              </a:p>
              <a:p>
                <a:r>
                  <a:rPr lang="en-GB" sz="650" b="0" i="0">
                    <a:solidFill>
                      <a:srgbClr val="000000"/>
                    </a:solidFill>
                    <a:latin typeface="Arial Narrow" panose="020B0606020202030204" pitchFamily="34" charset="0"/>
                  </a:rPr>
                  <a:t>ESCS parity index</a:t>
                </a:r>
                <a:r>
                  <a:rPr lang="en-GB" sz="650" b="0" i="0" baseline="0">
                    <a:solidFill>
                      <a:srgbClr val="000000"/>
                    </a:solidFill>
                    <a:latin typeface="Arial Narrow" panose="020B0606020202030204" pitchFamily="34" charset="0"/>
                  </a:rPr>
                  <a:t> </a:t>
                </a:r>
                <a:endParaRPr lang="en-GB" sz="650" b="0" i="0">
                  <a:solidFill>
                    <a:srgbClr val="000000"/>
                  </a:solidFill>
                  <a:latin typeface="Arial Narrow" panose="020B0606020202030204" pitchFamily="34" charset="0"/>
                </a:endParaRPr>
              </a:p>
            </xdr:txBody>
          </xdr:sp>
          <xdr:sp macro="" textlink="">
            <xdr:nvSpPr>
              <xdr:cNvPr id="26" name="TextBox 12"/>
              <xdr:cNvSpPr txBox="1"/>
            </xdr:nvSpPr>
            <xdr:spPr>
              <a:xfrm>
                <a:off x="4968357" y="3617816"/>
                <a:ext cx="1299366" cy="1320241"/>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650" b="0" i="0">
                    <a:solidFill>
                      <a:srgbClr val="000000"/>
                    </a:solidFill>
                    <a:latin typeface="Arial Narrow" panose="020B0606020202030204" pitchFamily="34" charset="0"/>
                  </a:rPr>
                  <a:t>Tertiary</a:t>
                </a:r>
                <a:r>
                  <a:rPr lang="en-GB" sz="650" b="0" i="0" baseline="0">
                    <a:solidFill>
                      <a:srgbClr val="000000"/>
                    </a:solidFill>
                    <a:latin typeface="Arial Narrow" panose="020B0606020202030204" pitchFamily="34" charset="0"/>
                  </a:rPr>
                  <a:t> education attainment rate, 25-34 year-olds</a:t>
                </a:r>
                <a:endParaRPr lang="en-GB" sz="650" b="0" i="0">
                  <a:solidFill>
                    <a:srgbClr val="000000"/>
                  </a:solidFill>
                  <a:latin typeface="Arial Narrow" panose="020B0606020202030204" pitchFamily="34" charset="0"/>
                </a:endParaRPr>
              </a:p>
            </xdr:txBody>
          </xdr:sp>
          <xdr:sp macro="" textlink="">
            <xdr:nvSpPr>
              <xdr:cNvPr id="27" name="TextBox 13"/>
              <xdr:cNvSpPr txBox="1"/>
            </xdr:nvSpPr>
            <xdr:spPr>
              <a:xfrm>
                <a:off x="282675" y="4144667"/>
                <a:ext cx="1314855" cy="507892"/>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650" b="0" i="0">
                    <a:solidFill>
                      <a:srgbClr val="000000"/>
                    </a:solidFill>
                    <a:latin typeface="Arial Narrow" panose="020B0606020202030204" pitchFamily="34" charset="0"/>
                  </a:rPr>
                  <a:t>Problem solving, % Level 2/3 (PIAAC)</a:t>
                </a:r>
              </a:p>
            </xdr:txBody>
          </xdr:sp>
          <xdr:sp macro="" textlink="">
            <xdr:nvSpPr>
              <xdr:cNvPr id="28" name="TextBox 14"/>
              <xdr:cNvSpPr txBox="1"/>
            </xdr:nvSpPr>
            <xdr:spPr>
              <a:xfrm>
                <a:off x="4743231" y="4461604"/>
                <a:ext cx="1175808" cy="1356893"/>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650" b="0" i="0">
                    <a:solidFill>
                      <a:srgbClr val="000000"/>
                    </a:solidFill>
                    <a:latin typeface="Arial Narrow" panose="020B0606020202030204" pitchFamily="34" charset="0"/>
                  </a:rPr>
                  <a:t>Literacy (PIAAC), tertiary educated 25-34 year-olds </a:t>
                </a:r>
              </a:p>
            </xdr:txBody>
          </xdr:sp>
          <xdr:sp macro="" textlink="">
            <xdr:nvSpPr>
              <xdr:cNvPr id="29" name="TextBox 15"/>
              <xdr:cNvSpPr txBox="1"/>
            </xdr:nvSpPr>
            <xdr:spPr>
              <a:xfrm>
                <a:off x="-30152" y="3033087"/>
                <a:ext cx="1320401" cy="709595"/>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650" b="0" i="0">
                    <a:solidFill>
                      <a:srgbClr val="000000"/>
                    </a:solidFill>
                    <a:latin typeface="Arial Narrow" panose="020B0606020202030204" pitchFamily="34" charset="0"/>
                  </a:rPr>
                  <a:t>% of adults with well-rounded skills</a:t>
                </a:r>
              </a:p>
              <a:p>
                <a:r>
                  <a:rPr lang="en-GB" sz="650" b="0" i="0">
                    <a:solidFill>
                      <a:srgbClr val="000000"/>
                    </a:solidFill>
                    <a:latin typeface="Arial Narrow" panose="020B0606020202030204" pitchFamily="34" charset="0"/>
                  </a:rPr>
                  <a:t>(PIAAC)</a:t>
                </a:r>
              </a:p>
            </xdr:txBody>
          </xdr:sp>
          <xdr:sp macro="" textlink="">
            <xdr:nvSpPr>
              <xdr:cNvPr id="30" name="TextBox 16"/>
              <xdr:cNvSpPr txBox="1"/>
            </xdr:nvSpPr>
            <xdr:spPr>
              <a:xfrm>
                <a:off x="43909" y="1794757"/>
                <a:ext cx="1612471" cy="976418"/>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650" b="0" i="0">
                    <a:solidFill>
                      <a:srgbClr val="000000"/>
                    </a:solidFill>
                    <a:latin typeface="Arial Narrow" panose="020B0606020202030204" pitchFamily="34" charset="0"/>
                  </a:rPr>
                  <a:t>Formal and/or non-formal adult education participation rate (PIAAC)</a:t>
                </a:r>
              </a:p>
            </xdr:txBody>
          </xdr:sp>
          <xdr:sp macro="" textlink="">
            <xdr:nvSpPr>
              <xdr:cNvPr id="31" name="TextBox 17"/>
              <xdr:cNvSpPr txBox="1"/>
            </xdr:nvSpPr>
            <xdr:spPr>
              <a:xfrm>
                <a:off x="436553" y="1005581"/>
                <a:ext cx="1507476" cy="747332"/>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650" b="0" i="0">
                    <a:solidFill>
                      <a:srgbClr val="000000"/>
                    </a:solidFill>
                    <a:latin typeface="Arial Narrow" panose="020B0606020202030204" pitchFamily="34" charset="0"/>
                  </a:rPr>
                  <a:t>Willing to participate in adult education</a:t>
                </a:r>
              </a:p>
              <a:p>
                <a:r>
                  <a:rPr lang="en-GB" sz="650" b="0" i="0">
                    <a:solidFill>
                      <a:srgbClr val="000000"/>
                    </a:solidFill>
                    <a:latin typeface="Arial Narrow" panose="020B0606020202030204" pitchFamily="34" charset="0"/>
                  </a:rPr>
                  <a:t>(PIAAC) </a:t>
                </a:r>
              </a:p>
            </xdr:txBody>
          </xdr:sp>
          <xdr:sp macro="" textlink="">
            <xdr:nvSpPr>
              <xdr:cNvPr id="32" name="TextBox 18"/>
              <xdr:cNvSpPr txBox="1"/>
            </xdr:nvSpPr>
            <xdr:spPr>
              <a:xfrm>
                <a:off x="1233415" y="166490"/>
                <a:ext cx="984256" cy="734138"/>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650" b="0" i="0">
                    <a:solidFill>
                      <a:srgbClr val="000000"/>
                    </a:solidFill>
                    <a:latin typeface="Arial Narrow" panose="020B0606020202030204" pitchFamily="34" charset="0"/>
                  </a:rPr>
                  <a:t>Barriers to participation</a:t>
                </a:r>
              </a:p>
              <a:p>
                <a:r>
                  <a:rPr lang="en-GB" sz="650" b="0" i="0">
                    <a:solidFill>
                      <a:srgbClr val="000000"/>
                    </a:solidFill>
                    <a:latin typeface="Arial Narrow" panose="020B0606020202030204" pitchFamily="34" charset="0"/>
                  </a:rPr>
                  <a:t>(PIAAC) </a:t>
                </a:r>
              </a:p>
            </xdr:txBody>
          </xdr:sp>
          <xdr:sp macro="" textlink="">
            <xdr:nvSpPr>
              <xdr:cNvPr id="33" name="TextBox 19"/>
              <xdr:cNvSpPr txBox="1"/>
            </xdr:nvSpPr>
            <xdr:spPr>
              <a:xfrm>
                <a:off x="1834745" y="-459435"/>
                <a:ext cx="1273229" cy="1402281"/>
              </a:xfrm>
              <a:prstGeom prst="rect">
                <a:avLst/>
              </a:prstGeom>
            </xdr:spPr>
            <xdr:txBody>
              <a:bodyPr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GB" sz="650" b="0" i="0">
                    <a:solidFill>
                      <a:srgbClr val="000000"/>
                    </a:solidFill>
                    <a:latin typeface="Arial Narrow" panose="020B0606020202030204" pitchFamily="34" charset="0"/>
                  </a:rPr>
                  <a:t>High-low educated parents, </a:t>
                </a:r>
              </a:p>
              <a:p>
                <a:pPr algn="ctr"/>
                <a:r>
                  <a:rPr lang="en-GB" sz="650" b="0" i="0">
                    <a:solidFill>
                      <a:srgbClr val="000000"/>
                    </a:solidFill>
                    <a:latin typeface="Arial Narrow" panose="020B0606020202030204" pitchFamily="34" charset="0"/>
                  </a:rPr>
                  <a:t>adjusted difference in </a:t>
                </a:r>
              </a:p>
              <a:p>
                <a:pPr algn="ctr"/>
                <a:r>
                  <a:rPr lang="en-GB" sz="650" b="0" i="0">
                    <a:solidFill>
                      <a:srgbClr val="000000"/>
                    </a:solidFill>
                    <a:latin typeface="Arial Narrow" panose="020B0606020202030204" pitchFamily="34" charset="0"/>
                  </a:rPr>
                  <a:t>literacy </a:t>
                </a:r>
              </a:p>
              <a:p>
                <a:pPr algn="ctr"/>
                <a:r>
                  <a:rPr lang="en-GB" sz="650" b="0" i="0">
                    <a:solidFill>
                      <a:srgbClr val="000000"/>
                    </a:solidFill>
                    <a:latin typeface="Arial Narrow" panose="020B0606020202030204" pitchFamily="34" charset="0"/>
                  </a:rPr>
                  <a:t>(PIAAC) </a:t>
                </a:r>
              </a:p>
            </xdr:txBody>
          </xdr:sp>
        </xdr:grpSp>
      </xdr:grpSp>
      <xdr:sp macro="" textlink="">
        <xdr:nvSpPr>
          <xdr:cNvPr id="4" name="TextBox 3"/>
          <xdr:cNvSpPr txBox="1"/>
        </xdr:nvSpPr>
        <xdr:spPr>
          <a:xfrm>
            <a:off x="3804126" y="819124"/>
            <a:ext cx="1072662" cy="301869"/>
          </a:xfrm>
          <a:prstGeom prst="rect">
            <a:avLst/>
          </a:prstGeom>
          <a:noFill/>
          <a:ln>
            <a:noFill/>
          </a:ln>
        </xdr:spPr>
        <xdr:style>
          <a:lnRef idx="0">
            <a:scrgbClr r="0" g="0" b="0"/>
          </a:lnRef>
          <a:fillRef idx="0">
            <a:scrgbClr r="0" g="0" b="0"/>
          </a:fillRef>
          <a:effectRef idx="0">
            <a:scrgbClr r="0" g="0" b="0"/>
          </a:effectRef>
          <a:fontRef idx="minor">
            <a:schemeClr val="accent3"/>
          </a:fontRef>
        </xdr:style>
        <xdr:txBody>
          <a:bodyPr vertOverflow="clip" horzOverflow="clip" wrap="square" rtlCol="0" anchor="t"/>
          <a:lstStyle/>
          <a:p>
            <a:r>
              <a:rPr lang="en-GB" sz="750" b="1" i="0" u="none" strike="noStrike">
                <a:solidFill>
                  <a:schemeClr val="dk1"/>
                </a:solidFill>
                <a:effectLst/>
                <a:latin typeface="Arial Narrow" panose="020B0606020202030204" pitchFamily="34" charset="0"/>
                <a:ea typeface="+mn-ea"/>
                <a:cs typeface="+mn-cs"/>
              </a:rPr>
              <a:t>How skilled are youth? </a:t>
            </a:r>
            <a:r>
              <a:rPr lang="en-GB" sz="750" b="1">
                <a:latin typeface="Arial Narrow" panose="020B0606020202030204" pitchFamily="34" charset="0"/>
              </a:rPr>
              <a:t> </a:t>
            </a:r>
          </a:p>
        </xdr:txBody>
      </xdr:sp>
      <xdr:sp macro="" textlink="">
        <xdr:nvSpPr>
          <xdr:cNvPr id="5" name="TextBox 4"/>
          <xdr:cNvSpPr txBox="1"/>
        </xdr:nvSpPr>
        <xdr:spPr>
          <a:xfrm>
            <a:off x="4572806" y="1700171"/>
            <a:ext cx="1071786" cy="420784"/>
          </a:xfrm>
          <a:prstGeom prst="rect">
            <a:avLst/>
          </a:prstGeom>
          <a:noFill/>
          <a:ln>
            <a:noFill/>
          </a:ln>
        </xdr:spPr>
        <xdr:style>
          <a:lnRef idx="0">
            <a:scrgbClr r="0" g="0" b="0"/>
          </a:lnRef>
          <a:fillRef idx="0">
            <a:scrgbClr r="0" g="0" b="0"/>
          </a:fillRef>
          <a:effectRef idx="0">
            <a:scrgbClr r="0" g="0" b="0"/>
          </a:effectRef>
          <a:fontRef idx="minor">
            <a:schemeClr val="accent3"/>
          </a:fontRef>
        </xdr:style>
        <xdr:txBody>
          <a:bodyPr vertOverflow="clip" horzOverflow="clip" wrap="square" rtlCol="0" anchor="t"/>
          <a:lstStyle/>
          <a:p>
            <a:r>
              <a:rPr lang="en-GB" sz="750" b="1" i="0" u="none" strike="noStrike">
                <a:solidFill>
                  <a:schemeClr val="dk1"/>
                </a:solidFill>
                <a:effectLst/>
                <a:latin typeface="Arial Narrow" panose="020B0606020202030204" pitchFamily="34" charset="0"/>
                <a:ea typeface="+mn-ea"/>
                <a:cs typeface="+mn-cs"/>
              </a:rPr>
              <a:t>Are skills of youth improving? </a:t>
            </a:r>
            <a:r>
              <a:rPr lang="en-GB" sz="750" b="1">
                <a:latin typeface="Arial Narrow" panose="020B0606020202030204" pitchFamily="34" charset="0"/>
              </a:rPr>
              <a:t> </a:t>
            </a:r>
          </a:p>
        </xdr:txBody>
      </xdr:sp>
      <xdr:sp macro="" textlink="">
        <xdr:nvSpPr>
          <xdr:cNvPr id="6" name="TextBox 5"/>
          <xdr:cNvSpPr txBox="1"/>
        </xdr:nvSpPr>
        <xdr:spPr>
          <a:xfrm>
            <a:off x="4695922" y="2301175"/>
            <a:ext cx="814755" cy="653331"/>
          </a:xfrm>
          <a:prstGeom prst="rect">
            <a:avLst/>
          </a:prstGeom>
          <a:noFill/>
          <a:ln>
            <a:noFill/>
          </a:ln>
        </xdr:spPr>
        <xdr:style>
          <a:lnRef idx="0">
            <a:scrgbClr r="0" g="0" b="0"/>
          </a:lnRef>
          <a:fillRef idx="0">
            <a:scrgbClr r="0" g="0" b="0"/>
          </a:fillRef>
          <a:effectRef idx="0">
            <a:scrgbClr r="0" g="0" b="0"/>
          </a:effectRef>
          <a:fontRef idx="minor">
            <a:schemeClr val="accent3"/>
          </a:fontRef>
        </xdr:style>
        <xdr:txBody>
          <a:bodyPr vertOverflow="clip" horzOverflow="clip" wrap="square" rtlCol="0" anchor="t"/>
          <a:lstStyle/>
          <a:p>
            <a:r>
              <a:rPr lang="en-GB" sz="750" b="1" i="0" u="none" strike="noStrike">
                <a:solidFill>
                  <a:schemeClr val="dk1"/>
                </a:solidFill>
                <a:effectLst/>
                <a:latin typeface="Arial Narrow" panose="020B0606020202030204" pitchFamily="34" charset="0"/>
                <a:ea typeface="+mn-ea"/>
                <a:cs typeface="+mn-cs"/>
              </a:rPr>
              <a:t>Are skills of youth being developed inclusively?</a:t>
            </a:r>
            <a:endParaRPr lang="en-GB" sz="750" b="1">
              <a:latin typeface="Arial Narrow" panose="020B0606020202030204" pitchFamily="34" charset="0"/>
            </a:endParaRPr>
          </a:p>
        </xdr:txBody>
      </xdr:sp>
      <xdr:sp macro="" textlink="">
        <xdr:nvSpPr>
          <xdr:cNvPr id="7" name="TextBox 6"/>
          <xdr:cNvSpPr txBox="1"/>
        </xdr:nvSpPr>
        <xdr:spPr>
          <a:xfrm>
            <a:off x="4533971" y="3087513"/>
            <a:ext cx="898001" cy="651731"/>
          </a:xfrm>
          <a:prstGeom prst="rect">
            <a:avLst/>
          </a:prstGeom>
          <a:noFill/>
          <a:ln>
            <a:noFill/>
          </a:ln>
        </xdr:spPr>
        <xdr:style>
          <a:lnRef idx="0">
            <a:scrgbClr r="0" g="0" b="0"/>
          </a:lnRef>
          <a:fillRef idx="0">
            <a:scrgbClr r="0" g="0" b="0"/>
          </a:fillRef>
          <a:effectRef idx="0">
            <a:scrgbClr r="0" g="0" b="0"/>
          </a:effectRef>
          <a:fontRef idx="minor">
            <a:schemeClr val="accent3"/>
          </a:fontRef>
        </xdr:style>
        <xdr:txBody>
          <a:bodyPr vertOverflow="clip" horzOverflow="clip" wrap="square" rtlCol="0" anchor="t"/>
          <a:lstStyle/>
          <a:p>
            <a:pPr algn="r"/>
            <a:r>
              <a:rPr lang="en-GB" sz="750" b="1" i="0" u="none" strike="noStrike">
                <a:solidFill>
                  <a:schemeClr val="dk1"/>
                </a:solidFill>
                <a:effectLst/>
                <a:latin typeface="Arial Narrow" panose="020B0606020202030204" pitchFamily="34" charset="0"/>
                <a:ea typeface="+mn-ea"/>
                <a:cs typeface="+mn-cs"/>
              </a:rPr>
              <a:t>How many young adults attain tertiary education?</a:t>
            </a:r>
            <a:endParaRPr lang="en-GB" sz="750" b="1">
              <a:latin typeface="Arial Narrow" panose="020B0606020202030204" pitchFamily="34" charset="0"/>
            </a:endParaRPr>
          </a:p>
        </xdr:txBody>
      </xdr:sp>
      <xdr:sp macro="" textlink="">
        <xdr:nvSpPr>
          <xdr:cNvPr id="8" name="TextBox 7"/>
          <xdr:cNvSpPr txBox="1"/>
        </xdr:nvSpPr>
        <xdr:spPr>
          <a:xfrm>
            <a:off x="3931627" y="4037134"/>
            <a:ext cx="1125416" cy="375139"/>
          </a:xfrm>
          <a:prstGeom prst="rect">
            <a:avLst/>
          </a:prstGeom>
          <a:noFill/>
          <a:ln>
            <a:noFill/>
          </a:ln>
        </xdr:spPr>
        <xdr:style>
          <a:lnRef idx="0">
            <a:scrgbClr r="0" g="0" b="0"/>
          </a:lnRef>
          <a:fillRef idx="0">
            <a:scrgbClr r="0" g="0" b="0"/>
          </a:fillRef>
          <a:effectRef idx="0">
            <a:scrgbClr r="0" g="0" b="0"/>
          </a:effectRef>
          <a:fontRef idx="minor">
            <a:schemeClr val="accent3"/>
          </a:fontRef>
        </xdr:style>
        <xdr:txBody>
          <a:bodyPr vertOverflow="clip" horzOverflow="clip" wrap="square" rtlCol="0" anchor="t"/>
          <a:lstStyle/>
          <a:p>
            <a:r>
              <a:rPr lang="en-GB" sz="750" b="1">
                <a:solidFill>
                  <a:sysClr val="windowText" lastClr="000000"/>
                </a:solidFill>
                <a:latin typeface="Arial Narrow" panose="020B0606020202030204" pitchFamily="34" charset="0"/>
              </a:rPr>
              <a:t>How skilled are young tertiary educated adults?</a:t>
            </a:r>
          </a:p>
        </xdr:txBody>
      </xdr:sp>
      <xdr:sp macro="" textlink="">
        <xdr:nvSpPr>
          <xdr:cNvPr id="9" name="TextBox 8"/>
          <xdr:cNvSpPr txBox="1"/>
        </xdr:nvSpPr>
        <xdr:spPr>
          <a:xfrm>
            <a:off x="2259488" y="4390291"/>
            <a:ext cx="979450" cy="375140"/>
          </a:xfrm>
          <a:prstGeom prst="rect">
            <a:avLst/>
          </a:prstGeom>
          <a:noFill/>
          <a:ln>
            <a:noFill/>
          </a:ln>
        </xdr:spPr>
        <xdr:style>
          <a:lnRef idx="0">
            <a:scrgbClr r="0" g="0" b="0"/>
          </a:lnRef>
          <a:fillRef idx="0">
            <a:scrgbClr r="0" g="0" b="0"/>
          </a:fillRef>
          <a:effectRef idx="0">
            <a:scrgbClr r="0" g="0" b="0"/>
          </a:effectRef>
          <a:fontRef idx="minor">
            <a:schemeClr val="accent3"/>
          </a:fontRef>
        </xdr:style>
        <xdr:txBody>
          <a:bodyPr vertOverflow="clip" horzOverflow="clip" wrap="square" rtlCol="0" anchor="t"/>
          <a:lstStyle/>
          <a:p>
            <a:r>
              <a:rPr lang="en-GB" sz="750" b="1">
                <a:solidFill>
                  <a:sysClr val="windowText" lastClr="000000"/>
                </a:solidFill>
                <a:latin typeface="Arial Narrow" panose="020B0606020202030204" pitchFamily="34" charset="0"/>
              </a:rPr>
              <a:t>How inclusive is tertiary education?</a:t>
            </a:r>
          </a:p>
        </xdr:txBody>
      </xdr:sp>
      <xdr:sp macro="" textlink="">
        <xdr:nvSpPr>
          <xdr:cNvPr id="10" name="TextBox 9"/>
          <xdr:cNvSpPr txBox="1"/>
        </xdr:nvSpPr>
        <xdr:spPr>
          <a:xfrm>
            <a:off x="543750" y="3927615"/>
            <a:ext cx="1308588" cy="379327"/>
          </a:xfrm>
          <a:prstGeom prst="rect">
            <a:avLst/>
          </a:prstGeom>
          <a:noFill/>
          <a:ln>
            <a:noFill/>
          </a:ln>
        </xdr:spPr>
        <xdr:style>
          <a:lnRef idx="0">
            <a:scrgbClr r="0" g="0" b="0"/>
          </a:lnRef>
          <a:fillRef idx="0">
            <a:scrgbClr r="0" g="0" b="0"/>
          </a:fillRef>
          <a:effectRef idx="0">
            <a:scrgbClr r="0" g="0" b="0"/>
          </a:effectRef>
          <a:fontRef idx="minor">
            <a:schemeClr val="accent3"/>
          </a:fontRef>
        </xdr:style>
        <xdr:txBody>
          <a:bodyPr vertOverflow="clip" horzOverflow="clip" wrap="square" rtlCol="0" anchor="t"/>
          <a:lstStyle/>
          <a:p>
            <a:r>
              <a:rPr lang="en-GB" sz="750" b="1">
                <a:solidFill>
                  <a:sysClr val="windowText" lastClr="000000"/>
                </a:solidFill>
                <a:latin typeface="Arial Narrow" panose="020B0606020202030204" pitchFamily="34" charset="0"/>
              </a:rPr>
              <a:t>How strong are foundational skills of adults?</a:t>
            </a:r>
          </a:p>
        </xdr:txBody>
      </xdr:sp>
      <xdr:sp macro="" textlink="">
        <xdr:nvSpPr>
          <xdr:cNvPr id="11" name="TextBox 10"/>
          <xdr:cNvSpPr txBox="1"/>
        </xdr:nvSpPr>
        <xdr:spPr>
          <a:xfrm>
            <a:off x="346617" y="2536940"/>
            <a:ext cx="834482" cy="445746"/>
          </a:xfrm>
          <a:prstGeom prst="rect">
            <a:avLst/>
          </a:prstGeom>
          <a:noFill/>
          <a:ln>
            <a:noFill/>
          </a:ln>
        </xdr:spPr>
        <xdr:style>
          <a:lnRef idx="0">
            <a:scrgbClr r="0" g="0" b="0"/>
          </a:lnRef>
          <a:fillRef idx="0">
            <a:scrgbClr r="0" g="0" b="0"/>
          </a:fillRef>
          <a:effectRef idx="0">
            <a:scrgbClr r="0" g="0" b="0"/>
          </a:effectRef>
          <a:fontRef idx="minor">
            <a:schemeClr val="accent3"/>
          </a:fontRef>
        </xdr:style>
        <xdr:txBody>
          <a:bodyPr vertOverflow="clip" horzOverflow="clip" wrap="square" rtlCol="0" anchor="t"/>
          <a:lstStyle/>
          <a:p>
            <a:r>
              <a:rPr lang="en-GB" sz="750" b="1">
                <a:solidFill>
                  <a:sysClr val="windowText" lastClr="000000"/>
                </a:solidFill>
                <a:latin typeface="Arial Narrow" panose="020B0606020202030204" pitchFamily="34" charset="0"/>
              </a:rPr>
              <a:t>Do adults have </a:t>
            </a:r>
          </a:p>
          <a:p>
            <a:r>
              <a:rPr lang="en-GB" sz="750" b="1">
                <a:solidFill>
                  <a:sysClr val="windowText" lastClr="000000"/>
                </a:solidFill>
                <a:latin typeface="Arial Narrow" panose="020B0606020202030204" pitchFamily="34" charset="0"/>
              </a:rPr>
              <a:t>a broad set of skills?</a:t>
            </a:r>
          </a:p>
        </xdr:txBody>
      </xdr:sp>
      <xdr:sp macro="" textlink="">
        <xdr:nvSpPr>
          <xdr:cNvPr id="12" name="TextBox 11"/>
          <xdr:cNvSpPr txBox="1"/>
        </xdr:nvSpPr>
        <xdr:spPr>
          <a:xfrm>
            <a:off x="1750949" y="567903"/>
            <a:ext cx="1077933" cy="375140"/>
          </a:xfrm>
          <a:prstGeom prst="rect">
            <a:avLst/>
          </a:prstGeom>
          <a:noFill/>
          <a:ln>
            <a:noFill/>
          </a:ln>
        </xdr:spPr>
        <xdr:style>
          <a:lnRef idx="0">
            <a:scrgbClr r="0" g="0" b="0"/>
          </a:lnRef>
          <a:fillRef idx="0">
            <a:scrgbClr r="0" g="0" b="0"/>
          </a:fillRef>
          <a:effectRef idx="0">
            <a:scrgbClr r="0" g="0" b="0"/>
          </a:effectRef>
          <a:fontRef idx="minor">
            <a:schemeClr val="accent3"/>
          </a:fontRef>
        </xdr:style>
        <xdr:txBody>
          <a:bodyPr vertOverflow="clip" horzOverflow="clip" wrap="square" rtlCol="0" anchor="t"/>
          <a:lstStyle/>
          <a:p>
            <a:r>
              <a:rPr lang="en-GB" sz="750" b="1">
                <a:solidFill>
                  <a:sysClr val="windowText" lastClr="000000"/>
                </a:solidFill>
                <a:latin typeface="Arial Narrow" panose="020B0606020202030204" pitchFamily="34" charset="0"/>
              </a:rPr>
              <a:t>Are skills of adults being developed inclusively?</a:t>
            </a:r>
          </a:p>
        </xdr:txBody>
      </xdr:sp>
      <xdr:sp macro="" textlink="">
        <xdr:nvSpPr>
          <xdr:cNvPr id="13" name="TextBox 12"/>
          <xdr:cNvSpPr txBox="1"/>
        </xdr:nvSpPr>
        <xdr:spPr>
          <a:xfrm>
            <a:off x="416377" y="1312461"/>
            <a:ext cx="1167912" cy="373778"/>
          </a:xfrm>
          <a:prstGeom prst="rect">
            <a:avLst/>
          </a:prstGeom>
          <a:noFill/>
          <a:ln>
            <a:noFill/>
          </a:ln>
        </xdr:spPr>
        <xdr:style>
          <a:lnRef idx="0">
            <a:scrgbClr r="0" g="0" b="0"/>
          </a:lnRef>
          <a:fillRef idx="0">
            <a:scrgbClr r="0" g="0" b="0"/>
          </a:fillRef>
          <a:effectRef idx="0">
            <a:scrgbClr r="0" g="0" b="0"/>
          </a:effectRef>
          <a:fontRef idx="minor">
            <a:schemeClr val="accent3"/>
          </a:fontRef>
        </xdr:style>
        <xdr:txBody>
          <a:bodyPr vertOverflow="clip" horzOverflow="clip" wrap="square" rtlCol="0" anchor="t"/>
          <a:lstStyle/>
          <a:p>
            <a:r>
              <a:rPr lang="en-GB" sz="750" b="1">
                <a:solidFill>
                  <a:sysClr val="windowText" lastClr="000000"/>
                </a:solidFill>
                <a:latin typeface="Arial Narrow" panose="020B0606020202030204" pitchFamily="34" charset="0"/>
              </a:rPr>
              <a:t>Is there a strong culture of adult education?</a:t>
            </a:r>
          </a:p>
        </xdr:txBody>
      </xdr:sp>
    </xdr:grpSp>
    <xdr:clientData/>
  </xdr:twoCellAnchor>
</xdr:wsDr>
</file>

<file path=xl/drawings/drawing2.xml><?xml version="1.0" encoding="utf-8"?>
<c:userShapes xmlns:c="http://schemas.openxmlformats.org/drawingml/2006/chart">
  <cdr:relSizeAnchor xmlns:cdr="http://schemas.openxmlformats.org/drawingml/2006/chartDrawing">
    <cdr:from>
      <cdr:x>0.54403</cdr:x>
      <cdr:y>0.02028</cdr:y>
    </cdr:from>
    <cdr:to>
      <cdr:x>0.62701</cdr:x>
      <cdr:y>0.05161</cdr:y>
    </cdr:to>
    <cdr:grpSp>
      <cdr:nvGrpSpPr>
        <cdr:cNvPr id="4" name="Group 3"/>
        <cdr:cNvGrpSpPr/>
      </cdr:nvGrpSpPr>
      <cdr:grpSpPr>
        <a:xfrm xmlns:a="http://schemas.openxmlformats.org/drawingml/2006/main">
          <a:off x="2751085" y="91455"/>
          <a:ext cx="419618" cy="141287"/>
          <a:chOff x="2767613" y="101401"/>
          <a:chExt cx="362406" cy="141024"/>
        </a:xfrm>
      </cdr:grpSpPr>
      <cdr:sp macro="" textlink="">
        <cdr:nvSpPr>
          <cdr:cNvPr id="2" name="Rectangle 1"/>
          <cdr:cNvSpPr/>
        </cdr:nvSpPr>
        <cdr:spPr>
          <a:xfrm xmlns:a="http://schemas.openxmlformats.org/drawingml/2006/main">
            <a:off x="2767613" y="101401"/>
            <a:ext cx="362406" cy="141024"/>
          </a:xfrm>
          <a:prstGeom xmlns:a="http://schemas.openxmlformats.org/drawingml/2006/main" prst="rect">
            <a:avLst/>
          </a:prstGeom>
          <a:solidFill xmlns:a="http://schemas.openxmlformats.org/drawingml/2006/main">
            <a:sysClr val="window" lastClr="FFFFFF"/>
          </a:solidFill>
          <a:ln xmlns:a="http://schemas.openxmlformats.org/drawingml/2006/main">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accent3"/>
          </a:fontRef>
        </cdr:style>
        <cdr:txBody>
          <a:bodyPr xmlns:a="http://schemas.openxmlformats.org/drawingml/2006/main" vertOverflow="clip"/>
          <a:lstStyle xmlns:a="http://schemas.openxmlformats.org/drawingml/2006/main"/>
          <a:p xmlns:a="http://schemas.openxmlformats.org/drawingml/2006/main">
            <a:endParaRPr lang="en-US"/>
          </a:p>
        </cdr:txBody>
      </cdr:sp>
      <cdr:sp macro="" textlink="">
        <cdr:nvSpPr>
          <cdr:cNvPr id="3" name="Diamond 2"/>
          <cdr:cNvSpPr/>
        </cdr:nvSpPr>
        <cdr:spPr>
          <a:xfrm xmlns:a="http://schemas.openxmlformats.org/drawingml/2006/main">
            <a:off x="3030504" y="102297"/>
            <a:ext cx="70757" cy="76200"/>
          </a:xfrm>
          <a:prstGeom xmlns:a="http://schemas.openxmlformats.org/drawingml/2006/main" prst="diamond">
            <a:avLst/>
          </a:prstGeom>
          <a:solidFill xmlns:a="http://schemas.openxmlformats.org/drawingml/2006/main">
            <a:sysClr val="window" lastClr="FFFFFF"/>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grpSp>
  </cdr:relSizeAnchor>
  <cdr:relSizeAnchor xmlns:cdr="http://schemas.openxmlformats.org/drawingml/2006/chartDrawing">
    <cdr:from>
      <cdr:x>0.66152</cdr:x>
      <cdr:y>0.06746</cdr:y>
    </cdr:from>
    <cdr:to>
      <cdr:x>0.87767</cdr:x>
      <cdr:y>0.14867</cdr:y>
    </cdr:to>
    <cdr:sp macro="" textlink="">
      <cdr:nvSpPr>
        <cdr:cNvPr id="5" name="TextBox 4"/>
        <cdr:cNvSpPr txBox="1"/>
      </cdr:nvSpPr>
      <cdr:spPr>
        <a:xfrm xmlns:a="http://schemas.openxmlformats.org/drawingml/2006/main">
          <a:off x="3284748" y="297203"/>
          <a:ext cx="1073305" cy="35776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s://doi.org/10.1787/bb688e68-en"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4"/>
  <sheetViews>
    <sheetView showGridLines="0" tabSelected="1" zoomScaleNormal="100" workbookViewId="0"/>
  </sheetViews>
  <sheetFormatPr defaultRowHeight="13.2" x14ac:dyDescent="0.25"/>
  <cols>
    <col min="1" max="1" width="3.77734375" customWidth="1"/>
    <col min="2" max="2" width="9.109375" customWidth="1"/>
    <col min="4" max="4" width="38.33203125" customWidth="1"/>
    <col min="10" max="10" width="15.44140625" customWidth="1"/>
    <col min="13" max="13" width="9.44140625" customWidth="1"/>
    <col min="14" max="14" width="72" customWidth="1"/>
    <col min="15" max="15" width="12.6640625" customWidth="1"/>
  </cols>
  <sheetData>
    <row r="1" spans="1:7" s="14" customFormat="1" x14ac:dyDescent="0.25">
      <c r="A1" s="15" t="s">
        <v>117</v>
      </c>
    </row>
    <row r="2" spans="1:7" s="14" customFormat="1" x14ac:dyDescent="0.25">
      <c r="A2" s="14" t="s">
        <v>118</v>
      </c>
      <c r="B2" s="14" t="s">
        <v>116</v>
      </c>
    </row>
    <row r="3" spans="1:7" s="14" customFormat="1" x14ac:dyDescent="0.25">
      <c r="A3" s="14" t="s">
        <v>119</v>
      </c>
    </row>
    <row r="4" spans="1:7" s="14" customFormat="1" x14ac:dyDescent="0.25">
      <c r="A4" s="15" t="s">
        <v>120</v>
      </c>
    </row>
    <row r="5" spans="1:7" s="14" customFormat="1" x14ac:dyDescent="0.25"/>
    <row r="6" spans="1:7" ht="14.4" x14ac:dyDescent="0.3">
      <c r="A6" s="1"/>
      <c r="B6" s="13" t="s">
        <v>116</v>
      </c>
      <c r="C6" s="1"/>
      <c r="D6" s="1"/>
      <c r="E6" s="1"/>
      <c r="F6" s="1"/>
      <c r="G6" s="1"/>
    </row>
    <row r="7" spans="1:7" ht="13.8" x14ac:dyDescent="0.3">
      <c r="A7" s="1"/>
      <c r="B7" s="1" t="s">
        <v>0</v>
      </c>
      <c r="C7" s="1"/>
      <c r="D7" s="1"/>
      <c r="E7" s="1"/>
      <c r="F7" s="1"/>
      <c r="G7" s="1"/>
    </row>
    <row r="8" spans="1:7" ht="13.8" x14ac:dyDescent="0.3">
      <c r="A8" s="1"/>
      <c r="B8" s="1"/>
      <c r="C8" s="1"/>
      <c r="D8" s="1"/>
      <c r="E8" s="1"/>
      <c r="F8" s="1"/>
      <c r="G8" s="1"/>
    </row>
    <row r="9" spans="1:7" ht="13.8" x14ac:dyDescent="0.3">
      <c r="A9" s="1"/>
      <c r="B9" s="1"/>
      <c r="C9" s="1"/>
      <c r="D9" s="1"/>
      <c r="E9" s="1"/>
      <c r="F9" s="1"/>
      <c r="G9" s="1"/>
    </row>
    <row r="10" spans="1:7" ht="13.8" x14ac:dyDescent="0.3">
      <c r="A10" s="1"/>
      <c r="B10" s="1"/>
      <c r="C10" s="1"/>
      <c r="D10" s="1"/>
      <c r="E10" s="1"/>
      <c r="F10" s="1"/>
      <c r="G10" s="1"/>
    </row>
    <row r="11" spans="1:7" ht="13.8" x14ac:dyDescent="0.3">
      <c r="A11" s="1"/>
      <c r="B11" s="1"/>
      <c r="C11" s="1"/>
      <c r="D11" s="1"/>
      <c r="E11" s="1"/>
      <c r="F11" s="1"/>
      <c r="G11" s="1"/>
    </row>
    <row r="12" spans="1:7" ht="13.8" x14ac:dyDescent="0.3">
      <c r="A12" s="1"/>
      <c r="B12" s="1"/>
      <c r="C12" s="1"/>
      <c r="D12" s="1"/>
      <c r="E12" s="1"/>
      <c r="F12" s="1"/>
      <c r="G12" s="1"/>
    </row>
    <row r="13" spans="1:7" ht="13.8" x14ac:dyDescent="0.3">
      <c r="A13" s="1"/>
      <c r="B13" s="1"/>
      <c r="C13" s="1"/>
      <c r="D13" s="1"/>
      <c r="E13" s="1"/>
      <c r="F13" s="1"/>
      <c r="G13" s="1"/>
    </row>
    <row r="14" spans="1:7" ht="13.8" x14ac:dyDescent="0.3">
      <c r="A14" s="1"/>
      <c r="B14" s="1"/>
      <c r="C14" s="1"/>
      <c r="D14" s="1"/>
      <c r="E14" s="1"/>
      <c r="F14" s="1"/>
      <c r="G14" s="1"/>
    </row>
    <row r="15" spans="1:7" ht="13.8" x14ac:dyDescent="0.3">
      <c r="A15" s="1"/>
      <c r="B15" s="1"/>
      <c r="C15" s="1"/>
      <c r="D15" s="1"/>
      <c r="E15" s="1"/>
      <c r="F15" s="1"/>
      <c r="G15" s="1"/>
    </row>
    <row r="16" spans="1:7" ht="13.8" x14ac:dyDescent="0.3">
      <c r="A16" s="1"/>
      <c r="B16" s="1"/>
      <c r="C16" s="1"/>
      <c r="D16" s="1"/>
      <c r="E16" s="1"/>
      <c r="F16" s="1"/>
      <c r="G16" s="1"/>
    </row>
    <row r="17" spans="1:7" ht="13.8" x14ac:dyDescent="0.3">
      <c r="A17" s="1"/>
      <c r="B17" s="1"/>
      <c r="C17" s="1"/>
      <c r="D17" s="1"/>
      <c r="E17" s="1"/>
      <c r="F17" s="1"/>
      <c r="G17" s="1"/>
    </row>
    <row r="18" spans="1:7" ht="13.8" x14ac:dyDescent="0.3">
      <c r="A18" s="1"/>
      <c r="B18" s="1"/>
      <c r="C18" s="1"/>
      <c r="D18" s="1"/>
      <c r="E18" s="1"/>
      <c r="F18" s="1"/>
      <c r="G18" s="1"/>
    </row>
    <row r="19" spans="1:7" ht="13.8" x14ac:dyDescent="0.3">
      <c r="A19" s="1"/>
      <c r="B19" s="1"/>
      <c r="C19" s="1"/>
      <c r="D19" s="1"/>
      <c r="E19" s="1"/>
      <c r="F19" s="1"/>
      <c r="G19" s="1"/>
    </row>
    <row r="20" spans="1:7" ht="13.8" x14ac:dyDescent="0.3">
      <c r="A20" s="1"/>
      <c r="B20" s="1"/>
      <c r="C20" s="1"/>
      <c r="D20" s="1"/>
      <c r="E20" s="1"/>
      <c r="F20" s="1"/>
      <c r="G20" s="1"/>
    </row>
    <row r="21" spans="1:7" ht="13.8" x14ac:dyDescent="0.3">
      <c r="A21" s="1"/>
      <c r="B21" s="1"/>
      <c r="C21" s="1"/>
      <c r="D21" s="1"/>
      <c r="E21" s="1"/>
      <c r="F21" s="1"/>
      <c r="G21" s="1"/>
    </row>
    <row r="22" spans="1:7" ht="13.8" x14ac:dyDescent="0.3">
      <c r="A22" s="1"/>
      <c r="B22" s="1"/>
      <c r="C22" s="1"/>
      <c r="D22" s="1"/>
      <c r="E22" s="1"/>
      <c r="F22" s="1"/>
      <c r="G22" s="1"/>
    </row>
    <row r="23" spans="1:7" ht="13.8" x14ac:dyDescent="0.3">
      <c r="A23" s="1"/>
      <c r="B23" s="1"/>
      <c r="C23" s="1"/>
      <c r="D23" s="1"/>
      <c r="E23" s="1"/>
      <c r="F23" s="1"/>
      <c r="G23" s="1"/>
    </row>
    <row r="24" spans="1:7" ht="13.8" x14ac:dyDescent="0.3">
      <c r="A24" s="1"/>
      <c r="B24" s="1"/>
      <c r="C24" s="1"/>
      <c r="D24" s="1"/>
      <c r="E24" s="1"/>
      <c r="F24" s="1"/>
      <c r="G24" s="1"/>
    </row>
    <row r="25" spans="1:7" ht="13.8" x14ac:dyDescent="0.3">
      <c r="A25" s="1"/>
      <c r="B25" s="1"/>
      <c r="C25" s="1"/>
      <c r="D25" s="1"/>
      <c r="E25" s="1"/>
      <c r="F25" s="1"/>
      <c r="G25" s="1"/>
    </row>
    <row r="26" spans="1:7" ht="13.8" x14ac:dyDescent="0.3">
      <c r="A26" s="1"/>
      <c r="B26" s="1"/>
      <c r="C26" s="1"/>
      <c r="D26" s="1"/>
      <c r="E26" s="1"/>
      <c r="F26" s="1"/>
      <c r="G26" s="1"/>
    </row>
    <row r="27" spans="1:7" ht="13.8" x14ac:dyDescent="0.3">
      <c r="A27" s="1"/>
      <c r="B27" s="1"/>
      <c r="C27" s="1"/>
      <c r="D27" s="1"/>
      <c r="E27" s="1"/>
      <c r="F27" s="1"/>
      <c r="G27" s="1"/>
    </row>
    <row r="28" spans="1:7" ht="13.8" x14ac:dyDescent="0.3">
      <c r="A28" s="1"/>
      <c r="B28" s="1"/>
      <c r="C28" s="1"/>
      <c r="D28" s="1"/>
      <c r="E28" s="1"/>
      <c r="F28" s="1"/>
      <c r="G28" s="1"/>
    </row>
    <row r="29" spans="1:7" ht="13.8" x14ac:dyDescent="0.3">
      <c r="A29" s="1"/>
      <c r="B29" s="1"/>
      <c r="C29" s="1"/>
      <c r="D29" s="1"/>
      <c r="E29" s="1"/>
      <c r="F29" s="1"/>
      <c r="G29" s="1"/>
    </row>
    <row r="30" spans="1:7" ht="13.8" x14ac:dyDescent="0.3">
      <c r="A30" s="1"/>
      <c r="B30" s="1"/>
      <c r="C30" s="1"/>
      <c r="D30" s="1"/>
      <c r="E30" s="1"/>
      <c r="F30" s="1"/>
      <c r="G30" s="1"/>
    </row>
    <row r="31" spans="1:7" ht="13.8" x14ac:dyDescent="0.3">
      <c r="A31" s="1"/>
      <c r="B31" s="1"/>
      <c r="C31" s="1"/>
      <c r="D31" s="1"/>
      <c r="E31" s="1"/>
      <c r="F31" s="1"/>
      <c r="G31" s="1"/>
    </row>
    <row r="32" spans="1:7" ht="13.8" x14ac:dyDescent="0.3">
      <c r="A32" s="1"/>
      <c r="B32" s="1"/>
      <c r="C32" s="1"/>
      <c r="D32" s="1"/>
      <c r="E32" s="1"/>
      <c r="F32" s="1"/>
      <c r="G32" s="1"/>
    </row>
    <row r="33" spans="1:16" ht="13.8" x14ac:dyDescent="0.3">
      <c r="A33" s="1"/>
      <c r="B33" s="1"/>
      <c r="C33" s="1"/>
      <c r="D33" s="1"/>
      <c r="E33" s="1"/>
      <c r="F33" s="1"/>
      <c r="G33" s="1"/>
    </row>
    <row r="34" spans="1:16" ht="13.8" x14ac:dyDescent="0.3">
      <c r="A34" s="1"/>
      <c r="C34" s="1"/>
      <c r="D34" s="1"/>
      <c r="E34" s="1"/>
      <c r="F34" s="1"/>
      <c r="G34" s="1"/>
    </row>
    <row r="35" spans="1:16" x14ac:dyDescent="0.25">
      <c r="B35" s="2" t="s">
        <v>1</v>
      </c>
    </row>
    <row r="36" spans="1:16" x14ac:dyDescent="0.25">
      <c r="B36" t="s">
        <v>114</v>
      </c>
    </row>
    <row r="39" spans="1:16" ht="13.8" thickBot="1" x14ac:dyDescent="0.3"/>
    <row r="40" spans="1:16" ht="13.8" thickBot="1" x14ac:dyDescent="0.3">
      <c r="E40" t="s">
        <v>2</v>
      </c>
      <c r="F40" t="s">
        <v>3</v>
      </c>
      <c r="G40" t="str">
        <f>O40</f>
        <v>Slovak Republic</v>
      </c>
      <c r="H40" t="s">
        <v>4</v>
      </c>
      <c r="N40" s="3" t="s">
        <v>5</v>
      </c>
      <c r="O40" s="4" t="s">
        <v>115</v>
      </c>
      <c r="P40" s="5" t="s">
        <v>4</v>
      </c>
    </row>
    <row r="41" spans="1:16" ht="12" customHeight="1" x14ac:dyDescent="0.25">
      <c r="B41" t="s">
        <v>6</v>
      </c>
      <c r="E41">
        <f t="shared" ref="E41:E63" si="0">L$42</f>
        <v>15</v>
      </c>
      <c r="F41">
        <f t="shared" ref="F41:F63" si="1">L$44</f>
        <v>10</v>
      </c>
      <c r="G41">
        <f t="shared" ref="G41:G49" si="2">IF($C41=$N$41,$O$41,0)</f>
        <v>0</v>
      </c>
      <c r="N41" s="6" t="s">
        <v>16</v>
      </c>
      <c r="O41" s="7">
        <v>3.6582896108817518</v>
      </c>
      <c r="P41" s="8">
        <v>6.5000799932924007</v>
      </c>
    </row>
    <row r="42" spans="1:16" ht="12" customHeight="1" x14ac:dyDescent="0.25">
      <c r="A42" t="s">
        <v>7</v>
      </c>
      <c r="B42" t="s">
        <v>6</v>
      </c>
      <c r="C42" t="s">
        <v>16</v>
      </c>
      <c r="E42">
        <f t="shared" si="0"/>
        <v>15</v>
      </c>
      <c r="F42">
        <f t="shared" si="1"/>
        <v>10</v>
      </c>
      <c r="G42">
        <f t="shared" si="2"/>
        <v>3.6582896108817518</v>
      </c>
      <c r="K42" t="s">
        <v>8</v>
      </c>
      <c r="L42" s="9">
        <v>15</v>
      </c>
      <c r="N42" s="6" t="s">
        <v>28</v>
      </c>
      <c r="O42" s="7">
        <v>6.5466884455466143</v>
      </c>
      <c r="P42" s="8">
        <v>6.8108619968607318</v>
      </c>
    </row>
    <row r="43" spans="1:16" ht="12" customHeight="1" x14ac:dyDescent="0.25">
      <c r="A43" t="s">
        <v>10</v>
      </c>
      <c r="B43" t="s">
        <v>6</v>
      </c>
      <c r="C43" t="s">
        <v>16</v>
      </c>
      <c r="E43">
        <f t="shared" si="0"/>
        <v>15</v>
      </c>
      <c r="F43">
        <f t="shared" si="1"/>
        <v>10</v>
      </c>
      <c r="G43">
        <f t="shared" si="2"/>
        <v>3.6582896108817518</v>
      </c>
      <c r="K43" t="s">
        <v>11</v>
      </c>
      <c r="L43" s="9">
        <v>0</v>
      </c>
      <c r="N43" s="6" t="s">
        <v>38</v>
      </c>
      <c r="O43" s="7">
        <v>4.0434202418019334</v>
      </c>
      <c r="P43" s="8">
        <v>6.2629035630019736</v>
      </c>
    </row>
    <row r="44" spans="1:16" ht="12" customHeight="1" x14ac:dyDescent="0.25">
      <c r="A44" t="s">
        <v>13</v>
      </c>
      <c r="B44" t="s">
        <v>6</v>
      </c>
      <c r="C44" t="s">
        <v>16</v>
      </c>
      <c r="E44">
        <f t="shared" si="0"/>
        <v>15</v>
      </c>
      <c r="F44">
        <f t="shared" si="1"/>
        <v>10</v>
      </c>
      <c r="G44">
        <f t="shared" si="2"/>
        <v>3.6582896108817518</v>
      </c>
      <c r="H44">
        <f>P41</f>
        <v>6.5000799932924007</v>
      </c>
      <c r="K44" t="s">
        <v>14</v>
      </c>
      <c r="L44" s="9">
        <v>10</v>
      </c>
      <c r="N44" s="6" t="s">
        <v>15</v>
      </c>
      <c r="O44" s="7">
        <v>2.5167250275423365</v>
      </c>
      <c r="P44" s="8">
        <v>5.6463864607860943</v>
      </c>
    </row>
    <row r="45" spans="1:16" ht="12" customHeight="1" x14ac:dyDescent="0.25">
      <c r="A45" t="s">
        <v>16</v>
      </c>
      <c r="B45" t="s">
        <v>6</v>
      </c>
      <c r="C45" t="s">
        <v>16</v>
      </c>
      <c r="E45">
        <f t="shared" si="0"/>
        <v>15</v>
      </c>
      <c r="F45">
        <f t="shared" si="1"/>
        <v>10</v>
      </c>
      <c r="G45">
        <f t="shared" si="2"/>
        <v>3.6582896108817518</v>
      </c>
      <c r="N45" s="6" t="s">
        <v>101</v>
      </c>
      <c r="O45" s="7">
        <v>2.161337511937139</v>
      </c>
      <c r="P45" s="8">
        <v>5.9071076260149606</v>
      </c>
    </row>
    <row r="46" spans="1:16" ht="12" customHeight="1" x14ac:dyDescent="0.25">
      <c r="A46" t="s">
        <v>18</v>
      </c>
      <c r="B46" t="s">
        <v>6</v>
      </c>
      <c r="C46" t="s">
        <v>16</v>
      </c>
      <c r="E46">
        <f t="shared" si="0"/>
        <v>15</v>
      </c>
      <c r="F46">
        <f t="shared" si="1"/>
        <v>10</v>
      </c>
      <c r="G46">
        <f t="shared" si="2"/>
        <v>3.6582896108817518</v>
      </c>
      <c r="N46" s="6" t="s">
        <v>43</v>
      </c>
      <c r="O46" s="7">
        <v>2.9967258314664829</v>
      </c>
      <c r="P46" s="8">
        <v>4.6201032602558083</v>
      </c>
    </row>
    <row r="47" spans="1:16" ht="12" customHeight="1" x14ac:dyDescent="0.25">
      <c r="B47" t="s">
        <v>6</v>
      </c>
      <c r="E47">
        <f t="shared" si="0"/>
        <v>15</v>
      </c>
      <c r="F47">
        <f t="shared" si="1"/>
        <v>10</v>
      </c>
      <c r="G47">
        <f t="shared" si="2"/>
        <v>0</v>
      </c>
      <c r="N47" s="6" t="s">
        <v>102</v>
      </c>
      <c r="O47" s="7">
        <v>5.8793446878321491</v>
      </c>
      <c r="P47" s="8">
        <v>5.6117310676611121</v>
      </c>
    </row>
    <row r="48" spans="1:16" ht="12" customHeight="1" x14ac:dyDescent="0.25">
      <c r="B48" t="s">
        <v>6</v>
      </c>
      <c r="E48">
        <f t="shared" si="0"/>
        <v>15</v>
      </c>
      <c r="F48">
        <f t="shared" si="1"/>
        <v>10</v>
      </c>
      <c r="G48">
        <f t="shared" si="2"/>
        <v>0</v>
      </c>
      <c r="N48" s="6" t="s">
        <v>103</v>
      </c>
      <c r="O48" s="7">
        <v>8.0900322204988946</v>
      </c>
      <c r="P48" s="8">
        <v>6.4194411732074883</v>
      </c>
    </row>
    <row r="49" spans="1:16" ht="12" customHeight="1" x14ac:dyDescent="0.25">
      <c r="B49" t="s">
        <v>6</v>
      </c>
      <c r="E49">
        <f t="shared" si="0"/>
        <v>15</v>
      </c>
      <c r="F49">
        <f t="shared" si="1"/>
        <v>10</v>
      </c>
      <c r="G49">
        <f t="shared" si="2"/>
        <v>0</v>
      </c>
      <c r="N49" s="6" t="s">
        <v>104</v>
      </c>
      <c r="O49" s="7">
        <v>4.9701656943231267</v>
      </c>
      <c r="P49" s="8">
        <v>5.7854056934607225</v>
      </c>
    </row>
    <row r="50" spans="1:16" ht="12" customHeight="1" x14ac:dyDescent="0.25">
      <c r="A50" t="s">
        <v>9</v>
      </c>
      <c r="B50" t="s">
        <v>6</v>
      </c>
      <c r="C50" t="s">
        <v>28</v>
      </c>
      <c r="E50">
        <f t="shared" si="0"/>
        <v>15</v>
      </c>
      <c r="F50">
        <f t="shared" si="1"/>
        <v>10</v>
      </c>
      <c r="G50">
        <f t="shared" ref="G50:G57" si="3">IF($C50=$N$42,$O$42,0)</f>
        <v>6.5466884455466143</v>
      </c>
      <c r="N50" s="6" t="s">
        <v>105</v>
      </c>
      <c r="O50" s="7">
        <v>1.430330399539542</v>
      </c>
      <c r="P50" s="8">
        <v>4.618711429219938</v>
      </c>
    </row>
    <row r="51" spans="1:16" ht="12" customHeight="1" x14ac:dyDescent="0.25">
      <c r="A51" t="s">
        <v>24</v>
      </c>
      <c r="B51" t="s">
        <v>6</v>
      </c>
      <c r="C51" t="s">
        <v>28</v>
      </c>
      <c r="E51">
        <f t="shared" si="0"/>
        <v>15</v>
      </c>
      <c r="F51">
        <f t="shared" si="1"/>
        <v>10</v>
      </c>
      <c r="G51">
        <f t="shared" si="3"/>
        <v>6.5466884455466143</v>
      </c>
      <c r="N51" s="6" t="s">
        <v>106</v>
      </c>
      <c r="O51" s="7">
        <v>7.0567718809811417</v>
      </c>
      <c r="P51" s="8">
        <v>6.0457084243831201</v>
      </c>
    </row>
    <row r="52" spans="1:16" ht="12" customHeight="1" x14ac:dyDescent="0.25">
      <c r="A52" t="s">
        <v>26</v>
      </c>
      <c r="B52" t="s">
        <v>6</v>
      </c>
      <c r="C52" t="s">
        <v>28</v>
      </c>
      <c r="E52">
        <f t="shared" si="0"/>
        <v>15</v>
      </c>
      <c r="F52">
        <f t="shared" si="1"/>
        <v>10</v>
      </c>
      <c r="G52">
        <f t="shared" si="3"/>
        <v>6.5466884455466143</v>
      </c>
      <c r="H52">
        <f>P42</f>
        <v>6.8108619968607318</v>
      </c>
      <c r="N52" s="6" t="s">
        <v>107</v>
      </c>
      <c r="O52" s="7">
        <v>8.4943891435774557</v>
      </c>
      <c r="P52" s="8">
        <v>6.8007117083126394</v>
      </c>
    </row>
    <row r="53" spans="1:16" ht="12" customHeight="1" x14ac:dyDescent="0.25">
      <c r="A53" t="s">
        <v>28</v>
      </c>
      <c r="B53" t="s">
        <v>6</v>
      </c>
      <c r="C53" t="s">
        <v>28</v>
      </c>
      <c r="E53">
        <f t="shared" si="0"/>
        <v>15</v>
      </c>
      <c r="F53">
        <f t="shared" si="1"/>
        <v>10</v>
      </c>
      <c r="G53">
        <f t="shared" si="3"/>
        <v>6.5466884455466143</v>
      </c>
      <c r="N53" s="6" t="s">
        <v>108</v>
      </c>
      <c r="O53" s="7">
        <v>4.900785142589335</v>
      </c>
      <c r="P53" s="8">
        <v>6.0316441897309705</v>
      </c>
    </row>
    <row r="54" spans="1:16" ht="12" customHeight="1" x14ac:dyDescent="0.25">
      <c r="A54" t="s">
        <v>30</v>
      </c>
      <c r="B54" t="s">
        <v>6</v>
      </c>
      <c r="C54" t="s">
        <v>28</v>
      </c>
      <c r="E54">
        <f t="shared" si="0"/>
        <v>15</v>
      </c>
      <c r="F54">
        <f t="shared" si="1"/>
        <v>10</v>
      </c>
      <c r="G54">
        <f t="shared" si="3"/>
        <v>6.5466884455466143</v>
      </c>
      <c r="N54" s="6" t="s">
        <v>109</v>
      </c>
      <c r="O54" s="7">
        <v>5.7827718456940431</v>
      </c>
      <c r="P54" s="8">
        <v>6.2403479651106348</v>
      </c>
    </row>
    <row r="55" spans="1:16" ht="12" customHeight="1" x14ac:dyDescent="0.25">
      <c r="B55" t="s">
        <v>6</v>
      </c>
      <c r="E55">
        <f t="shared" si="0"/>
        <v>15</v>
      </c>
      <c r="F55">
        <f t="shared" si="1"/>
        <v>10</v>
      </c>
      <c r="G55">
        <f t="shared" si="3"/>
        <v>0</v>
      </c>
      <c r="N55" s="6" t="s">
        <v>110</v>
      </c>
      <c r="O55" s="7">
        <v>2.6680934945104942</v>
      </c>
      <c r="P55" s="8">
        <v>5.7901226295027364</v>
      </c>
    </row>
    <row r="56" spans="1:16" ht="12" customHeight="1" x14ac:dyDescent="0.25">
      <c r="B56" t="s">
        <v>6</v>
      </c>
      <c r="E56">
        <f t="shared" si="0"/>
        <v>15</v>
      </c>
      <c r="F56">
        <f t="shared" si="1"/>
        <v>10</v>
      </c>
      <c r="G56">
        <f t="shared" si="3"/>
        <v>0</v>
      </c>
      <c r="N56" s="6" t="s">
        <v>111</v>
      </c>
      <c r="O56" s="7">
        <v>0.48702030356701775</v>
      </c>
      <c r="P56" s="8">
        <v>5.1378175954050507</v>
      </c>
    </row>
    <row r="57" spans="1:16" ht="12" customHeight="1" x14ac:dyDescent="0.25">
      <c r="B57" t="s">
        <v>6</v>
      </c>
      <c r="E57">
        <f t="shared" si="0"/>
        <v>15</v>
      </c>
      <c r="F57">
        <f t="shared" si="1"/>
        <v>10</v>
      </c>
      <c r="G57">
        <f t="shared" si="3"/>
        <v>0</v>
      </c>
      <c r="N57" s="6" t="s">
        <v>112</v>
      </c>
      <c r="O57" s="7">
        <v>7.2101329379979777</v>
      </c>
      <c r="P57" s="8">
        <v>6.0490468433761153</v>
      </c>
    </row>
    <row r="58" spans="1:16" ht="12" customHeight="1" thickBot="1" x14ac:dyDescent="0.3">
      <c r="A58" t="s">
        <v>12</v>
      </c>
      <c r="B58" t="s">
        <v>6</v>
      </c>
      <c r="C58" t="s">
        <v>38</v>
      </c>
      <c r="E58">
        <f t="shared" si="0"/>
        <v>15</v>
      </c>
      <c r="F58">
        <f t="shared" si="1"/>
        <v>10</v>
      </c>
      <c r="G58">
        <f t="shared" ref="G58:G65" si="4">IF($C58=$N$43,$O$43,0)</f>
        <v>4.0434202418019334</v>
      </c>
      <c r="N58" s="10" t="s">
        <v>113</v>
      </c>
      <c r="O58" s="11">
        <v>4.32202296028247</v>
      </c>
      <c r="P58" s="12">
        <v>6.1089889862890168</v>
      </c>
    </row>
    <row r="59" spans="1:16" ht="12" customHeight="1" x14ac:dyDescent="0.25">
      <c r="A59" t="s">
        <v>36</v>
      </c>
      <c r="B59" t="s">
        <v>6</v>
      </c>
      <c r="C59" t="s">
        <v>38</v>
      </c>
      <c r="E59">
        <f t="shared" si="0"/>
        <v>15</v>
      </c>
      <c r="F59">
        <f t="shared" si="1"/>
        <v>10</v>
      </c>
      <c r="G59">
        <f t="shared" si="4"/>
        <v>4.0434202418019334</v>
      </c>
    </row>
    <row r="60" spans="1:16" ht="12" customHeight="1" x14ac:dyDescent="0.25">
      <c r="A60" t="s">
        <v>37</v>
      </c>
      <c r="B60" t="s">
        <v>6</v>
      </c>
      <c r="C60" t="s">
        <v>38</v>
      </c>
      <c r="E60">
        <f t="shared" si="0"/>
        <v>15</v>
      </c>
      <c r="F60">
        <f t="shared" si="1"/>
        <v>10</v>
      </c>
      <c r="G60">
        <f t="shared" si="4"/>
        <v>4.0434202418019334</v>
      </c>
      <c r="H60">
        <f>P43</f>
        <v>6.2629035630019736</v>
      </c>
    </row>
    <row r="61" spans="1:16" x14ac:dyDescent="0.25">
      <c r="A61" t="s">
        <v>38</v>
      </c>
      <c r="B61" t="s">
        <v>6</v>
      </c>
      <c r="C61" t="s">
        <v>38</v>
      </c>
      <c r="E61">
        <f t="shared" si="0"/>
        <v>15</v>
      </c>
      <c r="F61">
        <f t="shared" si="1"/>
        <v>10</v>
      </c>
      <c r="G61">
        <f t="shared" si="4"/>
        <v>4.0434202418019334</v>
      </c>
    </row>
    <row r="62" spans="1:16" x14ac:dyDescent="0.25">
      <c r="A62" t="s">
        <v>39</v>
      </c>
      <c r="B62" t="s">
        <v>6</v>
      </c>
      <c r="C62" t="s">
        <v>38</v>
      </c>
      <c r="E62">
        <f t="shared" si="0"/>
        <v>15</v>
      </c>
      <c r="F62">
        <f t="shared" si="1"/>
        <v>10</v>
      </c>
      <c r="G62">
        <f t="shared" si="4"/>
        <v>4.0434202418019334</v>
      </c>
    </row>
    <row r="63" spans="1:16" x14ac:dyDescent="0.25">
      <c r="B63" t="s">
        <v>6</v>
      </c>
      <c r="E63">
        <f t="shared" si="0"/>
        <v>15</v>
      </c>
      <c r="F63">
        <f t="shared" si="1"/>
        <v>10</v>
      </c>
      <c r="G63">
        <f t="shared" si="4"/>
        <v>0</v>
      </c>
    </row>
    <row r="64" spans="1:16" x14ac:dyDescent="0.25">
      <c r="E64">
        <f>L$43</f>
        <v>0</v>
      </c>
      <c r="G64">
        <f t="shared" si="4"/>
        <v>0</v>
      </c>
    </row>
    <row r="65" spans="1:8" x14ac:dyDescent="0.25">
      <c r="B65" t="s">
        <v>40</v>
      </c>
      <c r="E65">
        <f t="shared" ref="E65:E71" si="5">L$42</f>
        <v>15</v>
      </c>
      <c r="F65">
        <f t="shared" ref="F65:F71" si="6">L$44</f>
        <v>10</v>
      </c>
      <c r="G65">
        <f t="shared" si="4"/>
        <v>0</v>
      </c>
    </row>
    <row r="66" spans="1:8" x14ac:dyDescent="0.25">
      <c r="A66" t="s">
        <v>15</v>
      </c>
      <c r="B66" t="s">
        <v>40</v>
      </c>
      <c r="C66" t="s">
        <v>15</v>
      </c>
      <c r="E66">
        <f t="shared" si="5"/>
        <v>15</v>
      </c>
      <c r="F66">
        <f t="shared" si="6"/>
        <v>10</v>
      </c>
      <c r="G66">
        <f t="shared" ref="G66:G73" si="7">IF($C66=$N$44,$O$44,0)</f>
        <v>2.5167250275423365</v>
      </c>
    </row>
    <row r="67" spans="1:8" x14ac:dyDescent="0.25">
      <c r="A67" t="s">
        <v>15</v>
      </c>
      <c r="B67" t="s">
        <v>40</v>
      </c>
      <c r="C67" t="s">
        <v>15</v>
      </c>
      <c r="E67">
        <f t="shared" si="5"/>
        <v>15</v>
      </c>
      <c r="F67">
        <f t="shared" si="6"/>
        <v>10</v>
      </c>
      <c r="G67">
        <f t="shared" si="7"/>
        <v>2.5167250275423365</v>
      </c>
    </row>
    <row r="68" spans="1:8" x14ac:dyDescent="0.25">
      <c r="A68" t="s">
        <v>15</v>
      </c>
      <c r="B68" t="s">
        <v>40</v>
      </c>
      <c r="C68" t="s">
        <v>15</v>
      </c>
      <c r="E68">
        <f t="shared" si="5"/>
        <v>15</v>
      </c>
      <c r="F68">
        <f t="shared" si="6"/>
        <v>10</v>
      </c>
      <c r="G68">
        <f t="shared" si="7"/>
        <v>2.5167250275423365</v>
      </c>
      <c r="H68">
        <f>P44</f>
        <v>5.6463864607860943</v>
      </c>
    </row>
    <row r="69" spans="1:8" x14ac:dyDescent="0.25">
      <c r="A69" t="s">
        <v>15</v>
      </c>
      <c r="B69" t="s">
        <v>40</v>
      </c>
      <c r="C69" t="s">
        <v>15</v>
      </c>
      <c r="E69">
        <f t="shared" si="5"/>
        <v>15</v>
      </c>
      <c r="F69">
        <f t="shared" si="6"/>
        <v>10</v>
      </c>
      <c r="G69">
        <f t="shared" si="7"/>
        <v>2.5167250275423365</v>
      </c>
    </row>
    <row r="70" spans="1:8" x14ac:dyDescent="0.25">
      <c r="A70" t="s">
        <v>15</v>
      </c>
      <c r="B70" t="s">
        <v>40</v>
      </c>
      <c r="C70" t="s">
        <v>15</v>
      </c>
      <c r="E70">
        <f t="shared" si="5"/>
        <v>15</v>
      </c>
      <c r="F70">
        <f t="shared" si="6"/>
        <v>10</v>
      </c>
      <c r="G70">
        <f t="shared" si="7"/>
        <v>2.5167250275423365</v>
      </c>
    </row>
    <row r="71" spans="1:8" x14ac:dyDescent="0.25">
      <c r="B71" t="s">
        <v>40</v>
      </c>
      <c r="E71">
        <f t="shared" si="5"/>
        <v>15</v>
      </c>
      <c r="F71">
        <f t="shared" si="6"/>
        <v>10</v>
      </c>
      <c r="G71">
        <f t="shared" si="7"/>
        <v>0</v>
      </c>
    </row>
    <row r="72" spans="1:8" x14ac:dyDescent="0.25">
      <c r="E72">
        <f>L$43</f>
        <v>0</v>
      </c>
      <c r="G72">
        <f t="shared" si="7"/>
        <v>0</v>
      </c>
    </row>
    <row r="73" spans="1:8" x14ac:dyDescent="0.25">
      <c r="B73" t="s">
        <v>41</v>
      </c>
      <c r="E73">
        <f t="shared" ref="E73:E79" si="8">L$42</f>
        <v>15</v>
      </c>
      <c r="F73">
        <f t="shared" ref="F73:F79" si="9">L$44</f>
        <v>10</v>
      </c>
      <c r="G73">
        <f t="shared" si="7"/>
        <v>0</v>
      </c>
    </row>
    <row r="74" spans="1:8" x14ac:dyDescent="0.25">
      <c r="A74" t="s">
        <v>17</v>
      </c>
      <c r="B74" t="s">
        <v>41</v>
      </c>
      <c r="C74" t="s">
        <v>101</v>
      </c>
      <c r="E74">
        <f t="shared" si="8"/>
        <v>15</v>
      </c>
      <c r="F74">
        <f t="shared" si="9"/>
        <v>10</v>
      </c>
      <c r="G74">
        <f t="shared" ref="G74:G80" si="10">IF($C74=$N$45,$O$45,0)</f>
        <v>2.161337511937139</v>
      </c>
    </row>
    <row r="75" spans="1:8" x14ac:dyDescent="0.25">
      <c r="A75" t="s">
        <v>17</v>
      </c>
      <c r="B75" t="s">
        <v>41</v>
      </c>
      <c r="C75" t="s">
        <v>101</v>
      </c>
      <c r="E75">
        <f t="shared" si="8"/>
        <v>15</v>
      </c>
      <c r="F75">
        <f t="shared" si="9"/>
        <v>10</v>
      </c>
      <c r="G75">
        <f t="shared" si="10"/>
        <v>2.161337511937139</v>
      </c>
    </row>
    <row r="76" spans="1:8" x14ac:dyDescent="0.25">
      <c r="A76" t="s">
        <v>17</v>
      </c>
      <c r="B76" t="s">
        <v>41</v>
      </c>
      <c r="C76" t="s">
        <v>101</v>
      </c>
      <c r="E76">
        <f t="shared" si="8"/>
        <v>15</v>
      </c>
      <c r="F76">
        <f t="shared" si="9"/>
        <v>10</v>
      </c>
      <c r="G76">
        <f t="shared" si="10"/>
        <v>2.161337511937139</v>
      </c>
      <c r="H76">
        <f>P45</f>
        <v>5.9071076260149606</v>
      </c>
    </row>
    <row r="77" spans="1:8" x14ac:dyDescent="0.25">
      <c r="A77" t="s">
        <v>17</v>
      </c>
      <c r="B77" t="s">
        <v>41</v>
      </c>
      <c r="C77" t="s">
        <v>101</v>
      </c>
      <c r="E77">
        <f t="shared" si="8"/>
        <v>15</v>
      </c>
      <c r="F77">
        <f t="shared" si="9"/>
        <v>10</v>
      </c>
      <c r="G77">
        <f t="shared" si="10"/>
        <v>2.161337511937139</v>
      </c>
    </row>
    <row r="78" spans="1:8" x14ac:dyDescent="0.25">
      <c r="A78" t="s">
        <v>17</v>
      </c>
      <c r="B78" t="s">
        <v>41</v>
      </c>
      <c r="C78" t="s">
        <v>101</v>
      </c>
      <c r="E78">
        <f t="shared" si="8"/>
        <v>15</v>
      </c>
      <c r="F78">
        <f t="shared" si="9"/>
        <v>10</v>
      </c>
      <c r="G78">
        <f t="shared" si="10"/>
        <v>2.161337511937139</v>
      </c>
    </row>
    <row r="79" spans="1:8" x14ac:dyDescent="0.25">
      <c r="B79" t="s">
        <v>41</v>
      </c>
      <c r="E79">
        <f t="shared" si="8"/>
        <v>15</v>
      </c>
      <c r="F79">
        <f t="shared" si="9"/>
        <v>10</v>
      </c>
      <c r="G79">
        <f t="shared" si="10"/>
        <v>0</v>
      </c>
    </row>
    <row r="80" spans="1:8" x14ac:dyDescent="0.25">
      <c r="E80">
        <f>L$43</f>
        <v>0</v>
      </c>
      <c r="G80">
        <f t="shared" si="10"/>
        <v>0</v>
      </c>
    </row>
    <row r="81" spans="1:8" x14ac:dyDescent="0.25">
      <c r="B81" t="s">
        <v>42</v>
      </c>
      <c r="E81">
        <f t="shared" ref="E81:E87" si="11">L$42</f>
        <v>15</v>
      </c>
      <c r="F81">
        <f t="shared" ref="F81:F87" si="12">L$44</f>
        <v>10</v>
      </c>
      <c r="G81">
        <f t="shared" ref="G81:G88" si="13">IF($C81=$N$46,$O$46,0)</f>
        <v>0</v>
      </c>
    </row>
    <row r="82" spans="1:8" x14ac:dyDescent="0.25">
      <c r="A82" t="s">
        <v>19</v>
      </c>
      <c r="B82" t="s">
        <v>42</v>
      </c>
      <c r="C82" t="s">
        <v>43</v>
      </c>
      <c r="E82">
        <f t="shared" si="11"/>
        <v>15</v>
      </c>
      <c r="F82">
        <f t="shared" si="12"/>
        <v>10</v>
      </c>
      <c r="G82">
        <f t="shared" si="13"/>
        <v>2.9967258314664829</v>
      </c>
    </row>
    <row r="83" spans="1:8" x14ac:dyDescent="0.25">
      <c r="A83" t="s">
        <v>43</v>
      </c>
      <c r="B83" t="s">
        <v>42</v>
      </c>
      <c r="C83" t="s">
        <v>43</v>
      </c>
      <c r="E83">
        <f t="shared" si="11"/>
        <v>15</v>
      </c>
      <c r="F83">
        <f t="shared" si="12"/>
        <v>10</v>
      </c>
      <c r="G83">
        <f t="shared" si="13"/>
        <v>2.9967258314664829</v>
      </c>
    </row>
    <row r="84" spans="1:8" x14ac:dyDescent="0.25">
      <c r="A84" t="s">
        <v>44</v>
      </c>
      <c r="B84" t="s">
        <v>42</v>
      </c>
      <c r="C84" t="s">
        <v>43</v>
      </c>
      <c r="E84">
        <f t="shared" si="11"/>
        <v>15</v>
      </c>
      <c r="F84">
        <f t="shared" si="12"/>
        <v>10</v>
      </c>
      <c r="G84">
        <f t="shared" si="13"/>
        <v>2.9967258314664829</v>
      </c>
      <c r="H84">
        <f>P46</f>
        <v>4.6201032602558083</v>
      </c>
    </row>
    <row r="85" spans="1:8" x14ac:dyDescent="0.25">
      <c r="A85" t="s">
        <v>45</v>
      </c>
      <c r="B85" t="s">
        <v>42</v>
      </c>
      <c r="C85" t="s">
        <v>43</v>
      </c>
      <c r="E85">
        <f t="shared" si="11"/>
        <v>15</v>
      </c>
      <c r="F85">
        <f t="shared" si="12"/>
        <v>10</v>
      </c>
      <c r="G85">
        <f t="shared" si="13"/>
        <v>2.9967258314664829</v>
      </c>
    </row>
    <row r="86" spans="1:8" x14ac:dyDescent="0.25">
      <c r="A86" t="s">
        <v>46</v>
      </c>
      <c r="B86" t="s">
        <v>42</v>
      </c>
      <c r="C86" t="s">
        <v>43</v>
      </c>
      <c r="E86">
        <f t="shared" si="11"/>
        <v>15</v>
      </c>
      <c r="F86">
        <f t="shared" si="12"/>
        <v>10</v>
      </c>
      <c r="G86">
        <f t="shared" si="13"/>
        <v>2.9967258314664829</v>
      </c>
    </row>
    <row r="87" spans="1:8" x14ac:dyDescent="0.25">
      <c r="B87" t="s">
        <v>42</v>
      </c>
      <c r="E87">
        <f t="shared" si="11"/>
        <v>15</v>
      </c>
      <c r="F87">
        <f t="shared" si="12"/>
        <v>10</v>
      </c>
      <c r="G87">
        <f t="shared" si="13"/>
        <v>0</v>
      </c>
    </row>
    <row r="88" spans="1:8" x14ac:dyDescent="0.25">
      <c r="E88">
        <f>L$43</f>
        <v>0</v>
      </c>
      <c r="G88">
        <f t="shared" si="13"/>
        <v>0</v>
      </c>
    </row>
    <row r="89" spans="1:8" x14ac:dyDescent="0.25">
      <c r="B89" t="s">
        <v>47</v>
      </c>
      <c r="E89">
        <f t="shared" ref="E89:E111" si="14">L$42</f>
        <v>15</v>
      </c>
      <c r="F89">
        <f t="shared" ref="F89:F111" si="15">L$44</f>
        <v>10</v>
      </c>
      <c r="G89">
        <f t="shared" ref="G89:G97" si="16">IF($C89=$N$47,$O$47,0)</f>
        <v>0</v>
      </c>
    </row>
    <row r="90" spans="1:8" x14ac:dyDescent="0.25">
      <c r="A90" t="s">
        <v>20</v>
      </c>
      <c r="B90" t="s">
        <v>47</v>
      </c>
      <c r="C90" t="s">
        <v>102</v>
      </c>
      <c r="E90">
        <f t="shared" si="14"/>
        <v>15</v>
      </c>
      <c r="F90">
        <f t="shared" si="15"/>
        <v>10</v>
      </c>
      <c r="G90">
        <f t="shared" si="16"/>
        <v>5.8793446878321491</v>
      </c>
    </row>
    <row r="91" spans="1:8" x14ac:dyDescent="0.25">
      <c r="A91" t="s">
        <v>48</v>
      </c>
      <c r="B91" t="s">
        <v>47</v>
      </c>
      <c r="C91" t="s">
        <v>102</v>
      </c>
      <c r="E91">
        <f t="shared" si="14"/>
        <v>15</v>
      </c>
      <c r="F91">
        <f t="shared" si="15"/>
        <v>10</v>
      </c>
      <c r="G91">
        <f t="shared" si="16"/>
        <v>5.8793446878321491</v>
      </c>
    </row>
    <row r="92" spans="1:8" x14ac:dyDescent="0.25">
      <c r="A92" t="s">
        <v>49</v>
      </c>
      <c r="B92" t="s">
        <v>47</v>
      </c>
      <c r="C92" t="s">
        <v>102</v>
      </c>
      <c r="E92">
        <f t="shared" si="14"/>
        <v>15</v>
      </c>
      <c r="F92">
        <f t="shared" si="15"/>
        <v>10</v>
      </c>
      <c r="G92">
        <f t="shared" si="16"/>
        <v>5.8793446878321491</v>
      </c>
      <c r="H92">
        <f>P47</f>
        <v>5.6117310676611121</v>
      </c>
    </row>
    <row r="93" spans="1:8" x14ac:dyDescent="0.25">
      <c r="A93" t="s">
        <v>50</v>
      </c>
      <c r="B93" t="s">
        <v>47</v>
      </c>
      <c r="C93" t="s">
        <v>102</v>
      </c>
      <c r="E93">
        <f t="shared" si="14"/>
        <v>15</v>
      </c>
      <c r="F93">
        <f t="shared" si="15"/>
        <v>10</v>
      </c>
      <c r="G93">
        <f t="shared" si="16"/>
        <v>5.8793446878321491</v>
      </c>
    </row>
    <row r="94" spans="1:8" x14ac:dyDescent="0.25">
      <c r="A94" t="s">
        <v>51</v>
      </c>
      <c r="B94" t="s">
        <v>47</v>
      </c>
      <c r="C94" t="s">
        <v>102</v>
      </c>
      <c r="E94">
        <f t="shared" si="14"/>
        <v>15</v>
      </c>
      <c r="F94">
        <f t="shared" si="15"/>
        <v>10</v>
      </c>
      <c r="G94">
        <f t="shared" si="16"/>
        <v>5.8793446878321491</v>
      </c>
    </row>
    <row r="95" spans="1:8" x14ac:dyDescent="0.25">
      <c r="B95" t="s">
        <v>47</v>
      </c>
      <c r="E95">
        <f t="shared" si="14"/>
        <v>15</v>
      </c>
      <c r="F95">
        <f t="shared" si="15"/>
        <v>10</v>
      </c>
      <c r="G95">
        <f t="shared" si="16"/>
        <v>0</v>
      </c>
    </row>
    <row r="96" spans="1:8" x14ac:dyDescent="0.25">
      <c r="B96" t="s">
        <v>47</v>
      </c>
      <c r="E96">
        <f t="shared" si="14"/>
        <v>15</v>
      </c>
      <c r="F96">
        <f t="shared" si="15"/>
        <v>10</v>
      </c>
      <c r="G96">
        <f t="shared" si="16"/>
        <v>0</v>
      </c>
    </row>
    <row r="97" spans="1:8" x14ac:dyDescent="0.25">
      <c r="B97" t="s">
        <v>47</v>
      </c>
      <c r="E97">
        <f t="shared" si="14"/>
        <v>15</v>
      </c>
      <c r="F97">
        <f t="shared" si="15"/>
        <v>10</v>
      </c>
      <c r="G97">
        <f t="shared" si="16"/>
        <v>0</v>
      </c>
    </row>
    <row r="98" spans="1:8" x14ac:dyDescent="0.25">
      <c r="A98" t="s">
        <v>21</v>
      </c>
      <c r="B98" t="s">
        <v>47</v>
      </c>
      <c r="C98" t="s">
        <v>103</v>
      </c>
      <c r="E98">
        <f t="shared" si="14"/>
        <v>15</v>
      </c>
      <c r="F98">
        <f t="shared" si="15"/>
        <v>10</v>
      </c>
      <c r="G98">
        <f t="shared" ref="G98:G105" si="17">IF($C98=$N$48,$O$48,0)</f>
        <v>8.0900322204988946</v>
      </c>
    </row>
    <row r="99" spans="1:8" x14ac:dyDescent="0.25">
      <c r="A99" t="s">
        <v>52</v>
      </c>
      <c r="B99" t="s">
        <v>47</v>
      </c>
      <c r="C99" t="s">
        <v>103</v>
      </c>
      <c r="E99">
        <f t="shared" si="14"/>
        <v>15</v>
      </c>
      <c r="F99">
        <f t="shared" si="15"/>
        <v>10</v>
      </c>
      <c r="G99">
        <f t="shared" si="17"/>
        <v>8.0900322204988946</v>
      </c>
    </row>
    <row r="100" spans="1:8" x14ac:dyDescent="0.25">
      <c r="A100" t="s">
        <v>53</v>
      </c>
      <c r="B100" t="s">
        <v>47</v>
      </c>
      <c r="C100" t="s">
        <v>103</v>
      </c>
      <c r="E100">
        <f t="shared" si="14"/>
        <v>15</v>
      </c>
      <c r="F100">
        <f t="shared" si="15"/>
        <v>10</v>
      </c>
      <c r="G100">
        <f t="shared" si="17"/>
        <v>8.0900322204988946</v>
      </c>
      <c r="H100">
        <f>P48</f>
        <v>6.4194411732074883</v>
      </c>
    </row>
    <row r="101" spans="1:8" x14ac:dyDescent="0.25">
      <c r="A101" t="s">
        <v>54</v>
      </c>
      <c r="B101" t="s">
        <v>47</v>
      </c>
      <c r="C101" t="s">
        <v>103</v>
      </c>
      <c r="E101">
        <f t="shared" si="14"/>
        <v>15</v>
      </c>
      <c r="F101">
        <f t="shared" si="15"/>
        <v>10</v>
      </c>
      <c r="G101">
        <f t="shared" si="17"/>
        <v>8.0900322204988946</v>
      </c>
    </row>
    <row r="102" spans="1:8" x14ac:dyDescent="0.25">
      <c r="A102" t="s">
        <v>55</v>
      </c>
      <c r="B102" t="s">
        <v>47</v>
      </c>
      <c r="C102" t="s">
        <v>103</v>
      </c>
      <c r="E102">
        <f t="shared" si="14"/>
        <v>15</v>
      </c>
      <c r="F102">
        <f t="shared" si="15"/>
        <v>10</v>
      </c>
      <c r="G102">
        <f t="shared" si="17"/>
        <v>8.0900322204988946</v>
      </c>
    </row>
    <row r="103" spans="1:8" x14ac:dyDescent="0.25">
      <c r="B103" t="s">
        <v>47</v>
      </c>
      <c r="E103">
        <f t="shared" si="14"/>
        <v>15</v>
      </c>
      <c r="F103">
        <f t="shared" si="15"/>
        <v>10</v>
      </c>
      <c r="G103">
        <f t="shared" si="17"/>
        <v>0</v>
      </c>
    </row>
    <row r="104" spans="1:8" x14ac:dyDescent="0.25">
      <c r="B104" t="s">
        <v>47</v>
      </c>
      <c r="E104">
        <f t="shared" si="14"/>
        <v>15</v>
      </c>
      <c r="F104">
        <f t="shared" si="15"/>
        <v>10</v>
      </c>
      <c r="G104">
        <f t="shared" si="17"/>
        <v>0</v>
      </c>
    </row>
    <row r="105" spans="1:8" x14ac:dyDescent="0.25">
      <c r="B105" t="s">
        <v>47</v>
      </c>
      <c r="E105">
        <f t="shared" si="14"/>
        <v>15</v>
      </c>
      <c r="F105">
        <f t="shared" si="15"/>
        <v>10</v>
      </c>
      <c r="G105">
        <f t="shared" si="17"/>
        <v>0</v>
      </c>
    </row>
    <row r="106" spans="1:8" x14ac:dyDescent="0.25">
      <c r="A106" t="s">
        <v>22</v>
      </c>
      <c r="B106" t="s">
        <v>47</v>
      </c>
      <c r="C106" t="s">
        <v>104</v>
      </c>
      <c r="E106">
        <f t="shared" si="14"/>
        <v>15</v>
      </c>
      <c r="F106">
        <f t="shared" si="15"/>
        <v>10</v>
      </c>
      <c r="G106">
        <f t="shared" ref="G106:G113" si="18">IF($C106=$N$49,$O$49,0)</f>
        <v>4.9701656943231267</v>
      </c>
    </row>
    <row r="107" spans="1:8" x14ac:dyDescent="0.25">
      <c r="A107" t="s">
        <v>56</v>
      </c>
      <c r="B107" t="s">
        <v>47</v>
      </c>
      <c r="C107" t="s">
        <v>104</v>
      </c>
      <c r="E107">
        <f t="shared" si="14"/>
        <v>15</v>
      </c>
      <c r="F107">
        <f t="shared" si="15"/>
        <v>10</v>
      </c>
      <c r="G107">
        <f t="shared" si="18"/>
        <v>4.9701656943231267</v>
      </c>
    </row>
    <row r="108" spans="1:8" x14ac:dyDescent="0.25">
      <c r="A108" t="s">
        <v>57</v>
      </c>
      <c r="B108" t="s">
        <v>47</v>
      </c>
      <c r="C108" t="s">
        <v>104</v>
      </c>
      <c r="E108">
        <f t="shared" si="14"/>
        <v>15</v>
      </c>
      <c r="F108">
        <f t="shared" si="15"/>
        <v>10</v>
      </c>
      <c r="G108">
        <f t="shared" si="18"/>
        <v>4.9701656943231267</v>
      </c>
      <c r="H108">
        <f>P49</f>
        <v>5.7854056934607225</v>
      </c>
    </row>
    <row r="109" spans="1:8" x14ac:dyDescent="0.25">
      <c r="A109" t="s">
        <v>58</v>
      </c>
      <c r="B109" t="s">
        <v>47</v>
      </c>
      <c r="C109" t="s">
        <v>104</v>
      </c>
      <c r="E109">
        <f t="shared" si="14"/>
        <v>15</v>
      </c>
      <c r="F109">
        <f t="shared" si="15"/>
        <v>10</v>
      </c>
      <c r="G109">
        <f t="shared" si="18"/>
        <v>4.9701656943231267</v>
      </c>
    </row>
    <row r="110" spans="1:8" x14ac:dyDescent="0.25">
      <c r="A110" t="s">
        <v>59</v>
      </c>
      <c r="B110" t="s">
        <v>47</v>
      </c>
      <c r="C110" t="s">
        <v>104</v>
      </c>
      <c r="E110">
        <f t="shared" si="14"/>
        <v>15</v>
      </c>
      <c r="F110">
        <f t="shared" si="15"/>
        <v>10</v>
      </c>
      <c r="G110">
        <f t="shared" si="18"/>
        <v>4.9701656943231267</v>
      </c>
    </row>
    <row r="111" spans="1:8" x14ac:dyDescent="0.25">
      <c r="B111" t="s">
        <v>47</v>
      </c>
      <c r="E111">
        <f t="shared" si="14"/>
        <v>15</v>
      </c>
      <c r="F111">
        <f t="shared" si="15"/>
        <v>10</v>
      </c>
      <c r="G111">
        <f t="shared" si="18"/>
        <v>0</v>
      </c>
    </row>
    <row r="112" spans="1:8" x14ac:dyDescent="0.25">
      <c r="E112">
        <f>L$43</f>
        <v>0</v>
      </c>
      <c r="G112">
        <f t="shared" si="18"/>
        <v>0</v>
      </c>
    </row>
    <row r="113" spans="1:8" x14ac:dyDescent="0.25">
      <c r="B113" t="s">
        <v>60</v>
      </c>
      <c r="E113">
        <f t="shared" ref="E113:E119" si="19">L$42</f>
        <v>15</v>
      </c>
      <c r="F113">
        <f t="shared" ref="F113:F119" si="20">L$44</f>
        <v>10</v>
      </c>
      <c r="G113">
        <f t="shared" si="18"/>
        <v>0</v>
      </c>
    </row>
    <row r="114" spans="1:8" x14ac:dyDescent="0.25">
      <c r="A114" t="s">
        <v>23</v>
      </c>
      <c r="B114" t="s">
        <v>60</v>
      </c>
      <c r="C114" t="s">
        <v>105</v>
      </c>
      <c r="E114">
        <f t="shared" si="19"/>
        <v>15</v>
      </c>
      <c r="F114">
        <f t="shared" si="20"/>
        <v>10</v>
      </c>
      <c r="G114">
        <f t="shared" ref="G114:G121" si="21">IF($C114=$N$50,$O$50,0)</f>
        <v>1.430330399539542</v>
      </c>
    </row>
    <row r="115" spans="1:8" x14ac:dyDescent="0.25">
      <c r="A115" t="s">
        <v>61</v>
      </c>
      <c r="B115" t="s">
        <v>60</v>
      </c>
      <c r="C115" t="s">
        <v>105</v>
      </c>
      <c r="E115">
        <f t="shared" si="19"/>
        <v>15</v>
      </c>
      <c r="F115">
        <f t="shared" si="20"/>
        <v>10</v>
      </c>
      <c r="G115">
        <f t="shared" si="21"/>
        <v>1.430330399539542</v>
      </c>
    </row>
    <row r="116" spans="1:8" x14ac:dyDescent="0.25">
      <c r="A116" t="s">
        <v>62</v>
      </c>
      <c r="B116" t="s">
        <v>60</v>
      </c>
      <c r="C116" t="s">
        <v>105</v>
      </c>
      <c r="E116">
        <f t="shared" si="19"/>
        <v>15</v>
      </c>
      <c r="F116">
        <f t="shared" si="20"/>
        <v>10</v>
      </c>
      <c r="G116">
        <f t="shared" si="21"/>
        <v>1.430330399539542</v>
      </c>
      <c r="H116">
        <f>P50</f>
        <v>4.618711429219938</v>
      </c>
    </row>
    <row r="117" spans="1:8" x14ac:dyDescent="0.25">
      <c r="A117" t="s">
        <v>63</v>
      </c>
      <c r="B117" t="s">
        <v>60</v>
      </c>
      <c r="C117" t="s">
        <v>105</v>
      </c>
      <c r="E117">
        <f t="shared" si="19"/>
        <v>15</v>
      </c>
      <c r="F117">
        <f t="shared" si="20"/>
        <v>10</v>
      </c>
      <c r="G117">
        <f t="shared" si="21"/>
        <v>1.430330399539542</v>
      </c>
    </row>
    <row r="118" spans="1:8" x14ac:dyDescent="0.25">
      <c r="A118" t="s">
        <v>64</v>
      </c>
      <c r="B118" t="s">
        <v>60</v>
      </c>
      <c r="C118" t="s">
        <v>105</v>
      </c>
      <c r="E118">
        <f t="shared" si="19"/>
        <v>15</v>
      </c>
      <c r="F118">
        <f t="shared" si="20"/>
        <v>10</v>
      </c>
      <c r="G118">
        <f t="shared" si="21"/>
        <v>1.430330399539542</v>
      </c>
    </row>
    <row r="119" spans="1:8" x14ac:dyDescent="0.25">
      <c r="B119" t="s">
        <v>60</v>
      </c>
      <c r="E119">
        <f t="shared" si="19"/>
        <v>15</v>
      </c>
      <c r="F119">
        <f t="shared" si="20"/>
        <v>10</v>
      </c>
      <c r="G119">
        <f t="shared" si="21"/>
        <v>0</v>
      </c>
    </row>
    <row r="120" spans="1:8" x14ac:dyDescent="0.25">
      <c r="E120">
        <f>L$43</f>
        <v>0</v>
      </c>
      <c r="G120">
        <f t="shared" si="21"/>
        <v>0</v>
      </c>
    </row>
    <row r="121" spans="1:8" x14ac:dyDescent="0.25">
      <c r="B121" t="s">
        <v>65</v>
      </c>
      <c r="E121">
        <f t="shared" ref="E121:E143" si="22">L$42</f>
        <v>15</v>
      </c>
      <c r="F121">
        <f t="shared" ref="F121:F143" si="23">L$44</f>
        <v>10</v>
      </c>
      <c r="G121">
        <f t="shared" si="21"/>
        <v>0</v>
      </c>
    </row>
    <row r="122" spans="1:8" x14ac:dyDescent="0.25">
      <c r="A122" t="s">
        <v>25</v>
      </c>
      <c r="B122" t="s">
        <v>65</v>
      </c>
      <c r="C122" t="s">
        <v>106</v>
      </c>
      <c r="E122">
        <f t="shared" si="22"/>
        <v>15</v>
      </c>
      <c r="F122">
        <f t="shared" si="23"/>
        <v>10</v>
      </c>
      <c r="G122">
        <f t="shared" ref="G122:G129" si="24">IF($C122=$N$51,$O$51,0)</f>
        <v>7.0567718809811417</v>
      </c>
    </row>
    <row r="123" spans="1:8" x14ac:dyDescent="0.25">
      <c r="A123" t="s">
        <v>66</v>
      </c>
      <c r="B123" t="s">
        <v>65</v>
      </c>
      <c r="C123" t="s">
        <v>106</v>
      </c>
      <c r="E123">
        <f t="shared" si="22"/>
        <v>15</v>
      </c>
      <c r="F123">
        <f t="shared" si="23"/>
        <v>10</v>
      </c>
      <c r="G123">
        <f t="shared" si="24"/>
        <v>7.0567718809811417</v>
      </c>
    </row>
    <row r="124" spans="1:8" x14ac:dyDescent="0.25">
      <c r="A124" t="s">
        <v>67</v>
      </c>
      <c r="B124" t="s">
        <v>65</v>
      </c>
      <c r="C124" t="s">
        <v>106</v>
      </c>
      <c r="E124">
        <f t="shared" si="22"/>
        <v>15</v>
      </c>
      <c r="F124">
        <f t="shared" si="23"/>
        <v>10</v>
      </c>
      <c r="G124">
        <f t="shared" si="24"/>
        <v>7.0567718809811417</v>
      </c>
      <c r="H124">
        <f>P51</f>
        <v>6.0457084243831201</v>
      </c>
    </row>
    <row r="125" spans="1:8" x14ac:dyDescent="0.25">
      <c r="A125" t="s">
        <v>68</v>
      </c>
      <c r="B125" t="s">
        <v>65</v>
      </c>
      <c r="C125" t="s">
        <v>106</v>
      </c>
      <c r="E125">
        <f t="shared" si="22"/>
        <v>15</v>
      </c>
      <c r="F125">
        <f t="shared" si="23"/>
        <v>10</v>
      </c>
      <c r="G125">
        <f t="shared" si="24"/>
        <v>7.0567718809811417</v>
      </c>
    </row>
    <row r="126" spans="1:8" x14ac:dyDescent="0.25">
      <c r="A126" t="s">
        <v>69</v>
      </c>
      <c r="B126" t="s">
        <v>65</v>
      </c>
      <c r="C126" t="s">
        <v>106</v>
      </c>
      <c r="E126">
        <f t="shared" si="22"/>
        <v>15</v>
      </c>
      <c r="F126">
        <f t="shared" si="23"/>
        <v>10</v>
      </c>
      <c r="G126">
        <f t="shared" si="24"/>
        <v>7.0567718809811417</v>
      </c>
    </row>
    <row r="127" spans="1:8" x14ac:dyDescent="0.25">
      <c r="B127" t="s">
        <v>65</v>
      </c>
      <c r="E127">
        <f t="shared" si="22"/>
        <v>15</v>
      </c>
      <c r="F127">
        <f t="shared" si="23"/>
        <v>10</v>
      </c>
      <c r="G127">
        <f t="shared" si="24"/>
        <v>0</v>
      </c>
    </row>
    <row r="128" spans="1:8" x14ac:dyDescent="0.25">
      <c r="B128" t="s">
        <v>65</v>
      </c>
      <c r="E128">
        <f t="shared" si="22"/>
        <v>15</v>
      </c>
      <c r="F128">
        <f t="shared" si="23"/>
        <v>10</v>
      </c>
      <c r="G128">
        <f t="shared" si="24"/>
        <v>0</v>
      </c>
    </row>
    <row r="129" spans="1:8" x14ac:dyDescent="0.25">
      <c r="B129" t="s">
        <v>65</v>
      </c>
      <c r="E129">
        <f t="shared" si="22"/>
        <v>15</v>
      </c>
      <c r="F129">
        <f t="shared" si="23"/>
        <v>10</v>
      </c>
      <c r="G129">
        <f t="shared" si="24"/>
        <v>0</v>
      </c>
    </row>
    <row r="130" spans="1:8" x14ac:dyDescent="0.25">
      <c r="A130" t="s">
        <v>27</v>
      </c>
      <c r="B130" t="s">
        <v>65</v>
      </c>
      <c r="C130" t="s">
        <v>107</v>
      </c>
      <c r="E130">
        <f t="shared" si="22"/>
        <v>15</v>
      </c>
      <c r="F130">
        <f t="shared" si="23"/>
        <v>10</v>
      </c>
      <c r="G130">
        <f t="shared" ref="G130:G137" si="25">IF($C130=$N$52,$O$52,0)</f>
        <v>8.4943891435774557</v>
      </c>
    </row>
    <row r="131" spans="1:8" x14ac:dyDescent="0.25">
      <c r="A131" t="s">
        <v>70</v>
      </c>
      <c r="B131" t="s">
        <v>65</v>
      </c>
      <c r="C131" t="s">
        <v>107</v>
      </c>
      <c r="E131">
        <f t="shared" si="22"/>
        <v>15</v>
      </c>
      <c r="F131">
        <f t="shared" si="23"/>
        <v>10</v>
      </c>
      <c r="G131">
        <f t="shared" si="25"/>
        <v>8.4943891435774557</v>
      </c>
    </row>
    <row r="132" spans="1:8" x14ac:dyDescent="0.25">
      <c r="A132" t="s">
        <v>71</v>
      </c>
      <c r="B132" t="s">
        <v>65</v>
      </c>
      <c r="C132" t="s">
        <v>107</v>
      </c>
      <c r="E132">
        <f t="shared" si="22"/>
        <v>15</v>
      </c>
      <c r="F132">
        <f t="shared" si="23"/>
        <v>10</v>
      </c>
      <c r="G132">
        <f t="shared" si="25"/>
        <v>8.4943891435774557</v>
      </c>
      <c r="H132">
        <f>P52</f>
        <v>6.8007117083126394</v>
      </c>
    </row>
    <row r="133" spans="1:8" x14ac:dyDescent="0.25">
      <c r="A133" t="s">
        <v>72</v>
      </c>
      <c r="B133" t="s">
        <v>65</v>
      </c>
      <c r="C133" t="s">
        <v>107</v>
      </c>
      <c r="E133">
        <f t="shared" si="22"/>
        <v>15</v>
      </c>
      <c r="F133">
        <f t="shared" si="23"/>
        <v>10</v>
      </c>
      <c r="G133">
        <f t="shared" si="25"/>
        <v>8.4943891435774557</v>
      </c>
    </row>
    <row r="134" spans="1:8" x14ac:dyDescent="0.25">
      <c r="A134" t="s">
        <v>73</v>
      </c>
      <c r="B134" t="s">
        <v>65</v>
      </c>
      <c r="C134" t="s">
        <v>107</v>
      </c>
      <c r="E134">
        <f t="shared" si="22"/>
        <v>15</v>
      </c>
      <c r="F134">
        <f t="shared" si="23"/>
        <v>10</v>
      </c>
      <c r="G134">
        <f t="shared" si="25"/>
        <v>8.4943891435774557</v>
      </c>
    </row>
    <row r="135" spans="1:8" x14ac:dyDescent="0.25">
      <c r="B135" t="s">
        <v>65</v>
      </c>
      <c r="E135">
        <f t="shared" si="22"/>
        <v>15</v>
      </c>
      <c r="F135">
        <f t="shared" si="23"/>
        <v>10</v>
      </c>
      <c r="G135">
        <f t="shared" si="25"/>
        <v>0</v>
      </c>
    </row>
    <row r="136" spans="1:8" x14ac:dyDescent="0.25">
      <c r="B136" t="s">
        <v>65</v>
      </c>
      <c r="E136">
        <f t="shared" si="22"/>
        <v>15</v>
      </c>
      <c r="F136">
        <f t="shared" si="23"/>
        <v>10</v>
      </c>
      <c r="G136">
        <f t="shared" si="25"/>
        <v>0</v>
      </c>
    </row>
    <row r="137" spans="1:8" x14ac:dyDescent="0.25">
      <c r="B137" t="s">
        <v>65</v>
      </c>
      <c r="E137">
        <f t="shared" si="22"/>
        <v>15</v>
      </c>
      <c r="F137">
        <f t="shared" si="23"/>
        <v>10</v>
      </c>
      <c r="G137">
        <f t="shared" si="25"/>
        <v>0</v>
      </c>
    </row>
    <row r="138" spans="1:8" x14ac:dyDescent="0.25">
      <c r="A138" t="s">
        <v>29</v>
      </c>
      <c r="B138" t="s">
        <v>65</v>
      </c>
      <c r="C138" t="s">
        <v>108</v>
      </c>
      <c r="E138">
        <f t="shared" si="22"/>
        <v>15</v>
      </c>
      <c r="F138">
        <f t="shared" si="23"/>
        <v>10</v>
      </c>
      <c r="G138">
        <f t="shared" ref="G138:G145" si="26">IF($C138=$N$53,$O$53,0)</f>
        <v>4.900785142589335</v>
      </c>
    </row>
    <row r="139" spans="1:8" x14ac:dyDescent="0.25">
      <c r="A139" t="s">
        <v>74</v>
      </c>
      <c r="B139" t="s">
        <v>65</v>
      </c>
      <c r="C139" t="s">
        <v>108</v>
      </c>
      <c r="E139">
        <f t="shared" si="22"/>
        <v>15</v>
      </c>
      <c r="F139">
        <f t="shared" si="23"/>
        <v>10</v>
      </c>
      <c r="G139">
        <f t="shared" si="26"/>
        <v>4.900785142589335</v>
      </c>
    </row>
    <row r="140" spans="1:8" x14ac:dyDescent="0.25">
      <c r="A140" t="s">
        <v>75</v>
      </c>
      <c r="B140" t="s">
        <v>65</v>
      </c>
      <c r="C140" t="s">
        <v>108</v>
      </c>
      <c r="E140">
        <f t="shared" si="22"/>
        <v>15</v>
      </c>
      <c r="F140">
        <f t="shared" si="23"/>
        <v>10</v>
      </c>
      <c r="G140">
        <f t="shared" si="26"/>
        <v>4.900785142589335</v>
      </c>
      <c r="H140">
        <f>P53</f>
        <v>6.0316441897309705</v>
      </c>
    </row>
    <row r="141" spans="1:8" x14ac:dyDescent="0.25">
      <c r="A141" t="s">
        <v>76</v>
      </c>
      <c r="B141" t="s">
        <v>65</v>
      </c>
      <c r="C141" t="s">
        <v>108</v>
      </c>
      <c r="E141">
        <f t="shared" si="22"/>
        <v>15</v>
      </c>
      <c r="F141">
        <f t="shared" si="23"/>
        <v>10</v>
      </c>
      <c r="G141">
        <f t="shared" si="26"/>
        <v>4.900785142589335</v>
      </c>
    </row>
    <row r="142" spans="1:8" x14ac:dyDescent="0.25">
      <c r="A142" t="s">
        <v>77</v>
      </c>
      <c r="B142" t="s">
        <v>65</v>
      </c>
      <c r="C142" t="s">
        <v>108</v>
      </c>
      <c r="E142">
        <f t="shared" si="22"/>
        <v>15</v>
      </c>
      <c r="F142">
        <f t="shared" si="23"/>
        <v>10</v>
      </c>
      <c r="G142">
        <f t="shared" si="26"/>
        <v>4.900785142589335</v>
      </c>
    </row>
    <row r="143" spans="1:8" x14ac:dyDescent="0.25">
      <c r="B143" t="s">
        <v>65</v>
      </c>
      <c r="E143">
        <f t="shared" si="22"/>
        <v>15</v>
      </c>
      <c r="F143">
        <f t="shared" si="23"/>
        <v>10</v>
      </c>
      <c r="G143">
        <f t="shared" si="26"/>
        <v>0</v>
      </c>
    </row>
    <row r="144" spans="1:8" x14ac:dyDescent="0.25">
      <c r="E144">
        <f>L$43</f>
        <v>0</v>
      </c>
      <c r="G144">
        <f t="shared" si="26"/>
        <v>0</v>
      </c>
    </row>
    <row r="145" spans="1:8" x14ac:dyDescent="0.25">
      <c r="B145" t="s">
        <v>78</v>
      </c>
      <c r="E145">
        <f t="shared" ref="E145:E151" si="27">L$42</f>
        <v>15</v>
      </c>
      <c r="F145">
        <f t="shared" ref="F145:F151" si="28">L$44</f>
        <v>10</v>
      </c>
      <c r="G145">
        <f t="shared" si="26"/>
        <v>0</v>
      </c>
    </row>
    <row r="146" spans="1:8" x14ac:dyDescent="0.25">
      <c r="A146" t="s">
        <v>31</v>
      </c>
      <c r="B146" t="s">
        <v>78</v>
      </c>
      <c r="C146" t="s">
        <v>109</v>
      </c>
      <c r="E146">
        <f t="shared" si="27"/>
        <v>15</v>
      </c>
      <c r="F146">
        <f t="shared" si="28"/>
        <v>10</v>
      </c>
      <c r="G146">
        <f t="shared" ref="G146:G153" si="29">IF($C146=$N$54,$O$54,0)</f>
        <v>5.7827718456940431</v>
      </c>
    </row>
    <row r="147" spans="1:8" x14ac:dyDescent="0.25">
      <c r="A147" t="s">
        <v>79</v>
      </c>
      <c r="B147" t="s">
        <v>78</v>
      </c>
      <c r="C147" t="s">
        <v>109</v>
      </c>
      <c r="E147">
        <f t="shared" si="27"/>
        <v>15</v>
      </c>
      <c r="F147">
        <f t="shared" si="28"/>
        <v>10</v>
      </c>
      <c r="G147">
        <f t="shared" si="29"/>
        <v>5.7827718456940431</v>
      </c>
    </row>
    <row r="148" spans="1:8" x14ac:dyDescent="0.25">
      <c r="A148" t="s">
        <v>80</v>
      </c>
      <c r="B148" t="s">
        <v>78</v>
      </c>
      <c r="C148" t="s">
        <v>109</v>
      </c>
      <c r="E148">
        <f t="shared" si="27"/>
        <v>15</v>
      </c>
      <c r="F148">
        <f t="shared" si="28"/>
        <v>10</v>
      </c>
      <c r="G148">
        <f t="shared" si="29"/>
        <v>5.7827718456940431</v>
      </c>
      <c r="H148">
        <f>P54</f>
        <v>6.2403479651106348</v>
      </c>
    </row>
    <row r="149" spans="1:8" x14ac:dyDescent="0.25">
      <c r="A149" t="s">
        <v>81</v>
      </c>
      <c r="B149" t="s">
        <v>78</v>
      </c>
      <c r="C149" t="s">
        <v>109</v>
      </c>
      <c r="E149">
        <f t="shared" si="27"/>
        <v>15</v>
      </c>
      <c r="F149">
        <f t="shared" si="28"/>
        <v>10</v>
      </c>
      <c r="G149">
        <f t="shared" si="29"/>
        <v>5.7827718456940431</v>
      </c>
    </row>
    <row r="150" spans="1:8" x14ac:dyDescent="0.25">
      <c r="A150" t="s">
        <v>82</v>
      </c>
      <c r="B150" t="s">
        <v>78</v>
      </c>
      <c r="C150" t="s">
        <v>109</v>
      </c>
      <c r="E150">
        <f t="shared" si="27"/>
        <v>15</v>
      </c>
      <c r="F150">
        <f t="shared" si="28"/>
        <v>10</v>
      </c>
      <c r="G150">
        <f t="shared" si="29"/>
        <v>5.7827718456940431</v>
      </c>
    </row>
    <row r="151" spans="1:8" x14ac:dyDescent="0.25">
      <c r="B151" t="s">
        <v>78</v>
      </c>
      <c r="E151">
        <f t="shared" si="27"/>
        <v>15</v>
      </c>
      <c r="F151">
        <f t="shared" si="28"/>
        <v>10</v>
      </c>
      <c r="G151">
        <f t="shared" si="29"/>
        <v>0</v>
      </c>
    </row>
    <row r="152" spans="1:8" x14ac:dyDescent="0.25">
      <c r="E152">
        <f>L$43</f>
        <v>0</v>
      </c>
      <c r="G152">
        <f t="shared" si="29"/>
        <v>0</v>
      </c>
    </row>
    <row r="153" spans="1:8" x14ac:dyDescent="0.25">
      <c r="B153" t="s">
        <v>83</v>
      </c>
      <c r="E153">
        <f t="shared" ref="E153:E175" si="30">L$42</f>
        <v>15</v>
      </c>
      <c r="F153">
        <f t="shared" ref="F153:F175" si="31">L$44</f>
        <v>10</v>
      </c>
      <c r="G153">
        <f t="shared" si="29"/>
        <v>0</v>
      </c>
    </row>
    <row r="154" spans="1:8" x14ac:dyDescent="0.25">
      <c r="A154" t="s">
        <v>32</v>
      </c>
      <c r="B154" t="s">
        <v>83</v>
      </c>
      <c r="C154" t="s">
        <v>110</v>
      </c>
      <c r="E154">
        <f t="shared" si="30"/>
        <v>15</v>
      </c>
      <c r="F154">
        <f t="shared" si="31"/>
        <v>10</v>
      </c>
      <c r="G154">
        <f t="shared" ref="G154:G161" si="32">IF($C154=$N$55,$O$55,0)</f>
        <v>2.6680934945104942</v>
      </c>
    </row>
    <row r="155" spans="1:8" x14ac:dyDescent="0.25">
      <c r="A155" t="s">
        <v>84</v>
      </c>
      <c r="B155" t="s">
        <v>83</v>
      </c>
      <c r="C155" t="s">
        <v>110</v>
      </c>
      <c r="E155">
        <f t="shared" si="30"/>
        <v>15</v>
      </c>
      <c r="F155">
        <f t="shared" si="31"/>
        <v>10</v>
      </c>
      <c r="G155">
        <f t="shared" si="32"/>
        <v>2.6680934945104942</v>
      </c>
    </row>
    <row r="156" spans="1:8" x14ac:dyDescent="0.25">
      <c r="A156" t="s">
        <v>85</v>
      </c>
      <c r="B156" t="s">
        <v>83</v>
      </c>
      <c r="C156" t="s">
        <v>110</v>
      </c>
      <c r="E156">
        <f t="shared" si="30"/>
        <v>15</v>
      </c>
      <c r="F156">
        <f t="shared" si="31"/>
        <v>10</v>
      </c>
      <c r="G156">
        <f t="shared" si="32"/>
        <v>2.6680934945104942</v>
      </c>
      <c r="H156">
        <f>P55</f>
        <v>5.7901226295027364</v>
      </c>
    </row>
    <row r="157" spans="1:8" x14ac:dyDescent="0.25">
      <c r="A157" t="s">
        <v>86</v>
      </c>
      <c r="B157" t="s">
        <v>83</v>
      </c>
      <c r="C157" t="s">
        <v>110</v>
      </c>
      <c r="E157">
        <f t="shared" si="30"/>
        <v>15</v>
      </c>
      <c r="F157">
        <f t="shared" si="31"/>
        <v>10</v>
      </c>
      <c r="G157">
        <f t="shared" si="32"/>
        <v>2.6680934945104942</v>
      </c>
    </row>
    <row r="158" spans="1:8" x14ac:dyDescent="0.25">
      <c r="A158" t="s">
        <v>87</v>
      </c>
      <c r="B158" t="s">
        <v>83</v>
      </c>
      <c r="C158" t="s">
        <v>110</v>
      </c>
      <c r="E158">
        <f t="shared" si="30"/>
        <v>15</v>
      </c>
      <c r="F158">
        <f t="shared" si="31"/>
        <v>10</v>
      </c>
      <c r="G158">
        <f t="shared" si="32"/>
        <v>2.6680934945104942</v>
      </c>
    </row>
    <row r="159" spans="1:8" x14ac:dyDescent="0.25">
      <c r="B159" t="s">
        <v>83</v>
      </c>
      <c r="E159">
        <f t="shared" si="30"/>
        <v>15</v>
      </c>
      <c r="F159">
        <f t="shared" si="31"/>
        <v>10</v>
      </c>
      <c r="G159">
        <f t="shared" si="32"/>
        <v>0</v>
      </c>
    </row>
    <row r="160" spans="1:8" x14ac:dyDescent="0.25">
      <c r="B160" t="s">
        <v>83</v>
      </c>
      <c r="E160">
        <f t="shared" si="30"/>
        <v>15</v>
      </c>
      <c r="F160">
        <f t="shared" si="31"/>
        <v>10</v>
      </c>
      <c r="G160">
        <f t="shared" si="32"/>
        <v>0</v>
      </c>
    </row>
    <row r="161" spans="1:8" x14ac:dyDescent="0.25">
      <c r="B161" t="s">
        <v>83</v>
      </c>
      <c r="E161">
        <f t="shared" si="30"/>
        <v>15</v>
      </c>
      <c r="F161">
        <f t="shared" si="31"/>
        <v>10</v>
      </c>
      <c r="G161">
        <f t="shared" si="32"/>
        <v>0</v>
      </c>
    </row>
    <row r="162" spans="1:8" x14ac:dyDescent="0.25">
      <c r="A162" t="s">
        <v>33</v>
      </c>
      <c r="B162" t="s">
        <v>83</v>
      </c>
      <c r="C162" t="s">
        <v>111</v>
      </c>
      <c r="E162">
        <f t="shared" si="30"/>
        <v>15</v>
      </c>
      <c r="F162">
        <f t="shared" si="31"/>
        <v>10</v>
      </c>
      <c r="G162">
        <f t="shared" ref="G162:G169" si="33">IF($C162=$N$56,$O$56,0)</f>
        <v>0.48702030356701775</v>
      </c>
    </row>
    <row r="163" spans="1:8" x14ac:dyDescent="0.25">
      <c r="A163" t="s">
        <v>88</v>
      </c>
      <c r="B163" t="s">
        <v>83</v>
      </c>
      <c r="C163" t="s">
        <v>111</v>
      </c>
      <c r="E163">
        <f t="shared" si="30"/>
        <v>15</v>
      </c>
      <c r="F163">
        <f t="shared" si="31"/>
        <v>10</v>
      </c>
      <c r="G163">
        <f t="shared" si="33"/>
        <v>0.48702030356701775</v>
      </c>
    </row>
    <row r="164" spans="1:8" x14ac:dyDescent="0.25">
      <c r="A164" t="s">
        <v>89</v>
      </c>
      <c r="B164" t="s">
        <v>83</v>
      </c>
      <c r="C164" t="s">
        <v>111</v>
      </c>
      <c r="E164">
        <f t="shared" si="30"/>
        <v>15</v>
      </c>
      <c r="F164">
        <f t="shared" si="31"/>
        <v>10</v>
      </c>
      <c r="G164">
        <f t="shared" si="33"/>
        <v>0.48702030356701775</v>
      </c>
      <c r="H164">
        <f>P56</f>
        <v>5.1378175954050507</v>
      </c>
    </row>
    <row r="165" spans="1:8" x14ac:dyDescent="0.25">
      <c r="A165" t="s">
        <v>90</v>
      </c>
      <c r="B165" t="s">
        <v>83</v>
      </c>
      <c r="C165" t="s">
        <v>111</v>
      </c>
      <c r="E165">
        <f t="shared" si="30"/>
        <v>15</v>
      </c>
      <c r="F165">
        <f t="shared" si="31"/>
        <v>10</v>
      </c>
      <c r="G165">
        <f t="shared" si="33"/>
        <v>0.48702030356701775</v>
      </c>
    </row>
    <row r="166" spans="1:8" x14ac:dyDescent="0.25">
      <c r="A166" t="s">
        <v>91</v>
      </c>
      <c r="B166" t="s">
        <v>83</v>
      </c>
      <c r="C166" t="s">
        <v>111</v>
      </c>
      <c r="E166">
        <f t="shared" si="30"/>
        <v>15</v>
      </c>
      <c r="F166">
        <f t="shared" si="31"/>
        <v>10</v>
      </c>
      <c r="G166">
        <f t="shared" si="33"/>
        <v>0.48702030356701775</v>
      </c>
    </row>
    <row r="167" spans="1:8" x14ac:dyDescent="0.25">
      <c r="B167" t="s">
        <v>83</v>
      </c>
      <c r="E167">
        <f t="shared" si="30"/>
        <v>15</v>
      </c>
      <c r="F167">
        <f t="shared" si="31"/>
        <v>10</v>
      </c>
      <c r="G167">
        <f t="shared" si="33"/>
        <v>0</v>
      </c>
    </row>
    <row r="168" spans="1:8" x14ac:dyDescent="0.25">
      <c r="B168" t="s">
        <v>83</v>
      </c>
      <c r="E168">
        <f t="shared" si="30"/>
        <v>15</v>
      </c>
      <c r="F168">
        <f t="shared" si="31"/>
        <v>10</v>
      </c>
      <c r="G168">
        <f t="shared" si="33"/>
        <v>0</v>
      </c>
    </row>
    <row r="169" spans="1:8" x14ac:dyDescent="0.25">
      <c r="B169" t="s">
        <v>83</v>
      </c>
      <c r="E169">
        <f t="shared" si="30"/>
        <v>15</v>
      </c>
      <c r="F169">
        <f t="shared" si="31"/>
        <v>10</v>
      </c>
      <c r="G169">
        <f t="shared" si="33"/>
        <v>0</v>
      </c>
    </row>
    <row r="170" spans="1:8" x14ac:dyDescent="0.25">
      <c r="A170" t="s">
        <v>34</v>
      </c>
      <c r="B170" t="s">
        <v>83</v>
      </c>
      <c r="C170" t="s">
        <v>112</v>
      </c>
      <c r="E170">
        <f t="shared" si="30"/>
        <v>15</v>
      </c>
      <c r="F170">
        <f t="shared" si="31"/>
        <v>10</v>
      </c>
      <c r="G170">
        <f t="shared" ref="G170:G177" si="34">IF($C170=$N$57,$O$57,0)</f>
        <v>7.2101329379979777</v>
      </c>
    </row>
    <row r="171" spans="1:8" x14ac:dyDescent="0.25">
      <c r="A171" t="s">
        <v>92</v>
      </c>
      <c r="B171" t="s">
        <v>83</v>
      </c>
      <c r="C171" t="s">
        <v>112</v>
      </c>
      <c r="E171">
        <f t="shared" si="30"/>
        <v>15</v>
      </c>
      <c r="F171">
        <f t="shared" si="31"/>
        <v>10</v>
      </c>
      <c r="G171">
        <f t="shared" si="34"/>
        <v>7.2101329379979777</v>
      </c>
    </row>
    <row r="172" spans="1:8" x14ac:dyDescent="0.25">
      <c r="A172" t="s">
        <v>93</v>
      </c>
      <c r="B172" t="s">
        <v>83</v>
      </c>
      <c r="C172" t="s">
        <v>112</v>
      </c>
      <c r="E172">
        <f t="shared" si="30"/>
        <v>15</v>
      </c>
      <c r="F172">
        <f t="shared" si="31"/>
        <v>10</v>
      </c>
      <c r="G172">
        <f t="shared" si="34"/>
        <v>7.2101329379979777</v>
      </c>
      <c r="H172">
        <f>P57</f>
        <v>6.0490468433761153</v>
      </c>
    </row>
    <row r="173" spans="1:8" x14ac:dyDescent="0.25">
      <c r="A173" t="s">
        <v>94</v>
      </c>
      <c r="B173" t="s">
        <v>83</v>
      </c>
      <c r="C173" t="s">
        <v>112</v>
      </c>
      <c r="E173">
        <f t="shared" si="30"/>
        <v>15</v>
      </c>
      <c r="F173">
        <f t="shared" si="31"/>
        <v>10</v>
      </c>
      <c r="G173">
        <f t="shared" si="34"/>
        <v>7.2101329379979777</v>
      </c>
    </row>
    <row r="174" spans="1:8" x14ac:dyDescent="0.25">
      <c r="A174" t="s">
        <v>95</v>
      </c>
      <c r="B174" t="s">
        <v>83</v>
      </c>
      <c r="C174" t="s">
        <v>112</v>
      </c>
      <c r="E174">
        <f t="shared" si="30"/>
        <v>15</v>
      </c>
      <c r="F174">
        <f t="shared" si="31"/>
        <v>10</v>
      </c>
      <c r="G174">
        <f t="shared" si="34"/>
        <v>7.2101329379979777</v>
      </c>
    </row>
    <row r="175" spans="1:8" x14ac:dyDescent="0.25">
      <c r="B175" t="s">
        <v>83</v>
      </c>
      <c r="E175">
        <f t="shared" si="30"/>
        <v>15</v>
      </c>
      <c r="F175">
        <f t="shared" si="31"/>
        <v>10</v>
      </c>
      <c r="G175">
        <f t="shared" si="34"/>
        <v>0</v>
      </c>
    </row>
    <row r="176" spans="1:8" x14ac:dyDescent="0.25">
      <c r="E176">
        <f>L$43</f>
        <v>0</v>
      </c>
      <c r="G176">
        <f t="shared" si="34"/>
        <v>0</v>
      </c>
    </row>
    <row r="177" spans="1:8" x14ac:dyDescent="0.25">
      <c r="B177" t="s">
        <v>96</v>
      </c>
      <c r="E177">
        <f t="shared" ref="E177:E183" si="35">L$42</f>
        <v>15</v>
      </c>
      <c r="F177">
        <f t="shared" ref="F177:F183" si="36">L$44</f>
        <v>10</v>
      </c>
      <c r="G177">
        <f t="shared" si="34"/>
        <v>0</v>
      </c>
    </row>
    <row r="178" spans="1:8" x14ac:dyDescent="0.25">
      <c r="A178" t="s">
        <v>35</v>
      </c>
      <c r="B178" t="s">
        <v>96</v>
      </c>
      <c r="C178" t="s">
        <v>113</v>
      </c>
      <c r="E178">
        <f t="shared" si="35"/>
        <v>15</v>
      </c>
      <c r="F178">
        <f t="shared" si="36"/>
        <v>10</v>
      </c>
      <c r="G178">
        <f t="shared" ref="G178:G184" si="37">IF($C178=$N$58,$O$58,0)</f>
        <v>4.32202296028247</v>
      </c>
    </row>
    <row r="179" spans="1:8" x14ac:dyDescent="0.25">
      <c r="A179" t="s">
        <v>97</v>
      </c>
      <c r="B179" t="s">
        <v>96</v>
      </c>
      <c r="C179" t="s">
        <v>113</v>
      </c>
      <c r="E179">
        <f t="shared" si="35"/>
        <v>15</v>
      </c>
      <c r="F179">
        <f t="shared" si="36"/>
        <v>10</v>
      </c>
      <c r="G179">
        <f t="shared" si="37"/>
        <v>4.32202296028247</v>
      </c>
    </row>
    <row r="180" spans="1:8" x14ac:dyDescent="0.25">
      <c r="A180" t="s">
        <v>98</v>
      </c>
      <c r="B180" t="s">
        <v>96</v>
      </c>
      <c r="C180" t="s">
        <v>113</v>
      </c>
      <c r="E180">
        <f t="shared" si="35"/>
        <v>15</v>
      </c>
      <c r="F180">
        <f t="shared" si="36"/>
        <v>10</v>
      </c>
      <c r="G180">
        <f t="shared" si="37"/>
        <v>4.32202296028247</v>
      </c>
      <c r="H180">
        <f>P58</f>
        <v>6.1089889862890168</v>
      </c>
    </row>
    <row r="181" spans="1:8" x14ac:dyDescent="0.25">
      <c r="A181" t="s">
        <v>99</v>
      </c>
      <c r="B181" t="s">
        <v>96</v>
      </c>
      <c r="C181" t="s">
        <v>113</v>
      </c>
      <c r="E181">
        <f t="shared" si="35"/>
        <v>15</v>
      </c>
      <c r="F181">
        <f t="shared" si="36"/>
        <v>10</v>
      </c>
      <c r="G181">
        <f t="shared" si="37"/>
        <v>4.32202296028247</v>
      </c>
    </row>
    <row r="182" spans="1:8" x14ac:dyDescent="0.25">
      <c r="A182" t="s">
        <v>100</v>
      </c>
      <c r="B182" t="s">
        <v>96</v>
      </c>
      <c r="C182" t="s">
        <v>113</v>
      </c>
      <c r="E182">
        <f t="shared" si="35"/>
        <v>15</v>
      </c>
      <c r="F182">
        <f t="shared" si="36"/>
        <v>10</v>
      </c>
      <c r="G182">
        <f t="shared" si="37"/>
        <v>4.32202296028247</v>
      </c>
    </row>
    <row r="183" spans="1:8" x14ac:dyDescent="0.25">
      <c r="B183" t="s">
        <v>96</v>
      </c>
      <c r="E183">
        <f t="shared" si="35"/>
        <v>15</v>
      </c>
      <c r="F183">
        <f t="shared" si="36"/>
        <v>10</v>
      </c>
      <c r="G183">
        <f t="shared" si="37"/>
        <v>0</v>
      </c>
    </row>
    <row r="184" spans="1:8" x14ac:dyDescent="0.25">
      <c r="B184" t="s">
        <v>96</v>
      </c>
      <c r="E184">
        <f>L$43</f>
        <v>0</v>
      </c>
      <c r="G184">
        <f t="shared" si="37"/>
        <v>0</v>
      </c>
    </row>
  </sheetData>
  <hyperlinks>
    <hyperlink ref="A1" r:id="rId1" display="https://doi.org/10.1787/bb688e68-en"/>
    <hyperlink ref="A4" r:id="rId2"/>
  </hyperlinks>
  <pageMargins left="0.7" right="0.7" top="0.75" bottom="0.75" header="0.3" footer="0.3"/>
  <pageSetup paperSize="9" orientation="portrait" r:id="rId3"/>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Working Document" ma:contentTypeID="0x010100E17B049D2734BF4589D772737CD89FD62B00E27DCADCE9521347ADCB78E0A88AEE71" ma:contentTypeVersion="13" ma:contentTypeDescription="" ma:contentTypeScope="" ma:versionID="a21935bb7f1ce45d7ddc80346b442db2">
  <xsd:schema xmlns:xsd="http://www.w3.org/2001/XMLSchema" xmlns:xs="http://www.w3.org/2001/XMLSchema" xmlns:p="http://schemas.microsoft.com/office/2006/metadata/properties" xmlns:ns2="3e499328-766d-478d-8d75-16a8d8f706c9" xmlns:ns3="2de5843a-643c-4ff4-ad5a-a7f2c8990172" targetNamespace="http://schemas.microsoft.com/office/2006/metadata/properties" ma:root="true" ma:fieldsID="89a16c214d2460cbce40b235c226eb97" ns2:_="" ns3:_="">
    <xsd:import namespace="3e499328-766d-478d-8d75-16a8d8f706c9"/>
    <xsd:import namespace="2de5843a-643c-4ff4-ad5a-a7f2c8990172"/>
    <xsd:element name="properties">
      <xsd:complexType>
        <xsd:sequence>
          <xsd:element name="documentManagement">
            <xsd:complexType>
              <xsd:all>
                <xsd:element ref="ns2:OECDMeetingDate" minOccurs="0"/>
                <xsd:element ref="ns2:OECDlanguag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2:OECDKimStatus" minOccurs="0"/>
                <xsd:element ref="ns2:OECDYear" minOccurs="0"/>
                <xsd:element ref="ns2:OECDKimBussinessContext" minOccurs="0"/>
                <xsd:element ref="ns2:eShareProjectStructureTaxHTField0" minOccurs="0"/>
                <xsd:element ref="ns2:TaxCatchAll" minOccurs="0"/>
                <xsd:element ref="ns2:OECDDocumentType" minOccurs="0"/>
                <xsd:element ref="ns3:Project_x003a_ID" minOccurs="0"/>
                <xsd:element ref="ns2:eShareHorizProjTaxHTField0" minOccurs="0"/>
                <xsd:element ref="ns2:TaxCatchAllLabel" minOccurs="0"/>
                <xsd:element ref="ns2:eShareCountryTaxHTField0" minOccurs="0"/>
                <xsd:element ref="ns2:eSharePWBTaxHTField0" minOccurs="0"/>
                <xsd:element ref="ns2:OECDKimProvenance" minOccurs="0"/>
                <xsd:element ref="ns2:eShareCommitteeTaxHTField0" minOccurs="0"/>
                <xsd:element ref="ns2:eShareTopicTaxHTField0" minOccurs="0"/>
                <xsd:element ref="ns3:SharedWithUsers" minOccurs="0"/>
                <xsd:element ref="ns2:eShareKeywordsTaxHTField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499328-766d-478d-8d75-16a8d8f706c9" elementFormDefault="qualified">
    <xsd:import namespace="http://schemas.microsoft.com/office/2006/documentManagement/types"/>
    <xsd:import namespace="http://schemas.microsoft.com/office/infopath/2007/PartnerControls"/>
    <xsd:element name="OECDMeetingDate" ma:index="4" nillable="true" ma:displayName="Meeting Date" ma:default="" ma:format="DateOnly" ma:hidden="true" ma:internalName="OECDMeetingDate">
      <xsd:simpleType>
        <xsd:restriction base="dms:DateTime"/>
      </xsd:simpleType>
    </xsd:element>
    <xsd:element name="OECDlanguage" ma:index="5" nillable="true" ma:displayName="Document language" ma:default="English" ma:description="" ma:format="Dropdown" ma:hidden="true" ma:internalName="OECDlanguage">
      <xsd:simpleType>
        <xsd:restriction base="dms:Choice">
          <xsd:enumeration value="English"/>
          <xsd:enumeration value="French"/>
        </xsd:restriction>
      </xsd:simpleType>
    </xsd:element>
    <xsd:element name="OECDExpirationDate" ma:index="8" nillable="true" ma:displayName="Highlights" ma:default="" ma:description="" ma:format="DateOnly" ma:hidden="true" ma:indexed="true" ma:internalName="OECDExpirationDate">
      <xsd:simpleType>
        <xsd:restriction base="dms:DateTime"/>
      </xsd:simpleType>
    </xsd:element>
    <xsd:element name="OECDKimStatus" ma:index="16"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Year" ma:index="17" nillable="true" ma:displayName="Year" ma:description="" ma:internalName="OECDYear">
      <xsd:simpleType>
        <xsd:restriction base="dms:Text"/>
      </xsd:simpleType>
    </xsd:element>
    <xsd:element name="OECDKimBussinessContext" ma:index="20" nillable="true" ma:displayName="Kim business context" ma:description="" ma:hidden="true" ma:internalName="OECDKimBussinessContext">
      <xsd:simpleType>
        <xsd:restriction base="dms:Text"/>
      </xsd:simpleType>
    </xsd:element>
    <xsd:element name="eShareProjectStructureTaxHTField0" ma:index="21" nillable="true" ma:taxonomy="true" ma:internalName="eShareProjectStructureTaxHTField0" ma:taxonomyFieldName="OECDProjectOwnerStructure" ma:displayName="Project owner" ma:readOnly="false" ma:default="" ma:fieldId="{0b6e5024-9fee-4df4-a9ec-01e397158daf}"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TaxCatchAll" ma:index="22" nillable="true" ma:displayName="Taxonomy Catch All Column" ma:description="" ma:hidden="true" ma:list="{24f7e55d-947f-45a7-a057-ebfb0886b94b}" ma:internalName="TaxCatchAll" ma:showField="CatchAllData" ma:web="3e499328-766d-478d-8d75-16a8d8f706c9">
      <xsd:complexType>
        <xsd:complexContent>
          <xsd:extension base="dms:MultiChoiceLookup">
            <xsd:sequence>
              <xsd:element name="Value" type="dms:Lookup" maxOccurs="unbounded" minOccurs="0" nillable="true"/>
            </xsd:sequence>
          </xsd:extension>
        </xsd:complexContent>
      </xsd:complexType>
    </xsd:element>
    <xsd:element name="OECDDocumentType" ma:index="23" nillable="true" ma:displayName="Document Type" ma:description="" ma:hidden="true" ma:internalName="OECDDocumentType">
      <xsd:simpleType>
        <xsd:restriction base="dms:Text"/>
      </xsd:simpleType>
    </xsd:element>
    <xsd:element name="eShareHorizProjTaxHTField0" ma:index="26" nillable="true" ma:taxonomy="true" ma:internalName="eShareHorizProjTaxHTField0" ma:taxonomyFieldName="OECDHorizontalProjects" ma:displayName="Horizontal project" ma:readOnly="false" ma:default="" ma:fieldId="{37d328c8-8e82-4a5d-9ce9-89d341f29578}"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TaxCatchAllLabel" ma:index="27" nillable="true" ma:displayName="Taxonomy Catch All Column1" ma:description="" ma:hidden="true" ma:list="{24f7e55d-947f-45a7-a057-ebfb0886b94b}" ma:internalName="TaxCatchAllLabel" ma:readOnly="true" ma:showField="CatchAllDataLabel" ma:web="3e499328-766d-478d-8d75-16a8d8f706c9">
      <xsd:complexType>
        <xsd:complexContent>
          <xsd:extension base="dms:MultiChoiceLookup">
            <xsd:sequence>
              <xsd:element name="Value" type="dms:Lookup" maxOccurs="unbounded" minOccurs="0" nillable="true"/>
            </xsd:sequence>
          </xsd:extension>
        </xsd:complexContent>
      </xsd:complexType>
    </xsd:element>
    <xsd:element name="eShareCountryTaxHTField0" ma:index="28" nillable="true" ma:taxonomy="true" ma:internalName="eShareCountryTaxHTField0" ma:taxonomyFieldName="OECDCountry" ma:displayName="Country" ma:default="" ma:fieldId="{7811ce5f-ae46-4822-b450-a1485fe068f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PWBTaxHTField0" ma:index="30" nillable="true" ma:taxonomy="true" ma:internalName="eSharePWBTaxHTField0" ma:taxonomyFieldName="OECDPWB" ma:displayName="PWB" ma:default="" ma:fieldId="{92d72c6d-a6fc-468f-8e11-b673051abe97}" ma:taxonomyMulti="true" ma:sspId="27ec883c-a62c-444f-a935-fcddb579e39d" ma:termSetId="7bc7477d-4ef0-4820-a158-bb7b3cda138d" ma:anchorId="00000000-0000-0000-0000-000000000000" ma:open="false" ma:isKeyword="false">
      <xsd:complexType>
        <xsd:sequence>
          <xsd:element ref="pc:Terms" minOccurs="0" maxOccurs="1"/>
        </xsd:sequence>
      </xsd:complexType>
    </xsd:element>
    <xsd:element name="OECDKimProvenance" ma:index="31" nillable="true" ma:displayName="Kim provenance" ma:description="" ma:hidden="true" ma:internalName="OECDKimProvenance">
      <xsd:simpleType>
        <xsd:restriction base="dms:Text">
          <xsd:maxLength value="255"/>
        </xsd:restriction>
      </xsd:simpleType>
    </xsd:element>
    <xsd:element name="eShareCommitteeTaxHTField0" ma:index="32" nillable="true" ma:taxonomy="true" ma:internalName="eShareCommitteeTaxHTField0" ma:taxonomyFieldName="OECDCommittee" ma:displayName="Committee" ma:default="" ma:fieldId="{9ee67ba5-f8f0-4e07-9aa0-60003ad955fd}"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TopicTaxHTField0" ma:index="33" nillable="true" ma:taxonomy="true" ma:internalName="eShareTopicTaxHTField0" ma:taxonomyFieldName="OECDTopic" ma:displayName="Topic" ma:default="" ma:fieldId="{46e293a1-283c-4377-b1e3-a5b1f9ccb206}"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37" nillable="true" ma:taxonomy="true" ma:internalName="eShareKeywordsTaxHTField0" ma:taxonomyFieldName="OECDKeywords" ma:displayName="Keywords" ma:default="" ma:fieldId="{33b40969-94af-4300-b9c0-d1a7ffcbb639}"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de5843a-643c-4ff4-ad5a-a7f2c8990172"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e13c202-de41-47bb-8ebc-b0c7fcf2ef4c" ma:internalName="OECDProjectLookup" ma:showField="OECDShortProjectName" ma:web="2de5843a-643c-4ff4-ad5a-a7f2c8990172">
      <xsd:simpleType>
        <xsd:restriction base="dms:Unknown"/>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e13c202-de41-47bb-8ebc-b0c7fcf2ef4c" ma:internalName="OECDMainProject" ma:readOnly="false" ma:showField="OECDShortProjectName" ma:web="2de5843a-643c-4ff4-ad5a-a7f2c8990172">
      <xsd:simpleType>
        <xsd:restriction base="dms:Unknown"/>
      </xsd:simpleType>
    </xsd:element>
    <xsd:element name="OECDPinnedBy" ma:index="15" nillable="true" ma:displayName="Pinned by" ma:description="" ma:hidden="true" ma:internalName="OECDPinnedBy"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oject_x003a_ID" ma:index="24" nillable="true" ma:displayName="Project:ID" ma:hidden="true" ma:list="ee13c202-de41-47bb-8ebc-b0c7fcf2ef4c" ma:internalName="Project_x003A_ID" ma:readOnly="true" ma:showField="ID" ma:web="2de5843a-643c-4ff4-ad5a-a7f2c8990172">
      <xsd:simpleType>
        <xsd:restriction base="dms:Lookup"/>
      </xsd:simpleType>
    </xsd:element>
    <xsd:element name="SharedWithUsers" ma:index="34"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0"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3.xml><?xml version="1.0" encoding="utf-8"?>
<?mso-contentType ?>
<FormTemplates xmlns="http://schemas.microsoft.com/sharepoint/v3/contenttype/forms">
  <Display>OECDListFormCollapsible</Display>
  <Edit>OECDListFormCollapsible</Edit>
  <New>OECDListFormCollapsible</New>
</FormTemplates>
</file>

<file path=customXml/item4.xml><?xml version="1.0" encoding="utf-8"?>
<p:properties xmlns:p="http://schemas.microsoft.com/office/2006/metadata/properties" xmlns:xsi="http://www.w3.org/2001/XMLSchema-instance" xmlns:pc="http://schemas.microsoft.com/office/infopath/2007/PartnerControls">
  <documentManagement>
    <OECDKimStatus xmlns="3e499328-766d-478d-8d75-16a8d8f706c9">Draft</OECDKimStatus>
    <OECDProjectLookup xmlns="2de5843a-643c-4ff4-ad5a-a7f2c8990172">48</OECDProjectLookup>
    <eShareCountryTaxHTField0 xmlns="3e499328-766d-478d-8d75-16a8d8f706c9">
      <Terms xmlns="http://schemas.microsoft.com/office/infopath/2007/PartnerControls">
        <TermInfo xmlns="http://schemas.microsoft.com/office/infopath/2007/PartnerControls">
          <TermName xmlns="http://schemas.microsoft.com/office/infopath/2007/PartnerControls">Poland</TermName>
          <TermId xmlns="http://schemas.microsoft.com/office/infopath/2007/PartnerControls">f45d03b7-7a96-4570-90cb-a12bf1467ae0</TermId>
        </TermInfo>
      </Terms>
    </eShareCountryTaxHTField0>
    <OECDProjectManager xmlns="2de5843a-643c-4ff4-ad5a-a7f2c8990172">
      <UserInfo>
        <DisplayName/>
        <AccountId>87</AccountId>
        <AccountType/>
      </UserInfo>
    </OECDProjectManager>
    <TaxCatchAll xmlns="3e499328-766d-478d-8d75-16a8d8f706c9">
      <Value>132</Value>
      <Value>81</Value>
      <Value>149</Value>
      <Value>160</Value>
      <Value>155</Value>
    </TaxCatchAll>
    <eShareKeywordsTaxHTField0 xmlns="3e499328-766d-478d-8d75-16a8d8f706c9">
      <Terms xmlns="http://schemas.microsoft.com/office/infopath/2007/PartnerControls"/>
    </eShareKeywordsTaxHTField0>
    <OECDExpirationDate xmlns="3e499328-766d-478d-8d75-16a8d8f706c9" xsi:nil="true"/>
    <OECDYear xmlns="3e499328-766d-478d-8d75-16a8d8f706c9" xsi:nil="true"/>
    <OECDDocumentType xmlns="3e499328-766d-478d-8d75-16a8d8f706c9" xsi:nil="true"/>
    <OECDPinnedBy xmlns="2de5843a-643c-4ff4-ad5a-a7f2c8990172">
      <UserInfo>
        <DisplayName/>
        <AccountId xsi:nil="true"/>
        <AccountType/>
      </UserInfo>
    </OECDPinnedBy>
    <OECDKimProvenance xmlns="3e499328-766d-478d-8d75-16a8d8f706c9" xsi:nil="true"/>
    <OECDlanguage xmlns="3e499328-766d-478d-8d75-16a8d8f706c9">English</OECDlanguage>
    <OECDKimBussinessContext xmlns="3e499328-766d-478d-8d75-16a8d8f706c9" xsi:nil="true"/>
    <eShareHorizProjTaxHTField0 xmlns="3e499328-766d-478d-8d75-16a8d8f706c9">
      <Terms xmlns="http://schemas.microsoft.com/office/infopath/2007/PartnerControls"/>
    </eShareHorizProjTaxHTField0>
    <OECDMeetingDate xmlns="3e499328-766d-478d-8d75-16a8d8f706c9" xsi:nil="true"/>
    <eShareProjectStructureTaxHTField0 xmlns="3e499328-766d-478d-8d75-16a8d8f706c9">
      <Terms xmlns="http://schemas.microsoft.com/office/infopath/2007/PartnerControls">
        <TermInfo xmlns="http://schemas.microsoft.com/office/infopath/2007/PartnerControls">
          <TermName xmlns="http://schemas.microsoft.com/office/infopath/2007/PartnerControls">SKC/NSS</TermName>
          <TermId xmlns="http://schemas.microsoft.com/office/infopath/2007/PartnerControls">3c8f75d4-3853-4e69-8c93-51acf32f37f5</TermId>
        </TermInfo>
      </Terms>
    </eShareProjectStructureTaxHTField0>
    <eShareCommitteeTaxHTField0 xmlns="3e499328-766d-478d-8d75-16a8d8f706c9">
      <Terms xmlns="http://schemas.microsoft.com/office/infopath/2007/PartnerControls">
        <TermInfo xmlns="http://schemas.microsoft.com/office/infopath/2007/PartnerControls">
          <TermName xmlns="http://schemas.microsoft.com/office/infopath/2007/PartnerControls">Education Policy Committee</TermName>
          <TermId xmlns="http://schemas.microsoft.com/office/infopath/2007/PartnerControls">c67b295a-63a1-442e-96af-7f8610159b9a</TermId>
        </TermInfo>
      </Terms>
    </eShareCommitteeTaxHTField0>
    <OECDMainProject xmlns="2de5843a-643c-4ff4-ad5a-a7f2c8990172">36</OECDMainProject>
    <eShareTopicTaxHTField0 xmlns="3e499328-766d-478d-8d75-16a8d8f706c9">
      <Terms xmlns="http://schemas.microsoft.com/office/infopath/2007/PartnerControls">
        <TermInfo xmlns="http://schemas.microsoft.com/office/infopath/2007/PartnerControls">
          <TermName xmlns="http://schemas.microsoft.com/office/infopath/2007/PartnerControls">Skills</TermName>
          <TermId xmlns="http://schemas.microsoft.com/office/infopath/2007/PartnerControls">cfb0c4bc-ef0d-44ad-811d-389e928c8141</TermId>
        </TermInfo>
      </Terms>
    </eShareTopicTaxHTField0>
    <OECDProjectMembers xmlns="2de5843a-643c-4ff4-ad5a-a7f2c8990172">
      <UserInfo>
        <DisplayName>GAME Ben, SKC/NSS</DisplayName>
        <AccountId>91</AccountId>
        <AccountType/>
      </UserInfo>
      <UserInfo>
        <DisplayName>PIANO Stefano, SKC/NSS</DisplayName>
        <AccountId>108</AccountId>
        <AccountType/>
      </UserInfo>
      <UserInfo>
        <DisplayName>REBOLLEDO-GÓMEZ Cuauhtemoc, SKC/NSS</DisplayName>
        <AccountId>100</AccountId>
        <AccountType/>
      </UserInfo>
      <UserInfo>
        <DisplayName>ABRAHAMOGLU Serli, SKC/NSS</DisplayName>
        <AccountId>123</AccountId>
        <AccountType/>
      </UserInfo>
      <UserInfo>
        <DisplayName>QUENEHEN Véronique, SKC/NSS</DisplayName>
        <AccountId>89</AccountId>
        <AccountType/>
      </UserInfo>
      <UserInfo>
        <DisplayName>THWAITES Lauren, ELS/COM</DisplayName>
        <AccountId>90</AccountId>
        <AccountType/>
      </UserInfo>
    </OECDProjectMembers>
    <eSharePWBTaxHTField0 xmlns="3e499328-766d-478d-8d75-16a8d8f706c9">
      <Terms xmlns="http://schemas.microsoft.com/office/infopath/2007/PartnerControls">
        <TermInfo xmlns="http://schemas.microsoft.com/office/infopath/2007/PartnerControls">
          <TermName xmlns="http://schemas.microsoft.com/office/infopath/2007/PartnerControls">2.1.4.5 Skills Outlook Flagship publication, Effective Skills Strategies and analytical report on VET</TermName>
          <TermId xmlns="http://schemas.microsoft.com/office/infopath/2007/PartnerControls">a2428675-0ad4-47e9-b67d-ee25162f064f</TermId>
        </TermInfo>
      </Terms>
    </eSharePWBTaxHTField0>
  </documentManagement>
</p:properties>
</file>

<file path=customXml/itemProps1.xml><?xml version="1.0" encoding="utf-8"?>
<ds:datastoreItem xmlns:ds="http://schemas.openxmlformats.org/officeDocument/2006/customXml" ds:itemID="{4A1A39E1-7B98-4C2D-BB2D-5599312FB9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499328-766d-478d-8d75-16a8d8f706c9"/>
    <ds:schemaRef ds:uri="2de5843a-643c-4ff4-ad5a-a7f2c899017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AA353B3-DDC4-4DD7-8B42-A5361CB51A02}">
  <ds:schemaRefs>
    <ds:schemaRef ds:uri="http://www.oecd.org/eshare/projectsentre/CtFieldPriority/"/>
    <ds:schemaRef ds:uri="http://schemas.microsoft.com/2003/10/Serialization/Arrays"/>
  </ds:schemaRefs>
</ds:datastoreItem>
</file>

<file path=customXml/itemProps3.xml><?xml version="1.0" encoding="utf-8"?>
<ds:datastoreItem xmlns:ds="http://schemas.openxmlformats.org/officeDocument/2006/customXml" ds:itemID="{9FB9E0EF-BA26-4557-A1B1-4F05F640E270}">
  <ds:schemaRefs>
    <ds:schemaRef ds:uri="http://schemas.microsoft.com/sharepoint/v3/contenttype/forms"/>
  </ds:schemaRefs>
</ds:datastoreItem>
</file>

<file path=customXml/itemProps4.xml><?xml version="1.0" encoding="utf-8"?>
<ds:datastoreItem xmlns:ds="http://schemas.openxmlformats.org/officeDocument/2006/customXml" ds:itemID="{8A0C0650-6EA8-4532-9F89-D9BA0E999026}">
  <ds:schemaRefs>
    <ds:schemaRef ds:uri="http://purl.org/dc/elements/1.1/"/>
    <ds:schemaRef ds:uri="http://schemas.microsoft.com/office/2006/metadata/properties"/>
    <ds:schemaRef ds:uri="3e499328-766d-478d-8d75-16a8d8f706c9"/>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2de5843a-643c-4ff4-ad5a-a7f2c8990172"/>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g1-4</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SIMMONS Margaret</cp:lastModifiedBy>
  <dcterms:created xsi:type="dcterms:W3CDTF">2019-11-06T08:47:38Z</dcterms:created>
  <dcterms:modified xsi:type="dcterms:W3CDTF">2019-12-18T15:29:11Z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0x010100E17B049D2734BF4589D772737CD89FD62B00E27DCADCE9521347ADCB78E0A88AEE71</vt:lpwstr>
  </property>
  <property fmtid="{D5CDD505-2E9C-101B-9397-08002B2CF9AE}" pid="3" name="OECDHorizontalProjects">
    <vt:lpwstr/>
  </property>
  <property fmtid="{D5CDD505-2E9C-101B-9397-08002B2CF9AE}" pid="4" name="OECDProjectOwnerStructure">
    <vt:lpwstr>132;#SKC/NSS|3c8f75d4-3853-4e69-8c93-51acf32f37f5</vt:lpwstr>
  </property>
  <property fmtid="{D5CDD505-2E9C-101B-9397-08002B2CF9AE}" pid="5" name="OECDCountry">
    <vt:lpwstr>81;#Poland|f45d03b7-7a96-4570-90cb-a12bf1467ae0</vt:lpwstr>
  </property>
  <property fmtid="{D5CDD505-2E9C-101B-9397-08002B2CF9AE}" pid="6" name="OECDTopic">
    <vt:lpwstr>149;#Skills|cfb0c4bc-ef0d-44ad-811d-389e928c8141</vt:lpwstr>
  </property>
  <property fmtid="{D5CDD505-2E9C-101B-9397-08002B2CF9AE}" pid="7" name="OECDCommittee">
    <vt:lpwstr>155;#Education Policy Committee|c67b295a-63a1-442e-96af-7f8610159b9a</vt:lpwstr>
  </property>
  <property fmtid="{D5CDD505-2E9C-101B-9397-08002B2CF9AE}" pid="8" name="OECDPWB">
    <vt:lpwstr>160;#2.1.4.5 Skills Outlook Flagship publication, Effective Skills Strategies and analytical report on VET|a2428675-0ad4-47e9-b67d-ee25162f064f</vt:lpwstr>
  </property>
  <property fmtid="{D5CDD505-2E9C-101B-9397-08002B2CF9AE}" pid="9" name="OECDKeywords">
    <vt:lpwstr/>
  </property>
  <property fmtid="{D5CDD505-2E9C-101B-9397-08002B2CF9AE}" pid="10" name="eShareOrganisationTaxHTField0">
    <vt:lpwstr/>
  </property>
  <property fmtid="{D5CDD505-2E9C-101B-9397-08002B2CF9AE}" pid="11" name="OECDOrganisation">
    <vt:lpwstr/>
  </property>
  <property fmtid="{D5CDD505-2E9C-101B-9397-08002B2CF9AE}" pid="12" name="OECDAllRelatedUsers">
    <vt:lpwstr>87;#;#91;#GAME Ben, SKC/NSS;#106;#STAATS Bart, SKC/NSS;#108;#PIANO Stefano, SKC/NSS;#100;#REBOLLEDO-GÓMEZ Cuauhtemoc, SKC/NSS;#123;#ABRAHAMOGLU Serli, SKC/NSS;#89;#QUENEHEN Véronique, SKC/NSS;#90;#THWAITES Lauren, ELS/COM;#123;#;#123;#</vt:lpwstr>
  </property>
</Properties>
</file>