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SKC-2019-4503-EN - OECD Skills Strategy Slovak Republic\"/>
    </mc:Choice>
  </mc:AlternateContent>
  <bookViews>
    <workbookView xWindow="0" yWindow="0" windowWidth="28800" windowHeight="12096"/>
  </bookViews>
  <sheets>
    <sheet name="g1-5" sheetId="1" r:id="rId1"/>
  </sheets>
  <calcPr calcId="162913"/>
</workbook>
</file>

<file path=xl/calcChain.xml><?xml version="1.0" encoding="utf-8"?>
<calcChain xmlns="http://schemas.openxmlformats.org/spreadsheetml/2006/main">
  <c r="G205" i="1" l="1"/>
  <c r="E205" i="1"/>
  <c r="G204" i="1"/>
  <c r="F204" i="1"/>
  <c r="E204" i="1"/>
  <c r="G203" i="1"/>
  <c r="F203" i="1"/>
  <c r="E203" i="1"/>
  <c r="G202" i="1"/>
  <c r="F202" i="1"/>
  <c r="E202" i="1"/>
  <c r="H201" i="1"/>
  <c r="G201" i="1"/>
  <c r="F201" i="1"/>
  <c r="E201" i="1"/>
  <c r="G200" i="1"/>
  <c r="F200" i="1"/>
  <c r="E200" i="1"/>
  <c r="G199" i="1"/>
  <c r="F199" i="1"/>
  <c r="E199" i="1"/>
  <c r="G198" i="1"/>
  <c r="F198" i="1"/>
  <c r="E198" i="1"/>
  <c r="G197" i="1"/>
  <c r="F197" i="1"/>
  <c r="E197" i="1"/>
  <c r="G196" i="1"/>
  <c r="F196" i="1"/>
  <c r="E196" i="1"/>
  <c r="G195" i="1"/>
  <c r="F195" i="1"/>
  <c r="E195" i="1"/>
  <c r="G194" i="1"/>
  <c r="F194" i="1"/>
  <c r="E194" i="1"/>
  <c r="H193" i="1"/>
  <c r="G193" i="1"/>
  <c r="F193" i="1"/>
  <c r="E193" i="1"/>
  <c r="G192" i="1"/>
  <c r="F192" i="1"/>
  <c r="E192" i="1"/>
  <c r="G191" i="1"/>
  <c r="F191" i="1"/>
  <c r="E191" i="1"/>
  <c r="G190" i="1"/>
  <c r="F190" i="1"/>
  <c r="E190" i="1"/>
  <c r="G189" i="1"/>
  <c r="F189" i="1"/>
  <c r="E189" i="1"/>
  <c r="G188" i="1"/>
  <c r="F188" i="1"/>
  <c r="E188" i="1"/>
  <c r="G187" i="1"/>
  <c r="F187" i="1"/>
  <c r="E187" i="1"/>
  <c r="G186" i="1"/>
  <c r="F186" i="1"/>
  <c r="E186" i="1"/>
  <c r="H185" i="1"/>
  <c r="G185" i="1"/>
  <c r="F185" i="1"/>
  <c r="E185" i="1"/>
  <c r="G184" i="1"/>
  <c r="F184" i="1"/>
  <c r="E184" i="1"/>
  <c r="G183" i="1"/>
  <c r="F183" i="1"/>
  <c r="E183" i="1"/>
  <c r="G182" i="1"/>
  <c r="F182" i="1"/>
  <c r="E182" i="1"/>
  <c r="G181" i="1"/>
  <c r="F181" i="1"/>
  <c r="E181" i="1"/>
  <c r="G180" i="1"/>
  <c r="F180" i="1"/>
  <c r="E180" i="1"/>
  <c r="G179" i="1"/>
  <c r="F179" i="1"/>
  <c r="E179" i="1"/>
  <c r="G178" i="1"/>
  <c r="F178" i="1"/>
  <c r="E178" i="1"/>
  <c r="H177" i="1"/>
  <c r="G177" i="1"/>
  <c r="F177" i="1"/>
  <c r="E177" i="1"/>
  <c r="G176" i="1"/>
  <c r="F176" i="1"/>
  <c r="E176" i="1"/>
  <c r="G175" i="1"/>
  <c r="F175" i="1"/>
  <c r="E175" i="1"/>
  <c r="G174" i="1"/>
  <c r="F174" i="1"/>
  <c r="E174" i="1"/>
  <c r="G173" i="1"/>
  <c r="E173" i="1"/>
  <c r="G172" i="1"/>
  <c r="F172" i="1"/>
  <c r="E172" i="1"/>
  <c r="G171" i="1"/>
  <c r="F171" i="1"/>
  <c r="E171" i="1"/>
  <c r="G170" i="1"/>
  <c r="F170" i="1"/>
  <c r="E170" i="1"/>
  <c r="H169" i="1"/>
  <c r="G169" i="1"/>
  <c r="F169" i="1"/>
  <c r="E169" i="1"/>
  <c r="G168" i="1"/>
  <c r="F168" i="1"/>
  <c r="E168" i="1"/>
  <c r="G167" i="1"/>
  <c r="F167" i="1"/>
  <c r="E167" i="1"/>
  <c r="G166" i="1"/>
  <c r="F166" i="1"/>
  <c r="E166" i="1"/>
  <c r="G165" i="1"/>
  <c r="E165" i="1"/>
  <c r="G164" i="1"/>
  <c r="F164" i="1"/>
  <c r="E164" i="1"/>
  <c r="G163" i="1"/>
  <c r="F163" i="1"/>
  <c r="E163" i="1"/>
  <c r="G162" i="1"/>
  <c r="F162" i="1"/>
  <c r="E162" i="1"/>
  <c r="H161" i="1"/>
  <c r="G161" i="1"/>
  <c r="F161" i="1"/>
  <c r="E161" i="1"/>
  <c r="G160" i="1"/>
  <c r="F160" i="1"/>
  <c r="E160" i="1"/>
  <c r="G159" i="1"/>
  <c r="F159" i="1"/>
  <c r="E159" i="1"/>
  <c r="G158" i="1"/>
  <c r="F158" i="1"/>
  <c r="E158" i="1"/>
  <c r="G157" i="1"/>
  <c r="F157" i="1"/>
  <c r="E157" i="1"/>
  <c r="G156" i="1"/>
  <c r="F156" i="1"/>
  <c r="E156" i="1"/>
  <c r="G155" i="1"/>
  <c r="F155" i="1"/>
  <c r="E155" i="1"/>
  <c r="G154" i="1"/>
  <c r="F154" i="1"/>
  <c r="E154" i="1"/>
  <c r="H153" i="1"/>
  <c r="G153" i="1"/>
  <c r="F153" i="1"/>
  <c r="E153" i="1"/>
  <c r="G152" i="1"/>
  <c r="F152" i="1"/>
  <c r="E152" i="1"/>
  <c r="G151" i="1"/>
  <c r="F151" i="1"/>
  <c r="E151" i="1"/>
  <c r="G150" i="1"/>
  <c r="F150" i="1"/>
  <c r="E150" i="1"/>
  <c r="G149" i="1"/>
  <c r="F149" i="1"/>
  <c r="E149" i="1"/>
  <c r="G148" i="1"/>
  <c r="F148" i="1"/>
  <c r="E148" i="1"/>
  <c r="G147" i="1"/>
  <c r="F147" i="1"/>
  <c r="E147" i="1"/>
  <c r="G146" i="1"/>
  <c r="F146" i="1"/>
  <c r="E146" i="1"/>
  <c r="H145" i="1"/>
  <c r="G145" i="1"/>
  <c r="F145" i="1"/>
  <c r="E145" i="1"/>
  <c r="G144" i="1"/>
  <c r="F144" i="1"/>
  <c r="E144" i="1"/>
  <c r="G143" i="1"/>
  <c r="F143" i="1"/>
  <c r="E143" i="1"/>
  <c r="G142" i="1"/>
  <c r="F142" i="1"/>
  <c r="E142" i="1"/>
  <c r="G141" i="1"/>
  <c r="E141" i="1"/>
  <c r="G140" i="1"/>
  <c r="F140" i="1"/>
  <c r="E140" i="1"/>
  <c r="G139" i="1"/>
  <c r="F139" i="1"/>
  <c r="E139" i="1"/>
  <c r="G138" i="1"/>
  <c r="F138" i="1"/>
  <c r="E138" i="1"/>
  <c r="H137" i="1"/>
  <c r="G137" i="1"/>
  <c r="F137" i="1"/>
  <c r="E137" i="1"/>
  <c r="G136" i="1"/>
  <c r="F136" i="1"/>
  <c r="E136" i="1"/>
  <c r="G135" i="1"/>
  <c r="F135" i="1"/>
  <c r="E135" i="1"/>
  <c r="G134" i="1"/>
  <c r="F134" i="1"/>
  <c r="E134" i="1"/>
  <c r="G133" i="1"/>
  <c r="F133" i="1"/>
  <c r="E133" i="1"/>
  <c r="G132" i="1"/>
  <c r="F132" i="1"/>
  <c r="E132" i="1"/>
  <c r="G131" i="1"/>
  <c r="F131" i="1"/>
  <c r="E131" i="1"/>
  <c r="G130" i="1"/>
  <c r="F130" i="1"/>
  <c r="E130" i="1"/>
  <c r="H129" i="1"/>
  <c r="G129" i="1"/>
  <c r="F129" i="1"/>
  <c r="E129" i="1"/>
  <c r="G128" i="1"/>
  <c r="F128" i="1"/>
  <c r="E128" i="1"/>
  <c r="G127" i="1"/>
  <c r="F127" i="1"/>
  <c r="E127" i="1"/>
  <c r="G126" i="1"/>
  <c r="F126" i="1"/>
  <c r="E126" i="1"/>
  <c r="G125" i="1"/>
  <c r="F125" i="1"/>
  <c r="E125" i="1"/>
  <c r="G124" i="1"/>
  <c r="F124" i="1"/>
  <c r="E124" i="1"/>
  <c r="G123" i="1"/>
  <c r="F123" i="1"/>
  <c r="E123" i="1"/>
  <c r="G122" i="1"/>
  <c r="F122" i="1"/>
  <c r="E122" i="1"/>
  <c r="H121" i="1"/>
  <c r="G121" i="1"/>
  <c r="F121" i="1"/>
  <c r="E121" i="1"/>
  <c r="G120" i="1"/>
  <c r="F120" i="1"/>
  <c r="E120" i="1"/>
  <c r="G119" i="1"/>
  <c r="F119" i="1"/>
  <c r="E119" i="1"/>
  <c r="G118" i="1"/>
  <c r="F118" i="1"/>
  <c r="E118" i="1"/>
  <c r="G117" i="1"/>
  <c r="E117" i="1"/>
  <c r="G116" i="1"/>
  <c r="F116" i="1"/>
  <c r="E116" i="1"/>
  <c r="G115" i="1"/>
  <c r="F115" i="1"/>
  <c r="E115" i="1"/>
  <c r="G114" i="1"/>
  <c r="F114" i="1"/>
  <c r="E114" i="1"/>
  <c r="H113" i="1"/>
  <c r="G113" i="1"/>
  <c r="F113" i="1"/>
  <c r="E113" i="1"/>
  <c r="G112" i="1"/>
  <c r="F112" i="1"/>
  <c r="E112" i="1"/>
  <c r="G111" i="1"/>
  <c r="F111" i="1"/>
  <c r="E111" i="1"/>
  <c r="G110" i="1"/>
  <c r="F110" i="1"/>
  <c r="E110" i="1"/>
  <c r="G109" i="1"/>
  <c r="F109" i="1"/>
  <c r="E109" i="1"/>
  <c r="G108" i="1"/>
  <c r="F108" i="1"/>
  <c r="E108" i="1"/>
  <c r="G107" i="1"/>
  <c r="F107" i="1"/>
  <c r="E107" i="1"/>
  <c r="G106" i="1"/>
  <c r="F106" i="1"/>
  <c r="E106" i="1"/>
  <c r="H105" i="1"/>
  <c r="G105" i="1"/>
  <c r="F105" i="1"/>
  <c r="E105" i="1"/>
  <c r="G104" i="1"/>
  <c r="F104" i="1"/>
  <c r="E104" i="1"/>
  <c r="G103" i="1"/>
  <c r="F103" i="1"/>
  <c r="E103" i="1"/>
  <c r="G102" i="1"/>
  <c r="F102" i="1"/>
  <c r="E102" i="1"/>
  <c r="G101" i="1"/>
  <c r="F101" i="1"/>
  <c r="E101" i="1"/>
  <c r="G100" i="1"/>
  <c r="F100" i="1"/>
  <c r="E100" i="1"/>
  <c r="G99" i="1"/>
  <c r="F99" i="1"/>
  <c r="E99" i="1"/>
  <c r="G98" i="1"/>
  <c r="F98" i="1"/>
  <c r="E98" i="1"/>
  <c r="H97" i="1"/>
  <c r="G97" i="1"/>
  <c r="F97" i="1"/>
  <c r="E97" i="1"/>
  <c r="G96" i="1"/>
  <c r="F96" i="1"/>
  <c r="E96" i="1"/>
  <c r="G95" i="1"/>
  <c r="F95" i="1"/>
  <c r="E95" i="1"/>
  <c r="G94" i="1"/>
  <c r="F94" i="1"/>
  <c r="E94" i="1"/>
  <c r="G93" i="1"/>
  <c r="E93" i="1"/>
  <c r="G92" i="1"/>
  <c r="F92" i="1"/>
  <c r="E92" i="1"/>
  <c r="G91" i="1"/>
  <c r="F91" i="1"/>
  <c r="E91" i="1"/>
  <c r="G90" i="1"/>
  <c r="F90" i="1"/>
  <c r="E90" i="1"/>
  <c r="H89" i="1"/>
  <c r="G89" i="1"/>
  <c r="F89" i="1"/>
  <c r="E89" i="1"/>
  <c r="G88" i="1"/>
  <c r="F88" i="1"/>
  <c r="E88" i="1"/>
  <c r="G87" i="1"/>
  <c r="F87" i="1"/>
  <c r="E87" i="1"/>
  <c r="G86" i="1"/>
  <c r="F86" i="1"/>
  <c r="E86" i="1"/>
  <c r="G85" i="1"/>
  <c r="E85" i="1"/>
  <c r="G84" i="1"/>
  <c r="F84" i="1"/>
  <c r="E84" i="1"/>
  <c r="G83" i="1"/>
  <c r="F83" i="1"/>
  <c r="E83" i="1"/>
  <c r="G82" i="1"/>
  <c r="F82" i="1"/>
  <c r="E82" i="1"/>
  <c r="H81" i="1"/>
  <c r="G81" i="1"/>
  <c r="F81" i="1"/>
  <c r="E81" i="1"/>
  <c r="G80" i="1"/>
  <c r="F80" i="1"/>
  <c r="E80" i="1"/>
  <c r="G79" i="1"/>
  <c r="F79" i="1"/>
  <c r="E79" i="1"/>
  <c r="G78" i="1"/>
  <c r="F78" i="1"/>
  <c r="E78" i="1"/>
  <c r="G77" i="1"/>
  <c r="F77" i="1"/>
  <c r="E77" i="1"/>
  <c r="G76" i="1"/>
  <c r="F76" i="1"/>
  <c r="E76" i="1"/>
  <c r="G75" i="1"/>
  <c r="F75" i="1"/>
  <c r="E75" i="1"/>
  <c r="G74" i="1"/>
  <c r="F74" i="1"/>
  <c r="E74" i="1"/>
  <c r="H73" i="1"/>
  <c r="G73" i="1"/>
  <c r="F73" i="1"/>
  <c r="E73" i="1"/>
  <c r="G72" i="1"/>
  <c r="F72" i="1"/>
  <c r="E72" i="1"/>
  <c r="G71" i="1"/>
  <c r="F71" i="1"/>
  <c r="E71" i="1"/>
  <c r="G70" i="1"/>
  <c r="F70" i="1"/>
  <c r="E70" i="1"/>
  <c r="G69" i="1"/>
  <c r="E69" i="1"/>
  <c r="G68" i="1"/>
  <c r="F68" i="1"/>
  <c r="E68" i="1"/>
  <c r="G67" i="1"/>
  <c r="F67" i="1"/>
  <c r="E67" i="1"/>
  <c r="G66" i="1"/>
  <c r="F66" i="1"/>
  <c r="E66" i="1"/>
  <c r="H65" i="1"/>
  <c r="G65" i="1"/>
  <c r="F65" i="1"/>
  <c r="E65" i="1"/>
  <c r="G64" i="1"/>
  <c r="F64" i="1"/>
  <c r="E64" i="1"/>
  <c r="G63" i="1"/>
  <c r="F63" i="1"/>
  <c r="E63" i="1"/>
  <c r="G62" i="1"/>
  <c r="F62" i="1"/>
  <c r="E62" i="1"/>
  <c r="G61" i="1"/>
  <c r="F61" i="1"/>
  <c r="E61" i="1"/>
  <c r="G60" i="1"/>
  <c r="F60" i="1"/>
  <c r="E60" i="1"/>
  <c r="G59" i="1"/>
  <c r="F59" i="1"/>
  <c r="E59" i="1"/>
  <c r="G58" i="1"/>
  <c r="F58" i="1"/>
  <c r="E58" i="1"/>
  <c r="H57" i="1"/>
  <c r="G57" i="1"/>
  <c r="F57" i="1"/>
  <c r="E57" i="1"/>
  <c r="G56" i="1"/>
  <c r="F56" i="1"/>
  <c r="E56" i="1"/>
  <c r="G55" i="1"/>
  <c r="F55" i="1"/>
  <c r="E55" i="1"/>
  <c r="G54" i="1"/>
  <c r="F54" i="1"/>
  <c r="E54" i="1"/>
  <c r="G53" i="1"/>
  <c r="F53" i="1"/>
  <c r="E53" i="1"/>
  <c r="G52" i="1"/>
  <c r="F52" i="1"/>
  <c r="E52" i="1"/>
  <c r="G51" i="1"/>
  <c r="F51" i="1"/>
  <c r="E51" i="1"/>
  <c r="G50" i="1"/>
  <c r="F50" i="1"/>
  <c r="E50" i="1"/>
  <c r="H49" i="1"/>
  <c r="G49" i="1"/>
  <c r="F49" i="1"/>
  <c r="E49" i="1"/>
  <c r="G48" i="1"/>
  <c r="F48" i="1"/>
  <c r="E48" i="1"/>
  <c r="G47" i="1"/>
  <c r="F47" i="1"/>
  <c r="E47" i="1"/>
  <c r="G46" i="1"/>
  <c r="F46" i="1"/>
  <c r="E46" i="1"/>
  <c r="G45" i="1"/>
</calcChain>
</file>

<file path=xl/sharedStrings.xml><?xml version="1.0" encoding="utf-8"?>
<sst xmlns="http://schemas.openxmlformats.org/spreadsheetml/2006/main" count="293" uniqueCount="47">
  <si>
    <t>Relative position in country ranking (based on normalised scores), where higher value reflects better performance.</t>
  </si>
  <si>
    <t>1. Youth not in employment education or training (NEET)</t>
  </si>
  <si>
    <t>2. High-performance workplace practices (HPWP)</t>
  </si>
  <si>
    <t>Outer circle</t>
  </si>
  <si>
    <t>Inner circle</t>
  </si>
  <si>
    <t>OECD Average</t>
  </si>
  <si>
    <t>Indicators</t>
  </si>
  <si>
    <t>How well are skills activated in the labour market?</t>
  </si>
  <si>
    <t>Employment rate, working age, 2018</t>
  </si>
  <si>
    <t>Outer circle max</t>
  </si>
  <si>
    <t>Labour force participation rate, 2018</t>
  </si>
  <si>
    <t>Outer circle min</t>
  </si>
  <si>
    <t>Youth not in employment, education or training (NEET), % of 15-29 year-olds, 2017</t>
  </si>
  <si>
    <t xml:space="preserve">Inner circle </t>
  </si>
  <si>
    <t>Gender (m-v), employment rate difference, 2018</t>
  </si>
  <si>
    <t>Labour market imbalances, average standard deviation across occupations in wages, employment, hours worked, unemployment and under-qualificatios, 2015/2017</t>
  </si>
  <si>
    <t>High performance workplace practices, % of jobs, 2012/'15</t>
  </si>
  <si>
    <t>Researchers, per 1000 employed, 2016/17</t>
  </si>
  <si>
    <t>Triadic patent families, performance index (STI Outlook), 2016</t>
  </si>
  <si>
    <t>International co-authorship, performance index (STI Outlook), 2016</t>
  </si>
  <si>
    <t>International co-invention, performance index (STI Outlook),  2016</t>
  </si>
  <si>
    <t>How inclusive is the labour market?</t>
  </si>
  <si>
    <t>How well aligned are skills with labour market?</t>
  </si>
  <si>
    <t>Do workplaces make intensive use of skills?</t>
  </si>
  <si>
    <t>Do people use their skills intensively in daily life?</t>
  </si>
  <si>
    <t>Is the use of skills at work improving?</t>
  </si>
  <si>
    <t>Are firms designing workplaces to use skills effectively?</t>
  </si>
  <si>
    <t>Is skills use stimulated by innovation?</t>
  </si>
  <si>
    <t>High-low educated, employment rate difference, 2018</t>
  </si>
  <si>
    <t>Youth not in employment, education or training (NEET), % of 15-29 year-olds, 2018</t>
  </si>
  <si>
    <t>Reading at work (PIAAC), score, 2012/15/18</t>
  </si>
  <si>
    <t>Numeracy at work (PIAAC), score, 2012/15/18</t>
  </si>
  <si>
    <t>ICT at work (PIAAC), score, 2012/15/18</t>
  </si>
  <si>
    <t>Reading at home (PIAAC), score, 2012/15/18</t>
  </si>
  <si>
    <t>Numeracy at home (PIAAC), score, 2012/15/18</t>
  </si>
  <si>
    <t>ICT at home (PIAAC), score, 2012/15/18</t>
  </si>
  <si>
    <t>Reading skills use at work, percent difference of prime-age adults (26-54) and older (55-65), 2012/15/18</t>
  </si>
  <si>
    <t>Numeracy skills use at work, percent difference of prime-age adults (26-54) and older (55-65), 2012/15/18</t>
  </si>
  <si>
    <t>ICT skills use at work, percent difference of prime-age adults (26-54) and older (55-65), 2012/15/18</t>
  </si>
  <si>
    <t>Note: The OECD average (when using PIAAC data) is based on the sample of OECD countries/regions assessed in the Survey of Adult Skills. See Annex XYZ for explanation of sources and methodology.</t>
  </si>
  <si>
    <t>How to read this chart: The normalised scores indicate the relative performance across OECD countries. So the further away from the core of the chart, the better the performance. For example, indicator ‘Reading skills use difference old-prime age indicates performance above OECD average, i.e. a comparatively large difference in the use of reading skills between younger and older generations indicates relatively strong improvements in the use of these skills.</t>
  </si>
  <si>
    <t>Slovak Republic</t>
  </si>
  <si>
    <t>Figure 1.5. Key indicators for using skills effectively</t>
  </si>
  <si>
    <t>OECD Skills Strategy Slovak Republic - © OECD 2019</t>
  </si>
  <si>
    <t>Chapter 1</t>
  </si>
  <si>
    <t>Version 1 - Last updated: 18-Dec-2019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</si>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</sst>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theme="1"/>
      <name val="Arial"/>
      <family val="2"/>
    </font>
    <font>
      <sz val="10"/>
      <color rgb="FF000000"/>
      <name val="Arial Narrow"/>
      <family val="2"/>
    </font>
    <font>
      <b/>
      <sz val="11"/>
      <color rgb="FF000000"/>
      <name val="Arial Narrow"/>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indexed="9"/>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0" borderId="0" xfId="0" applyFont="1"/>
    <xf numFmtId="0" fontId="0" fillId="0" borderId="1" xfId="0" applyBorder="1" applyAlignment="1">
      <alignment wrapText="1"/>
    </xf>
    <xf numFmtId="0" fontId="0" fillId="2" borderId="2" xfId="0" applyFill="1" applyBorder="1"/>
    <xf numFmtId="0" fontId="0" fillId="3" borderId="3" xfId="0" applyFill="1" applyBorder="1"/>
    <xf numFmtId="0" fontId="0" fillId="0" borderId="4" xfId="0" applyBorder="1" applyAlignment="1">
      <alignment wrapText="1"/>
    </xf>
    <xf numFmtId="0" fontId="0" fillId="2" borderId="0" xfId="0" applyFill="1" applyBorder="1"/>
    <xf numFmtId="0" fontId="0" fillId="2" borderId="5" xfId="0" applyFill="1" applyBorder="1"/>
    <xf numFmtId="0" fontId="0" fillId="2" borderId="0" xfId="0" applyFill="1"/>
    <xf numFmtId="0" fontId="0" fillId="0" borderId="4" xfId="0" applyBorder="1"/>
    <xf numFmtId="0" fontId="0" fillId="0" borderId="6" xfId="0" applyBorder="1"/>
    <xf numFmtId="0" fontId="0" fillId="2" borderId="7" xfId="0" applyFill="1" applyBorder="1"/>
    <xf numFmtId="0" fontId="0" fillId="2" borderId="8" xfId="0" applyFill="1" applyBorder="1"/>
    <xf numFmtId="0" fontId="0" fillId="0" borderId="4" xfId="0" applyBorder="1" applyAlignment="1">
      <alignment horizontal="left" vertical="top" wrapText="1"/>
    </xf>
    <xf numFmtId="0" fontId="2" fillId="0" borderId="0" xfId="0" applyFont="1"/>
    <xf numFmtId="0" fontId="3" fillId="4" borderId="0" xfId="0" applyFont="1" applyFill="1" applyAlignment="1"/>
    <xf numFmtId="0" fontId="4" fillId="4"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7021707885436035"/>
          <c:y val="9.7258286070390457E-2"/>
          <c:w val="0.65016194278021777"/>
          <c:h val="0.85629554102111372"/>
        </c:manualLayout>
      </c:layout>
      <c:radarChart>
        <c:radarStyle val="filled"/>
        <c:varyColors val="0"/>
        <c:ser>
          <c:idx val="0"/>
          <c:order val="0"/>
          <c:tx>
            <c:strRef>
              <c:f>'g1-5'!$E$45</c:f>
              <c:strCache>
                <c:ptCount val="1"/>
                <c:pt idx="0">
                  <c:v>Outer circle</c:v>
                </c:pt>
              </c:strCache>
            </c:strRef>
          </c:tx>
          <c:spPr>
            <a:solidFill>
              <a:srgbClr val="A7B9E3"/>
            </a:solidFill>
            <a:ln>
              <a:noFill/>
            </a:ln>
            <a:effectLst/>
          </c:spPr>
          <c:cat>
            <c:multiLvlStrRef>
              <c:f>'g1-5'!$C$47:$D$205</c:f>
              <c:multiLvlStrCache>
                <c:ptCount val="159"/>
                <c:lvl>
                  <c:pt idx="0">
                    <c:v>Employment rate, working age, 2018</c:v>
                  </c:pt>
                  <c:pt idx="1">
                    <c:v>Employment rate, working age, 2018</c:v>
                  </c:pt>
                  <c:pt idx="2">
                    <c:v>Employment rate, working age, 2018</c:v>
                  </c:pt>
                  <c:pt idx="3">
                    <c:v>Employment rate, working age, 2018</c:v>
                  </c:pt>
                  <c:pt idx="4">
                    <c:v>Employment rate, working age, 2018</c:v>
                  </c:pt>
                  <c:pt idx="8">
                    <c:v>Labour force participation rate, 2018</c:v>
                  </c:pt>
                  <c:pt idx="9">
                    <c:v>Labour force participation rate, 2018</c:v>
                  </c:pt>
                  <c:pt idx="10">
                    <c:v>Labour force participation rate, 2018</c:v>
                  </c:pt>
                  <c:pt idx="11">
                    <c:v>Labour force participation rate, 2018</c:v>
                  </c:pt>
                  <c:pt idx="12">
                    <c:v>Labour force participation rate, 2018</c:v>
                  </c:pt>
                  <c:pt idx="16">
                    <c:v>Youth not in employment, education or training (NEET), % of 15-29 year-olds, 2017</c:v>
                  </c:pt>
                  <c:pt idx="17">
                    <c:v>Youth not in employment, education or training (NEET), % of 15-29 year-olds, 2017</c:v>
                  </c:pt>
                  <c:pt idx="18">
                    <c:v>Youth not in employment, education or training (NEET), % of 15-29 year-olds, 2017</c:v>
                  </c:pt>
                  <c:pt idx="19">
                    <c:v>Youth not in employment, education or training (NEET), % of 15-29 year-olds, 2017</c:v>
                  </c:pt>
                  <c:pt idx="20">
                    <c:v>Youth not in employment, education or training (NEET), % of 15-29 year-olds, 2017</c:v>
                  </c:pt>
                  <c:pt idx="24">
                    <c:v>Gender (m-v), employment rate difference, 2018</c:v>
                  </c:pt>
                  <c:pt idx="25">
                    <c:v>Gender (m-v), employment rate difference, 2018</c:v>
                  </c:pt>
                  <c:pt idx="26">
                    <c:v>Gender (m-v), employment rate difference, 2018</c:v>
                  </c:pt>
                  <c:pt idx="27">
                    <c:v>Gender (m-v), employment rate difference, 2018</c:v>
                  </c:pt>
                  <c:pt idx="28">
                    <c:v>Gender (m-v), employment rate difference, 2018</c:v>
                  </c:pt>
                  <c:pt idx="32">
                    <c:v>High-low educated, employment rate difference, 2018</c:v>
                  </c:pt>
                  <c:pt idx="33">
                    <c:v>High-low educated, employment rate difference, 2018</c:v>
                  </c:pt>
                  <c:pt idx="34">
                    <c:v>High-low educated, employment rate difference, 2018</c:v>
                  </c:pt>
                  <c:pt idx="35">
                    <c:v>High-low educated, employment rate difference, 2018</c:v>
                  </c:pt>
                  <c:pt idx="36">
                    <c:v>High-low educated, employment rate difference, 2018</c:v>
                  </c:pt>
                  <c:pt idx="40">
                    <c:v>Labour market imbalances, average standard deviation across occupations in wages, employment, hours worked, unemployment and under-qualificatios, 2015/2017</c:v>
                  </c:pt>
                  <c:pt idx="41">
                    <c:v>Labour market imbalances, average standard deviation across occupations in wages, employment, hours worked, unemployment and under-qualificatios, 2015/2017</c:v>
                  </c:pt>
                  <c:pt idx="42">
                    <c:v>Labour market imbalances, average standard deviation across occupations in wages, employment, hours worked, unemployment and under-qualificatios, 2015/2017</c:v>
                  </c:pt>
                  <c:pt idx="43">
                    <c:v>Labour market imbalances, average standard deviation across occupations in wages, employment, hours worked, unemployment and under-qualificatios, 2015/2017</c:v>
                  </c:pt>
                  <c:pt idx="44">
                    <c:v>Labour market imbalances, average standard deviation across occupations in wages, employment, hours worked, unemployment and under-qualificatios, 2015/2017</c:v>
                  </c:pt>
                  <c:pt idx="48">
                    <c:v>Reading at work (PIAAC), score, 2012/15/18</c:v>
                  </c:pt>
                  <c:pt idx="49">
                    <c:v>Reading at work (PIAAC), score, 2012/15/18</c:v>
                  </c:pt>
                  <c:pt idx="50">
                    <c:v>Reading at work (PIAAC), score, 2012/15/18</c:v>
                  </c:pt>
                  <c:pt idx="51">
                    <c:v>Reading at work (PIAAC), score, 2012/15/18</c:v>
                  </c:pt>
                  <c:pt idx="52">
                    <c:v>Reading at work (PIAAC), score, 2012/15/18</c:v>
                  </c:pt>
                  <c:pt idx="56">
                    <c:v>Numeracy at work (PIAAC), score, 2012/15/18</c:v>
                  </c:pt>
                  <c:pt idx="57">
                    <c:v>Numeracy at work (PIAAC), score, 2012/15/18</c:v>
                  </c:pt>
                  <c:pt idx="58">
                    <c:v>Numeracy at work (PIAAC), score, 2012/15/18</c:v>
                  </c:pt>
                  <c:pt idx="59">
                    <c:v>Numeracy at work (PIAAC), score, 2012/15/18</c:v>
                  </c:pt>
                  <c:pt idx="60">
                    <c:v>Numeracy at work (PIAAC), score, 2012/15/18</c:v>
                  </c:pt>
                  <c:pt idx="64">
                    <c:v>ICT at work (PIAAC), score, 2012/15/18</c:v>
                  </c:pt>
                  <c:pt idx="65">
                    <c:v>ICT at work (PIAAC), score, 2012/15/18</c:v>
                  </c:pt>
                  <c:pt idx="66">
                    <c:v>ICT at work (PIAAC), score, 2012/15/18</c:v>
                  </c:pt>
                  <c:pt idx="67">
                    <c:v>ICT at work (PIAAC), score, 2012/15/18</c:v>
                  </c:pt>
                  <c:pt idx="68">
                    <c:v>ICT at work (PIAAC), score, 2012/15/18</c:v>
                  </c:pt>
                  <c:pt idx="72">
                    <c:v>Reading at home (PIAAC), score, 2012/15/18</c:v>
                  </c:pt>
                  <c:pt idx="73">
                    <c:v>Reading at home (PIAAC), score, 2012/15/18</c:v>
                  </c:pt>
                  <c:pt idx="74">
                    <c:v>Reading at home (PIAAC), score, 2012/15/18</c:v>
                  </c:pt>
                  <c:pt idx="75">
                    <c:v>Reading at home (PIAAC), score, 2012/15/18</c:v>
                  </c:pt>
                  <c:pt idx="76">
                    <c:v>Reading at home (PIAAC), score, 2012/15/18</c:v>
                  </c:pt>
                  <c:pt idx="80">
                    <c:v>Numeracy at home (PIAAC), score, 2012/15/18</c:v>
                  </c:pt>
                  <c:pt idx="81">
                    <c:v>Numeracy at home (PIAAC), score, 2012/15/18</c:v>
                  </c:pt>
                  <c:pt idx="82">
                    <c:v>Numeracy at home (PIAAC), score, 2012/15/18</c:v>
                  </c:pt>
                  <c:pt idx="83">
                    <c:v>Numeracy at home (PIAAC), score, 2012/15/18</c:v>
                  </c:pt>
                  <c:pt idx="84">
                    <c:v>Numeracy at home (PIAAC), score, 2012/15/18</c:v>
                  </c:pt>
                  <c:pt idx="88">
                    <c:v>ICT at home (PIAAC), score, 2012/15/18</c:v>
                  </c:pt>
                  <c:pt idx="89">
                    <c:v>ICT at home (PIAAC), score, 2012/15/18</c:v>
                  </c:pt>
                  <c:pt idx="90">
                    <c:v>ICT at home (PIAAC), score, 2012/15/18</c:v>
                  </c:pt>
                  <c:pt idx="91">
                    <c:v>ICT at home (PIAAC), score, 2012/15/18</c:v>
                  </c:pt>
                  <c:pt idx="92">
                    <c:v>ICT at home (PIAAC), score, 2012/15/18</c:v>
                  </c:pt>
                  <c:pt idx="96">
                    <c:v>Reading skills use at work, percent difference of prime-age adults (26-54) and older (55-65), 2012/15/18</c:v>
                  </c:pt>
                  <c:pt idx="97">
                    <c:v>Reading skills use at work, percent difference of prime-age adults (26-54) and older (55-65), 2012/15/18</c:v>
                  </c:pt>
                  <c:pt idx="98">
                    <c:v>Reading skills use at work, percent difference of prime-age adults (26-54) and older (55-65), 2012/15/18</c:v>
                  </c:pt>
                  <c:pt idx="99">
                    <c:v>Reading skills use at work, percent difference of prime-age adults (26-54) and older (55-65), 2012/15/18</c:v>
                  </c:pt>
                  <c:pt idx="100">
                    <c:v>Reading skills use at work, percent difference of prime-age adults (26-54) and older (55-65), 2012/15/18</c:v>
                  </c:pt>
                  <c:pt idx="104">
                    <c:v>Numeracy skills use at work, percent difference of prime-age adults (26-54) and older (55-65), 2012/15/18</c:v>
                  </c:pt>
                  <c:pt idx="105">
                    <c:v>Numeracy skills use at work, percent difference of prime-age adults (26-54) and older (55-65), 2012/15/18</c:v>
                  </c:pt>
                  <c:pt idx="106">
                    <c:v>Numeracy skills use at work, percent difference of prime-age adults (26-54) and older (55-65), 2012/15/18</c:v>
                  </c:pt>
                  <c:pt idx="107">
                    <c:v>Numeracy skills use at work, percent difference of prime-age adults (26-54) and older (55-65), 2012/15/18</c:v>
                  </c:pt>
                  <c:pt idx="108">
                    <c:v>Numeracy skills use at work, percent difference of prime-age adults (26-54) and older (55-65), 2012/15/18</c:v>
                  </c:pt>
                  <c:pt idx="112">
                    <c:v>ICT skills use at work, percent difference of prime-age adults (26-54) and older (55-65), 2012/15/18</c:v>
                  </c:pt>
                  <c:pt idx="113">
                    <c:v>ICT skills use at work, percent difference of prime-age adults (26-54) and older (55-65), 2012/15/18</c:v>
                  </c:pt>
                  <c:pt idx="114">
                    <c:v>ICT skills use at work, percent difference of prime-age adults (26-54) and older (55-65), 2012/15/18</c:v>
                  </c:pt>
                  <c:pt idx="115">
                    <c:v>ICT skills use at work, percent difference of prime-age adults (26-54) and older (55-65), 2012/15/18</c:v>
                  </c:pt>
                  <c:pt idx="116">
                    <c:v>ICT skills use at work, percent difference of prime-age adults (26-54) and older (55-65), 2012/15/18</c:v>
                  </c:pt>
                  <c:pt idx="120">
                    <c:v>High performance workplace practices, % of jobs, 2012/'15</c:v>
                  </c:pt>
                  <c:pt idx="121">
                    <c:v>High performance workplace practices, % of jobs, 2012/'15</c:v>
                  </c:pt>
                  <c:pt idx="122">
                    <c:v>High performance workplace practices, % of jobs, 2012/'15</c:v>
                  </c:pt>
                  <c:pt idx="123">
                    <c:v>High performance workplace practices, % of jobs, 2012/'15</c:v>
                  </c:pt>
                  <c:pt idx="124">
                    <c:v>High performance workplace practices, % of jobs, 2012/'15</c:v>
                  </c:pt>
                  <c:pt idx="128">
                    <c:v>Researchers, per 1000 employed, 2016/17</c:v>
                  </c:pt>
                  <c:pt idx="129">
                    <c:v>Researchers, per 1000 employed, 2016/17</c:v>
                  </c:pt>
                  <c:pt idx="130">
                    <c:v>Researchers, per 1000 employed, 2016/17</c:v>
                  </c:pt>
                  <c:pt idx="131">
                    <c:v>Researchers, per 1000 employed, 2016/17</c:v>
                  </c:pt>
                  <c:pt idx="132">
                    <c:v>Researchers, per 1000 employed, 2016/17</c:v>
                  </c:pt>
                  <c:pt idx="136">
                    <c:v>Triadic patent families, performance index (STI Outlook), 2016</c:v>
                  </c:pt>
                  <c:pt idx="137">
                    <c:v>Triadic patent families, performance index (STI Outlook), 2016</c:v>
                  </c:pt>
                  <c:pt idx="138">
                    <c:v>Triadic patent families, performance index (STI Outlook), 2016</c:v>
                  </c:pt>
                  <c:pt idx="139">
                    <c:v>Triadic patent families, performance index (STI Outlook), 2016</c:v>
                  </c:pt>
                  <c:pt idx="140">
                    <c:v>Triadic patent families, performance index (STI Outlook), 2016</c:v>
                  </c:pt>
                  <c:pt idx="144">
                    <c:v>International co-authorship, performance index (STI Outlook), 2016</c:v>
                  </c:pt>
                  <c:pt idx="145">
                    <c:v>International co-authorship, performance index (STI Outlook), 2016</c:v>
                  </c:pt>
                  <c:pt idx="146">
                    <c:v>International co-authorship, performance index (STI Outlook), 2016</c:v>
                  </c:pt>
                  <c:pt idx="147">
                    <c:v>International co-authorship, performance index (STI Outlook), 2016</c:v>
                  </c:pt>
                  <c:pt idx="148">
                    <c:v>International co-authorship, performance index (STI Outlook), 2016</c:v>
                  </c:pt>
                  <c:pt idx="152">
                    <c:v>International co-invention, performance index (STI Outlook),  2016</c:v>
                  </c:pt>
                  <c:pt idx="153">
                    <c:v>International co-invention, performance index (STI Outlook),  2016</c:v>
                  </c:pt>
                  <c:pt idx="154">
                    <c:v>International co-invention, performance index (STI Outlook),  2016</c:v>
                  </c:pt>
                  <c:pt idx="155">
                    <c:v>International co-invention, performance index (STI Outlook),  2016</c:v>
                  </c:pt>
                  <c:pt idx="156">
                    <c:v>International co-invention, performance index (STI Outlook),  2016</c:v>
                  </c:pt>
                </c:lvl>
                <c:lvl>
                  <c:pt idx="0">
                    <c:v>How well are skills activated in the labour market?</c:v>
                  </c:pt>
                  <c:pt idx="1">
                    <c:v>How well are skills activated in the labour market?</c:v>
                  </c:pt>
                  <c:pt idx="2">
                    <c:v>How well are skills activated in the labour market?</c:v>
                  </c:pt>
                  <c:pt idx="3">
                    <c:v>How well are skills activated in the labour market?</c:v>
                  </c:pt>
                  <c:pt idx="4">
                    <c:v>How well are skills activated in the labour market?</c:v>
                  </c:pt>
                  <c:pt idx="5">
                    <c:v>How well are skills activated in the labour market?</c:v>
                  </c:pt>
                  <c:pt idx="6">
                    <c:v>How well are skills activated in the labour market?</c:v>
                  </c:pt>
                  <c:pt idx="7">
                    <c:v>How well are skills activated in the labour market?</c:v>
                  </c:pt>
                  <c:pt idx="8">
                    <c:v>How well are skills activated in the labour market?</c:v>
                  </c:pt>
                  <c:pt idx="9">
                    <c:v>How well are skills activated in the labour market?</c:v>
                  </c:pt>
                  <c:pt idx="10">
                    <c:v>How well are skills activated in the labour market?</c:v>
                  </c:pt>
                  <c:pt idx="11">
                    <c:v>How well are skills activated in the labour market?</c:v>
                  </c:pt>
                  <c:pt idx="12">
                    <c:v>How well are skills activated in the labour market?</c:v>
                  </c:pt>
                  <c:pt idx="13">
                    <c:v>How well are skills activated in the labour market?</c:v>
                  </c:pt>
                  <c:pt idx="14">
                    <c:v>How well are skills activated in the labour market?</c:v>
                  </c:pt>
                  <c:pt idx="15">
                    <c:v>How well are skills activated in the labour market?</c:v>
                  </c:pt>
                  <c:pt idx="16">
                    <c:v>How well are skills activated in the labour market?</c:v>
                  </c:pt>
                  <c:pt idx="17">
                    <c:v>How well are skills activated in the labour market?</c:v>
                  </c:pt>
                  <c:pt idx="18">
                    <c:v>How well are skills activated in the labour market?</c:v>
                  </c:pt>
                  <c:pt idx="19">
                    <c:v>How well are skills activated in the labour market?</c:v>
                  </c:pt>
                  <c:pt idx="20">
                    <c:v>How well are skills activated in the labour market?</c:v>
                  </c:pt>
                  <c:pt idx="21">
                    <c:v>How well are skills activated in the labour market?</c:v>
                  </c:pt>
                  <c:pt idx="23">
                    <c:v>How inclusive is the labour market?</c:v>
                  </c:pt>
                  <c:pt idx="24">
                    <c:v>How inclusive is the labour market?</c:v>
                  </c:pt>
                  <c:pt idx="25">
                    <c:v>How inclusive is the labour market?</c:v>
                  </c:pt>
                  <c:pt idx="26">
                    <c:v>How inclusive is the labour market?</c:v>
                  </c:pt>
                  <c:pt idx="27">
                    <c:v>How inclusive is the labour market?</c:v>
                  </c:pt>
                  <c:pt idx="28">
                    <c:v>How inclusive is the labour market?</c:v>
                  </c:pt>
                  <c:pt idx="29">
                    <c:v>How inclusive is the labour market?</c:v>
                  </c:pt>
                  <c:pt idx="30">
                    <c:v>How inclusive is the labour market?</c:v>
                  </c:pt>
                  <c:pt idx="31">
                    <c:v>How inclusive is the labour market?</c:v>
                  </c:pt>
                  <c:pt idx="32">
                    <c:v>How inclusive is the labour market?</c:v>
                  </c:pt>
                  <c:pt idx="33">
                    <c:v>How inclusive is the labour market?</c:v>
                  </c:pt>
                  <c:pt idx="34">
                    <c:v>How inclusive is the labour market?</c:v>
                  </c:pt>
                  <c:pt idx="35">
                    <c:v>How inclusive is the labour market?</c:v>
                  </c:pt>
                  <c:pt idx="36">
                    <c:v>How inclusive is the labour market?</c:v>
                  </c:pt>
                  <c:pt idx="37">
                    <c:v>How inclusive is the labour market?</c:v>
                  </c:pt>
                  <c:pt idx="39">
                    <c:v>How well aligned are skills with labour market?</c:v>
                  </c:pt>
                  <c:pt idx="40">
                    <c:v>How well aligned are skills with labour market?</c:v>
                  </c:pt>
                  <c:pt idx="41">
                    <c:v>How well aligned are skills with labour market?</c:v>
                  </c:pt>
                  <c:pt idx="42">
                    <c:v>How well aligned are skills with labour market?</c:v>
                  </c:pt>
                  <c:pt idx="43">
                    <c:v>How well aligned are skills with labour market?</c:v>
                  </c:pt>
                  <c:pt idx="44">
                    <c:v>How well aligned are skills with labour market?</c:v>
                  </c:pt>
                  <c:pt idx="45">
                    <c:v>How well aligned are skills with labour market?</c:v>
                  </c:pt>
                  <c:pt idx="47">
                    <c:v>Do workplaces make intensive use of skills?</c:v>
                  </c:pt>
                  <c:pt idx="48">
                    <c:v>Do workplaces make intensive use of skills?</c:v>
                  </c:pt>
                  <c:pt idx="49">
                    <c:v>Do workplaces make intensive use of skills?</c:v>
                  </c:pt>
                  <c:pt idx="50">
                    <c:v>Do workplaces make intensive use of skills?</c:v>
                  </c:pt>
                  <c:pt idx="51">
                    <c:v>Do workplaces make intensive use of skills?</c:v>
                  </c:pt>
                  <c:pt idx="52">
                    <c:v>Do workplaces make intensive use of skills?</c:v>
                  </c:pt>
                  <c:pt idx="53">
                    <c:v>Do workplaces make intensive use of skills?</c:v>
                  </c:pt>
                  <c:pt idx="54">
                    <c:v>Do workplaces make intensive use of skills?</c:v>
                  </c:pt>
                  <c:pt idx="55">
                    <c:v>Do workplaces make intensive use of skills?</c:v>
                  </c:pt>
                  <c:pt idx="56">
                    <c:v>Do workplaces make intensive use of skills?</c:v>
                  </c:pt>
                  <c:pt idx="57">
                    <c:v>Do workplaces make intensive use of skills?</c:v>
                  </c:pt>
                  <c:pt idx="58">
                    <c:v>Do workplaces make intensive use of skills?</c:v>
                  </c:pt>
                  <c:pt idx="59">
                    <c:v>Do workplaces make intensive use of skills?</c:v>
                  </c:pt>
                  <c:pt idx="60">
                    <c:v>Do workplaces make intensive use of skills?</c:v>
                  </c:pt>
                  <c:pt idx="61">
                    <c:v>Do workplaces make intensive use of skills?</c:v>
                  </c:pt>
                  <c:pt idx="62">
                    <c:v>Do workplaces make intensive use of skills?</c:v>
                  </c:pt>
                  <c:pt idx="63">
                    <c:v>Do workplaces make intensive use of skills?</c:v>
                  </c:pt>
                  <c:pt idx="64">
                    <c:v>Do workplaces make intensive use of skills?</c:v>
                  </c:pt>
                  <c:pt idx="65">
                    <c:v>Do workplaces make intensive use of skills?</c:v>
                  </c:pt>
                  <c:pt idx="66">
                    <c:v>Do workplaces make intensive use of skills?</c:v>
                  </c:pt>
                  <c:pt idx="67">
                    <c:v>Do workplaces make intensive use of skills?</c:v>
                  </c:pt>
                  <c:pt idx="68">
                    <c:v>Do workplaces make intensive use of skills?</c:v>
                  </c:pt>
                  <c:pt idx="69">
                    <c:v>Do workplaces make intensive use of skills?</c:v>
                  </c:pt>
                  <c:pt idx="71">
                    <c:v>Do people use their skills intensively in daily life?</c:v>
                  </c:pt>
                  <c:pt idx="72">
                    <c:v>Do people use their skills intensively in daily life?</c:v>
                  </c:pt>
                  <c:pt idx="73">
                    <c:v>Do people use their skills intensively in daily life?</c:v>
                  </c:pt>
                  <c:pt idx="74">
                    <c:v>Do people use their skills intensively in daily life?</c:v>
                  </c:pt>
                  <c:pt idx="75">
                    <c:v>Do people use their skills intensively in daily life?</c:v>
                  </c:pt>
                  <c:pt idx="76">
                    <c:v>Do people use their skills intensively in daily life?</c:v>
                  </c:pt>
                  <c:pt idx="77">
                    <c:v>Do people use their skills intensively in daily life?</c:v>
                  </c:pt>
                  <c:pt idx="78">
                    <c:v>Do people use their skills intensively in daily life?</c:v>
                  </c:pt>
                  <c:pt idx="79">
                    <c:v>Do people use their skills intensively in daily life?</c:v>
                  </c:pt>
                  <c:pt idx="80">
                    <c:v>Do people use their skills intensively in daily life?</c:v>
                  </c:pt>
                  <c:pt idx="81">
                    <c:v>Do people use their skills intensively in daily life?</c:v>
                  </c:pt>
                  <c:pt idx="82">
                    <c:v>Do people use their skills intensively in daily life?</c:v>
                  </c:pt>
                  <c:pt idx="83">
                    <c:v>Do people use their skills intensively in daily life?</c:v>
                  </c:pt>
                  <c:pt idx="84">
                    <c:v>Do people use their skills intensively in daily life?</c:v>
                  </c:pt>
                  <c:pt idx="85">
                    <c:v>Do people use their skills intensively in daily life?</c:v>
                  </c:pt>
                  <c:pt idx="86">
                    <c:v>Do people use their skills intensively in daily life?</c:v>
                  </c:pt>
                  <c:pt idx="87">
                    <c:v>Do people use their skills intensively in daily life?</c:v>
                  </c:pt>
                  <c:pt idx="88">
                    <c:v>Do people use their skills intensively in daily life?</c:v>
                  </c:pt>
                  <c:pt idx="89">
                    <c:v>Do people use their skills intensively in daily life?</c:v>
                  </c:pt>
                  <c:pt idx="90">
                    <c:v>Do people use their skills intensively in daily life?</c:v>
                  </c:pt>
                  <c:pt idx="91">
                    <c:v>Do people use their skills intensively in daily life?</c:v>
                  </c:pt>
                  <c:pt idx="92">
                    <c:v>Do people use their skills intensively in daily life?</c:v>
                  </c:pt>
                  <c:pt idx="93">
                    <c:v>Do people use their skills intensively in daily life?</c:v>
                  </c:pt>
                  <c:pt idx="95">
                    <c:v>Is the use of skills at work improving?</c:v>
                  </c:pt>
                  <c:pt idx="96">
                    <c:v>Is the use of skills at work improving?</c:v>
                  </c:pt>
                  <c:pt idx="97">
                    <c:v>Is the use of skills at work improving?</c:v>
                  </c:pt>
                  <c:pt idx="98">
                    <c:v>Is the use of skills at work improving?</c:v>
                  </c:pt>
                  <c:pt idx="99">
                    <c:v>Is the use of skills at work improving?</c:v>
                  </c:pt>
                  <c:pt idx="100">
                    <c:v>Is the use of skills at work improving?</c:v>
                  </c:pt>
                  <c:pt idx="101">
                    <c:v>Is the use of skills at work improving?</c:v>
                  </c:pt>
                  <c:pt idx="102">
                    <c:v>Is the use of skills at work improving?</c:v>
                  </c:pt>
                  <c:pt idx="103">
                    <c:v>Is the use of skills at work improving?</c:v>
                  </c:pt>
                  <c:pt idx="104">
                    <c:v>Is the use of skills at work improving?</c:v>
                  </c:pt>
                  <c:pt idx="105">
                    <c:v>Is the use of skills at work improving?</c:v>
                  </c:pt>
                  <c:pt idx="106">
                    <c:v>Is the use of skills at work improving?</c:v>
                  </c:pt>
                  <c:pt idx="107">
                    <c:v>Is the use of skills at work improving?</c:v>
                  </c:pt>
                  <c:pt idx="108">
                    <c:v>Is the use of skills at work improving?</c:v>
                  </c:pt>
                  <c:pt idx="109">
                    <c:v>Is the use of skills at work improving?</c:v>
                  </c:pt>
                  <c:pt idx="110">
                    <c:v>Is the use of skills at work improving?</c:v>
                  </c:pt>
                  <c:pt idx="111">
                    <c:v>Is the use of skills at work improving?</c:v>
                  </c:pt>
                  <c:pt idx="112">
                    <c:v>Is the use of skills at work improving?</c:v>
                  </c:pt>
                  <c:pt idx="113">
                    <c:v>Is the use of skills at work improving?</c:v>
                  </c:pt>
                  <c:pt idx="114">
                    <c:v>Is the use of skills at work improving?</c:v>
                  </c:pt>
                  <c:pt idx="115">
                    <c:v>Is the use of skills at work improving?</c:v>
                  </c:pt>
                  <c:pt idx="116">
                    <c:v>Is the use of skills at work improving?</c:v>
                  </c:pt>
                  <c:pt idx="117">
                    <c:v>Is the use of skills at work improving?</c:v>
                  </c:pt>
                  <c:pt idx="119">
                    <c:v>Are firms designing workplaces to use skills effectively?</c:v>
                  </c:pt>
                  <c:pt idx="120">
                    <c:v>Are firms designing workplaces to use skills effectively?</c:v>
                  </c:pt>
                  <c:pt idx="121">
                    <c:v>Are firms designing workplaces to use skills effectively?</c:v>
                  </c:pt>
                  <c:pt idx="122">
                    <c:v>Are firms designing workplaces to use skills effectively?</c:v>
                  </c:pt>
                  <c:pt idx="123">
                    <c:v>Are firms designing workplaces to use skills effectively?</c:v>
                  </c:pt>
                  <c:pt idx="124">
                    <c:v>Are firms designing workplaces to use skills effectively?</c:v>
                  </c:pt>
                  <c:pt idx="125">
                    <c:v>Are firms designing workplaces to use skills effectively?</c:v>
                  </c:pt>
                  <c:pt idx="127">
                    <c:v>Is skills use stimulated by innovation?</c:v>
                  </c:pt>
                  <c:pt idx="128">
                    <c:v>Is skills use stimulated by innovation?</c:v>
                  </c:pt>
                  <c:pt idx="129">
                    <c:v>Is skills use stimulated by innovation?</c:v>
                  </c:pt>
                  <c:pt idx="130">
                    <c:v>Is skills use stimulated by innovation?</c:v>
                  </c:pt>
                  <c:pt idx="131">
                    <c:v>Is skills use stimulated by innovation?</c:v>
                  </c:pt>
                  <c:pt idx="132">
                    <c:v>Is skills use stimulated by innovation?</c:v>
                  </c:pt>
                  <c:pt idx="133">
                    <c:v>Is skills use stimulated by innovation?</c:v>
                  </c:pt>
                  <c:pt idx="134">
                    <c:v>Is skills use stimulated by innovation?</c:v>
                  </c:pt>
                  <c:pt idx="135">
                    <c:v>Is skills use stimulated by innovation?</c:v>
                  </c:pt>
                  <c:pt idx="136">
                    <c:v>Is skills use stimulated by innovation?</c:v>
                  </c:pt>
                  <c:pt idx="137">
                    <c:v>Is skills use stimulated by innovation?</c:v>
                  </c:pt>
                  <c:pt idx="138">
                    <c:v>Is skills use stimulated by innovation?</c:v>
                  </c:pt>
                  <c:pt idx="139">
                    <c:v>Is skills use stimulated by innovation?</c:v>
                  </c:pt>
                  <c:pt idx="140">
                    <c:v>Is skills use stimulated by innovation?</c:v>
                  </c:pt>
                  <c:pt idx="141">
                    <c:v>Is skills use stimulated by innovation?</c:v>
                  </c:pt>
                  <c:pt idx="142">
                    <c:v>Is skills use stimulated by innovation?</c:v>
                  </c:pt>
                  <c:pt idx="143">
                    <c:v>Is skills use stimulated by innovation?</c:v>
                  </c:pt>
                  <c:pt idx="144">
                    <c:v>Is skills use stimulated by innovation?</c:v>
                  </c:pt>
                  <c:pt idx="145">
                    <c:v>Is skills use stimulated by innovation?</c:v>
                  </c:pt>
                  <c:pt idx="146">
                    <c:v>Is skills use stimulated by innovation?</c:v>
                  </c:pt>
                  <c:pt idx="147">
                    <c:v>Is skills use stimulated by innovation?</c:v>
                  </c:pt>
                  <c:pt idx="148">
                    <c:v>Is skills use stimulated by innovation?</c:v>
                  </c:pt>
                  <c:pt idx="149">
                    <c:v>Is skills use stimulated by innovation?</c:v>
                  </c:pt>
                  <c:pt idx="150">
                    <c:v>Is skills use stimulated by innovation?</c:v>
                  </c:pt>
                  <c:pt idx="151">
                    <c:v>Is skills use stimulated by innovation?</c:v>
                  </c:pt>
                  <c:pt idx="152">
                    <c:v>Is skills use stimulated by innovation?</c:v>
                  </c:pt>
                  <c:pt idx="153">
                    <c:v>Is skills use stimulated by innovation?</c:v>
                  </c:pt>
                  <c:pt idx="154">
                    <c:v>Is skills use stimulated by innovation?</c:v>
                  </c:pt>
                  <c:pt idx="155">
                    <c:v>Is skills use stimulated by innovation?</c:v>
                  </c:pt>
                  <c:pt idx="156">
                    <c:v>Is skills use stimulated by innovation?</c:v>
                  </c:pt>
                  <c:pt idx="157">
                    <c:v>Is skills use stimulated by innovation?</c:v>
                  </c:pt>
                  <c:pt idx="158">
                    <c:v>Is skills use stimulated by innovation?</c:v>
                  </c:pt>
                </c:lvl>
              </c:multiLvlStrCache>
            </c:multiLvlStrRef>
          </c:cat>
          <c:val>
            <c:numRef>
              <c:f>'g1-5'!$E$46:$E$205</c:f>
              <c:numCache>
                <c:formatCode>General</c:formatCode>
                <c:ptCount val="160"/>
                <c:pt idx="0">
                  <c:v>16</c:v>
                </c:pt>
                <c:pt idx="1">
                  <c:v>16</c:v>
                </c:pt>
                <c:pt idx="2">
                  <c:v>16</c:v>
                </c:pt>
                <c:pt idx="3">
                  <c:v>16</c:v>
                </c:pt>
                <c:pt idx="4">
                  <c:v>16</c:v>
                </c:pt>
                <c:pt idx="5">
                  <c:v>16</c:v>
                </c:pt>
                <c:pt idx="6">
                  <c:v>16</c:v>
                </c:pt>
                <c:pt idx="7">
                  <c:v>16</c:v>
                </c:pt>
                <c:pt idx="8">
                  <c:v>16</c:v>
                </c:pt>
                <c:pt idx="9">
                  <c:v>16</c:v>
                </c:pt>
                <c:pt idx="10">
                  <c:v>16</c:v>
                </c:pt>
                <c:pt idx="11">
                  <c:v>16</c:v>
                </c:pt>
                <c:pt idx="12">
                  <c:v>16</c:v>
                </c:pt>
                <c:pt idx="13">
                  <c:v>16</c:v>
                </c:pt>
                <c:pt idx="14">
                  <c:v>16</c:v>
                </c:pt>
                <c:pt idx="15">
                  <c:v>16</c:v>
                </c:pt>
                <c:pt idx="16">
                  <c:v>16</c:v>
                </c:pt>
                <c:pt idx="17">
                  <c:v>16</c:v>
                </c:pt>
                <c:pt idx="18">
                  <c:v>16</c:v>
                </c:pt>
                <c:pt idx="19">
                  <c:v>16</c:v>
                </c:pt>
                <c:pt idx="20">
                  <c:v>16</c:v>
                </c:pt>
                <c:pt idx="21">
                  <c:v>16</c:v>
                </c:pt>
                <c:pt idx="22">
                  <c:v>16</c:v>
                </c:pt>
                <c:pt idx="23">
                  <c:v>0</c:v>
                </c:pt>
                <c:pt idx="24">
                  <c:v>16</c:v>
                </c:pt>
                <c:pt idx="25">
                  <c:v>16</c:v>
                </c:pt>
                <c:pt idx="26">
                  <c:v>16</c:v>
                </c:pt>
                <c:pt idx="27">
                  <c:v>16</c:v>
                </c:pt>
                <c:pt idx="28">
                  <c:v>16</c:v>
                </c:pt>
                <c:pt idx="29">
                  <c:v>16</c:v>
                </c:pt>
                <c:pt idx="30">
                  <c:v>16</c:v>
                </c:pt>
                <c:pt idx="31">
                  <c:v>16</c:v>
                </c:pt>
                <c:pt idx="32">
                  <c:v>16</c:v>
                </c:pt>
                <c:pt idx="33">
                  <c:v>16</c:v>
                </c:pt>
                <c:pt idx="34">
                  <c:v>16</c:v>
                </c:pt>
                <c:pt idx="35">
                  <c:v>16</c:v>
                </c:pt>
                <c:pt idx="36">
                  <c:v>16</c:v>
                </c:pt>
                <c:pt idx="37">
                  <c:v>16</c:v>
                </c:pt>
                <c:pt idx="38">
                  <c:v>16</c:v>
                </c:pt>
                <c:pt idx="39">
                  <c:v>0</c:v>
                </c:pt>
                <c:pt idx="40">
                  <c:v>16</c:v>
                </c:pt>
                <c:pt idx="41">
                  <c:v>16</c:v>
                </c:pt>
                <c:pt idx="42">
                  <c:v>16</c:v>
                </c:pt>
                <c:pt idx="43">
                  <c:v>16</c:v>
                </c:pt>
                <c:pt idx="44">
                  <c:v>16</c:v>
                </c:pt>
                <c:pt idx="45">
                  <c:v>16</c:v>
                </c:pt>
                <c:pt idx="46">
                  <c:v>16</c:v>
                </c:pt>
                <c:pt idx="47">
                  <c:v>0</c:v>
                </c:pt>
                <c:pt idx="48">
                  <c:v>16</c:v>
                </c:pt>
                <c:pt idx="49">
                  <c:v>16</c:v>
                </c:pt>
                <c:pt idx="50">
                  <c:v>16</c:v>
                </c:pt>
                <c:pt idx="51">
                  <c:v>16</c:v>
                </c:pt>
                <c:pt idx="52">
                  <c:v>16</c:v>
                </c:pt>
                <c:pt idx="53">
                  <c:v>16</c:v>
                </c:pt>
                <c:pt idx="54">
                  <c:v>16</c:v>
                </c:pt>
                <c:pt idx="55">
                  <c:v>16</c:v>
                </c:pt>
                <c:pt idx="56">
                  <c:v>16</c:v>
                </c:pt>
                <c:pt idx="57">
                  <c:v>16</c:v>
                </c:pt>
                <c:pt idx="58">
                  <c:v>16</c:v>
                </c:pt>
                <c:pt idx="59">
                  <c:v>16</c:v>
                </c:pt>
                <c:pt idx="60">
                  <c:v>16</c:v>
                </c:pt>
                <c:pt idx="61">
                  <c:v>16</c:v>
                </c:pt>
                <c:pt idx="62">
                  <c:v>16</c:v>
                </c:pt>
                <c:pt idx="63">
                  <c:v>16</c:v>
                </c:pt>
                <c:pt idx="64">
                  <c:v>16</c:v>
                </c:pt>
                <c:pt idx="65">
                  <c:v>16</c:v>
                </c:pt>
                <c:pt idx="66">
                  <c:v>16</c:v>
                </c:pt>
                <c:pt idx="67">
                  <c:v>16</c:v>
                </c:pt>
                <c:pt idx="68">
                  <c:v>16</c:v>
                </c:pt>
                <c:pt idx="69">
                  <c:v>16</c:v>
                </c:pt>
                <c:pt idx="70">
                  <c:v>16</c:v>
                </c:pt>
                <c:pt idx="71">
                  <c:v>0</c:v>
                </c:pt>
                <c:pt idx="72">
                  <c:v>16</c:v>
                </c:pt>
                <c:pt idx="73">
                  <c:v>16</c:v>
                </c:pt>
                <c:pt idx="74">
                  <c:v>16</c:v>
                </c:pt>
                <c:pt idx="75">
                  <c:v>16</c:v>
                </c:pt>
                <c:pt idx="76">
                  <c:v>16</c:v>
                </c:pt>
                <c:pt idx="77">
                  <c:v>16</c:v>
                </c:pt>
                <c:pt idx="78">
                  <c:v>16</c:v>
                </c:pt>
                <c:pt idx="79">
                  <c:v>16</c:v>
                </c:pt>
                <c:pt idx="80">
                  <c:v>16</c:v>
                </c:pt>
                <c:pt idx="81">
                  <c:v>16</c:v>
                </c:pt>
                <c:pt idx="82">
                  <c:v>16</c:v>
                </c:pt>
                <c:pt idx="83">
                  <c:v>16</c:v>
                </c:pt>
                <c:pt idx="84">
                  <c:v>16</c:v>
                </c:pt>
                <c:pt idx="85">
                  <c:v>16</c:v>
                </c:pt>
                <c:pt idx="86">
                  <c:v>16</c:v>
                </c:pt>
                <c:pt idx="87">
                  <c:v>16</c:v>
                </c:pt>
                <c:pt idx="88">
                  <c:v>16</c:v>
                </c:pt>
                <c:pt idx="89">
                  <c:v>16</c:v>
                </c:pt>
                <c:pt idx="90">
                  <c:v>16</c:v>
                </c:pt>
                <c:pt idx="91">
                  <c:v>16</c:v>
                </c:pt>
                <c:pt idx="92">
                  <c:v>16</c:v>
                </c:pt>
                <c:pt idx="93">
                  <c:v>16</c:v>
                </c:pt>
                <c:pt idx="94">
                  <c:v>16</c:v>
                </c:pt>
                <c:pt idx="95">
                  <c:v>0</c:v>
                </c:pt>
                <c:pt idx="96">
                  <c:v>16</c:v>
                </c:pt>
                <c:pt idx="97">
                  <c:v>16</c:v>
                </c:pt>
                <c:pt idx="98">
                  <c:v>16</c:v>
                </c:pt>
                <c:pt idx="99">
                  <c:v>16</c:v>
                </c:pt>
                <c:pt idx="100">
                  <c:v>16</c:v>
                </c:pt>
                <c:pt idx="101">
                  <c:v>16</c:v>
                </c:pt>
                <c:pt idx="102">
                  <c:v>16</c:v>
                </c:pt>
                <c:pt idx="103">
                  <c:v>16</c:v>
                </c:pt>
                <c:pt idx="104">
                  <c:v>16</c:v>
                </c:pt>
                <c:pt idx="105">
                  <c:v>16</c:v>
                </c:pt>
                <c:pt idx="106">
                  <c:v>16</c:v>
                </c:pt>
                <c:pt idx="107">
                  <c:v>16</c:v>
                </c:pt>
                <c:pt idx="108">
                  <c:v>16</c:v>
                </c:pt>
                <c:pt idx="109">
                  <c:v>16</c:v>
                </c:pt>
                <c:pt idx="110">
                  <c:v>16</c:v>
                </c:pt>
                <c:pt idx="111">
                  <c:v>16</c:v>
                </c:pt>
                <c:pt idx="112">
                  <c:v>16</c:v>
                </c:pt>
                <c:pt idx="113">
                  <c:v>16</c:v>
                </c:pt>
                <c:pt idx="114">
                  <c:v>16</c:v>
                </c:pt>
                <c:pt idx="115">
                  <c:v>16</c:v>
                </c:pt>
                <c:pt idx="116">
                  <c:v>16</c:v>
                </c:pt>
                <c:pt idx="117">
                  <c:v>16</c:v>
                </c:pt>
                <c:pt idx="118">
                  <c:v>16</c:v>
                </c:pt>
                <c:pt idx="119">
                  <c:v>0</c:v>
                </c:pt>
                <c:pt idx="120">
                  <c:v>16</c:v>
                </c:pt>
                <c:pt idx="121">
                  <c:v>16</c:v>
                </c:pt>
                <c:pt idx="122">
                  <c:v>16</c:v>
                </c:pt>
                <c:pt idx="123">
                  <c:v>16</c:v>
                </c:pt>
                <c:pt idx="124">
                  <c:v>16</c:v>
                </c:pt>
                <c:pt idx="125">
                  <c:v>16</c:v>
                </c:pt>
                <c:pt idx="126">
                  <c:v>16</c:v>
                </c:pt>
                <c:pt idx="127">
                  <c:v>0</c:v>
                </c:pt>
                <c:pt idx="128">
                  <c:v>16</c:v>
                </c:pt>
                <c:pt idx="129">
                  <c:v>16</c:v>
                </c:pt>
                <c:pt idx="130">
                  <c:v>16</c:v>
                </c:pt>
                <c:pt idx="131">
                  <c:v>16</c:v>
                </c:pt>
                <c:pt idx="132">
                  <c:v>16</c:v>
                </c:pt>
                <c:pt idx="133">
                  <c:v>16</c:v>
                </c:pt>
                <c:pt idx="134">
                  <c:v>16</c:v>
                </c:pt>
                <c:pt idx="135">
                  <c:v>16</c:v>
                </c:pt>
                <c:pt idx="136">
                  <c:v>16</c:v>
                </c:pt>
                <c:pt idx="137">
                  <c:v>16</c:v>
                </c:pt>
                <c:pt idx="138">
                  <c:v>16</c:v>
                </c:pt>
                <c:pt idx="139">
                  <c:v>16</c:v>
                </c:pt>
                <c:pt idx="140">
                  <c:v>16</c:v>
                </c:pt>
                <c:pt idx="141">
                  <c:v>16</c:v>
                </c:pt>
                <c:pt idx="142">
                  <c:v>16</c:v>
                </c:pt>
                <c:pt idx="143">
                  <c:v>16</c:v>
                </c:pt>
                <c:pt idx="144">
                  <c:v>16</c:v>
                </c:pt>
                <c:pt idx="145">
                  <c:v>16</c:v>
                </c:pt>
                <c:pt idx="146">
                  <c:v>16</c:v>
                </c:pt>
                <c:pt idx="147">
                  <c:v>16</c:v>
                </c:pt>
                <c:pt idx="148">
                  <c:v>16</c:v>
                </c:pt>
                <c:pt idx="149">
                  <c:v>16</c:v>
                </c:pt>
                <c:pt idx="150">
                  <c:v>16</c:v>
                </c:pt>
                <c:pt idx="151">
                  <c:v>16</c:v>
                </c:pt>
                <c:pt idx="152">
                  <c:v>16</c:v>
                </c:pt>
                <c:pt idx="153">
                  <c:v>16</c:v>
                </c:pt>
                <c:pt idx="154">
                  <c:v>16</c:v>
                </c:pt>
                <c:pt idx="155">
                  <c:v>16</c:v>
                </c:pt>
                <c:pt idx="156">
                  <c:v>16</c:v>
                </c:pt>
                <c:pt idx="157">
                  <c:v>16</c:v>
                </c:pt>
                <c:pt idx="158">
                  <c:v>16</c:v>
                </c:pt>
                <c:pt idx="159">
                  <c:v>0</c:v>
                </c:pt>
              </c:numCache>
            </c:numRef>
          </c:val>
          <c:extLst>
            <c:ext xmlns:c16="http://schemas.microsoft.com/office/drawing/2014/chart" uri="{C3380CC4-5D6E-409C-BE32-E72D297353CC}">
              <c16:uniqueId val="{00000000-1994-4936-836B-82084CA4D37D}"/>
            </c:ext>
          </c:extLst>
        </c:ser>
        <c:ser>
          <c:idx val="2"/>
          <c:order val="2"/>
          <c:tx>
            <c:strRef>
              <c:f>'g1-5'!$G$45</c:f>
              <c:strCache>
                <c:ptCount val="1"/>
                <c:pt idx="0">
                  <c:v>Slovak Republic</c:v>
                </c:pt>
              </c:strCache>
            </c:strRef>
          </c:tx>
          <c:spPr>
            <a:solidFill>
              <a:schemeClr val="accent5">
                <a:shade val="86000"/>
              </a:schemeClr>
            </a:solidFill>
            <a:ln>
              <a:noFill/>
            </a:ln>
            <a:effectLst/>
          </c:spPr>
          <c:cat>
            <c:multiLvlStrRef>
              <c:f>'g1-5'!$C$47:$D$205</c:f>
              <c:multiLvlStrCache>
                <c:ptCount val="159"/>
                <c:lvl>
                  <c:pt idx="0">
                    <c:v>Employment rate, working age, 2018</c:v>
                  </c:pt>
                  <c:pt idx="1">
                    <c:v>Employment rate, working age, 2018</c:v>
                  </c:pt>
                  <c:pt idx="2">
                    <c:v>Employment rate, working age, 2018</c:v>
                  </c:pt>
                  <c:pt idx="3">
                    <c:v>Employment rate, working age, 2018</c:v>
                  </c:pt>
                  <c:pt idx="4">
                    <c:v>Employment rate, working age, 2018</c:v>
                  </c:pt>
                  <c:pt idx="8">
                    <c:v>Labour force participation rate, 2018</c:v>
                  </c:pt>
                  <c:pt idx="9">
                    <c:v>Labour force participation rate, 2018</c:v>
                  </c:pt>
                  <c:pt idx="10">
                    <c:v>Labour force participation rate, 2018</c:v>
                  </c:pt>
                  <c:pt idx="11">
                    <c:v>Labour force participation rate, 2018</c:v>
                  </c:pt>
                  <c:pt idx="12">
                    <c:v>Labour force participation rate, 2018</c:v>
                  </c:pt>
                  <c:pt idx="16">
                    <c:v>Youth not in employment, education or training (NEET), % of 15-29 year-olds, 2017</c:v>
                  </c:pt>
                  <c:pt idx="17">
                    <c:v>Youth not in employment, education or training (NEET), % of 15-29 year-olds, 2017</c:v>
                  </c:pt>
                  <c:pt idx="18">
                    <c:v>Youth not in employment, education or training (NEET), % of 15-29 year-olds, 2017</c:v>
                  </c:pt>
                  <c:pt idx="19">
                    <c:v>Youth not in employment, education or training (NEET), % of 15-29 year-olds, 2017</c:v>
                  </c:pt>
                  <c:pt idx="20">
                    <c:v>Youth not in employment, education or training (NEET), % of 15-29 year-olds, 2017</c:v>
                  </c:pt>
                  <c:pt idx="24">
                    <c:v>Gender (m-v), employment rate difference, 2018</c:v>
                  </c:pt>
                  <c:pt idx="25">
                    <c:v>Gender (m-v), employment rate difference, 2018</c:v>
                  </c:pt>
                  <c:pt idx="26">
                    <c:v>Gender (m-v), employment rate difference, 2018</c:v>
                  </c:pt>
                  <c:pt idx="27">
                    <c:v>Gender (m-v), employment rate difference, 2018</c:v>
                  </c:pt>
                  <c:pt idx="28">
                    <c:v>Gender (m-v), employment rate difference, 2018</c:v>
                  </c:pt>
                  <c:pt idx="32">
                    <c:v>High-low educated, employment rate difference, 2018</c:v>
                  </c:pt>
                  <c:pt idx="33">
                    <c:v>High-low educated, employment rate difference, 2018</c:v>
                  </c:pt>
                  <c:pt idx="34">
                    <c:v>High-low educated, employment rate difference, 2018</c:v>
                  </c:pt>
                  <c:pt idx="35">
                    <c:v>High-low educated, employment rate difference, 2018</c:v>
                  </c:pt>
                  <c:pt idx="36">
                    <c:v>High-low educated, employment rate difference, 2018</c:v>
                  </c:pt>
                  <c:pt idx="40">
                    <c:v>Labour market imbalances, average standard deviation across occupations in wages, employment, hours worked, unemployment and under-qualificatios, 2015/2017</c:v>
                  </c:pt>
                  <c:pt idx="41">
                    <c:v>Labour market imbalances, average standard deviation across occupations in wages, employment, hours worked, unemployment and under-qualificatios, 2015/2017</c:v>
                  </c:pt>
                  <c:pt idx="42">
                    <c:v>Labour market imbalances, average standard deviation across occupations in wages, employment, hours worked, unemployment and under-qualificatios, 2015/2017</c:v>
                  </c:pt>
                  <c:pt idx="43">
                    <c:v>Labour market imbalances, average standard deviation across occupations in wages, employment, hours worked, unemployment and under-qualificatios, 2015/2017</c:v>
                  </c:pt>
                  <c:pt idx="44">
                    <c:v>Labour market imbalances, average standard deviation across occupations in wages, employment, hours worked, unemployment and under-qualificatios, 2015/2017</c:v>
                  </c:pt>
                  <c:pt idx="48">
                    <c:v>Reading at work (PIAAC), score, 2012/15/18</c:v>
                  </c:pt>
                  <c:pt idx="49">
                    <c:v>Reading at work (PIAAC), score, 2012/15/18</c:v>
                  </c:pt>
                  <c:pt idx="50">
                    <c:v>Reading at work (PIAAC), score, 2012/15/18</c:v>
                  </c:pt>
                  <c:pt idx="51">
                    <c:v>Reading at work (PIAAC), score, 2012/15/18</c:v>
                  </c:pt>
                  <c:pt idx="52">
                    <c:v>Reading at work (PIAAC), score, 2012/15/18</c:v>
                  </c:pt>
                  <c:pt idx="56">
                    <c:v>Numeracy at work (PIAAC), score, 2012/15/18</c:v>
                  </c:pt>
                  <c:pt idx="57">
                    <c:v>Numeracy at work (PIAAC), score, 2012/15/18</c:v>
                  </c:pt>
                  <c:pt idx="58">
                    <c:v>Numeracy at work (PIAAC), score, 2012/15/18</c:v>
                  </c:pt>
                  <c:pt idx="59">
                    <c:v>Numeracy at work (PIAAC), score, 2012/15/18</c:v>
                  </c:pt>
                  <c:pt idx="60">
                    <c:v>Numeracy at work (PIAAC), score, 2012/15/18</c:v>
                  </c:pt>
                  <c:pt idx="64">
                    <c:v>ICT at work (PIAAC), score, 2012/15/18</c:v>
                  </c:pt>
                  <c:pt idx="65">
                    <c:v>ICT at work (PIAAC), score, 2012/15/18</c:v>
                  </c:pt>
                  <c:pt idx="66">
                    <c:v>ICT at work (PIAAC), score, 2012/15/18</c:v>
                  </c:pt>
                  <c:pt idx="67">
                    <c:v>ICT at work (PIAAC), score, 2012/15/18</c:v>
                  </c:pt>
                  <c:pt idx="68">
                    <c:v>ICT at work (PIAAC), score, 2012/15/18</c:v>
                  </c:pt>
                  <c:pt idx="72">
                    <c:v>Reading at home (PIAAC), score, 2012/15/18</c:v>
                  </c:pt>
                  <c:pt idx="73">
                    <c:v>Reading at home (PIAAC), score, 2012/15/18</c:v>
                  </c:pt>
                  <c:pt idx="74">
                    <c:v>Reading at home (PIAAC), score, 2012/15/18</c:v>
                  </c:pt>
                  <c:pt idx="75">
                    <c:v>Reading at home (PIAAC), score, 2012/15/18</c:v>
                  </c:pt>
                  <c:pt idx="76">
                    <c:v>Reading at home (PIAAC), score, 2012/15/18</c:v>
                  </c:pt>
                  <c:pt idx="80">
                    <c:v>Numeracy at home (PIAAC), score, 2012/15/18</c:v>
                  </c:pt>
                  <c:pt idx="81">
                    <c:v>Numeracy at home (PIAAC), score, 2012/15/18</c:v>
                  </c:pt>
                  <c:pt idx="82">
                    <c:v>Numeracy at home (PIAAC), score, 2012/15/18</c:v>
                  </c:pt>
                  <c:pt idx="83">
                    <c:v>Numeracy at home (PIAAC), score, 2012/15/18</c:v>
                  </c:pt>
                  <c:pt idx="84">
                    <c:v>Numeracy at home (PIAAC), score, 2012/15/18</c:v>
                  </c:pt>
                  <c:pt idx="88">
                    <c:v>ICT at home (PIAAC), score, 2012/15/18</c:v>
                  </c:pt>
                  <c:pt idx="89">
                    <c:v>ICT at home (PIAAC), score, 2012/15/18</c:v>
                  </c:pt>
                  <c:pt idx="90">
                    <c:v>ICT at home (PIAAC), score, 2012/15/18</c:v>
                  </c:pt>
                  <c:pt idx="91">
                    <c:v>ICT at home (PIAAC), score, 2012/15/18</c:v>
                  </c:pt>
                  <c:pt idx="92">
                    <c:v>ICT at home (PIAAC), score, 2012/15/18</c:v>
                  </c:pt>
                  <c:pt idx="96">
                    <c:v>Reading skills use at work, percent difference of prime-age adults (26-54) and older (55-65), 2012/15/18</c:v>
                  </c:pt>
                  <c:pt idx="97">
                    <c:v>Reading skills use at work, percent difference of prime-age adults (26-54) and older (55-65), 2012/15/18</c:v>
                  </c:pt>
                  <c:pt idx="98">
                    <c:v>Reading skills use at work, percent difference of prime-age adults (26-54) and older (55-65), 2012/15/18</c:v>
                  </c:pt>
                  <c:pt idx="99">
                    <c:v>Reading skills use at work, percent difference of prime-age adults (26-54) and older (55-65), 2012/15/18</c:v>
                  </c:pt>
                  <c:pt idx="100">
                    <c:v>Reading skills use at work, percent difference of prime-age adults (26-54) and older (55-65), 2012/15/18</c:v>
                  </c:pt>
                  <c:pt idx="104">
                    <c:v>Numeracy skills use at work, percent difference of prime-age adults (26-54) and older (55-65), 2012/15/18</c:v>
                  </c:pt>
                  <c:pt idx="105">
                    <c:v>Numeracy skills use at work, percent difference of prime-age adults (26-54) and older (55-65), 2012/15/18</c:v>
                  </c:pt>
                  <c:pt idx="106">
                    <c:v>Numeracy skills use at work, percent difference of prime-age adults (26-54) and older (55-65), 2012/15/18</c:v>
                  </c:pt>
                  <c:pt idx="107">
                    <c:v>Numeracy skills use at work, percent difference of prime-age adults (26-54) and older (55-65), 2012/15/18</c:v>
                  </c:pt>
                  <c:pt idx="108">
                    <c:v>Numeracy skills use at work, percent difference of prime-age adults (26-54) and older (55-65), 2012/15/18</c:v>
                  </c:pt>
                  <c:pt idx="112">
                    <c:v>ICT skills use at work, percent difference of prime-age adults (26-54) and older (55-65), 2012/15/18</c:v>
                  </c:pt>
                  <c:pt idx="113">
                    <c:v>ICT skills use at work, percent difference of prime-age adults (26-54) and older (55-65), 2012/15/18</c:v>
                  </c:pt>
                  <c:pt idx="114">
                    <c:v>ICT skills use at work, percent difference of prime-age adults (26-54) and older (55-65), 2012/15/18</c:v>
                  </c:pt>
                  <c:pt idx="115">
                    <c:v>ICT skills use at work, percent difference of prime-age adults (26-54) and older (55-65), 2012/15/18</c:v>
                  </c:pt>
                  <c:pt idx="116">
                    <c:v>ICT skills use at work, percent difference of prime-age adults (26-54) and older (55-65), 2012/15/18</c:v>
                  </c:pt>
                  <c:pt idx="120">
                    <c:v>High performance workplace practices, % of jobs, 2012/'15</c:v>
                  </c:pt>
                  <c:pt idx="121">
                    <c:v>High performance workplace practices, % of jobs, 2012/'15</c:v>
                  </c:pt>
                  <c:pt idx="122">
                    <c:v>High performance workplace practices, % of jobs, 2012/'15</c:v>
                  </c:pt>
                  <c:pt idx="123">
                    <c:v>High performance workplace practices, % of jobs, 2012/'15</c:v>
                  </c:pt>
                  <c:pt idx="124">
                    <c:v>High performance workplace practices, % of jobs, 2012/'15</c:v>
                  </c:pt>
                  <c:pt idx="128">
                    <c:v>Researchers, per 1000 employed, 2016/17</c:v>
                  </c:pt>
                  <c:pt idx="129">
                    <c:v>Researchers, per 1000 employed, 2016/17</c:v>
                  </c:pt>
                  <c:pt idx="130">
                    <c:v>Researchers, per 1000 employed, 2016/17</c:v>
                  </c:pt>
                  <c:pt idx="131">
                    <c:v>Researchers, per 1000 employed, 2016/17</c:v>
                  </c:pt>
                  <c:pt idx="132">
                    <c:v>Researchers, per 1000 employed, 2016/17</c:v>
                  </c:pt>
                  <c:pt idx="136">
                    <c:v>Triadic patent families, performance index (STI Outlook), 2016</c:v>
                  </c:pt>
                  <c:pt idx="137">
                    <c:v>Triadic patent families, performance index (STI Outlook), 2016</c:v>
                  </c:pt>
                  <c:pt idx="138">
                    <c:v>Triadic patent families, performance index (STI Outlook), 2016</c:v>
                  </c:pt>
                  <c:pt idx="139">
                    <c:v>Triadic patent families, performance index (STI Outlook), 2016</c:v>
                  </c:pt>
                  <c:pt idx="140">
                    <c:v>Triadic patent families, performance index (STI Outlook), 2016</c:v>
                  </c:pt>
                  <c:pt idx="144">
                    <c:v>International co-authorship, performance index (STI Outlook), 2016</c:v>
                  </c:pt>
                  <c:pt idx="145">
                    <c:v>International co-authorship, performance index (STI Outlook), 2016</c:v>
                  </c:pt>
                  <c:pt idx="146">
                    <c:v>International co-authorship, performance index (STI Outlook), 2016</c:v>
                  </c:pt>
                  <c:pt idx="147">
                    <c:v>International co-authorship, performance index (STI Outlook), 2016</c:v>
                  </c:pt>
                  <c:pt idx="148">
                    <c:v>International co-authorship, performance index (STI Outlook), 2016</c:v>
                  </c:pt>
                  <c:pt idx="152">
                    <c:v>International co-invention, performance index (STI Outlook),  2016</c:v>
                  </c:pt>
                  <c:pt idx="153">
                    <c:v>International co-invention, performance index (STI Outlook),  2016</c:v>
                  </c:pt>
                  <c:pt idx="154">
                    <c:v>International co-invention, performance index (STI Outlook),  2016</c:v>
                  </c:pt>
                  <c:pt idx="155">
                    <c:v>International co-invention, performance index (STI Outlook),  2016</c:v>
                  </c:pt>
                  <c:pt idx="156">
                    <c:v>International co-invention, performance index (STI Outlook),  2016</c:v>
                  </c:pt>
                </c:lvl>
                <c:lvl>
                  <c:pt idx="0">
                    <c:v>How well are skills activated in the labour market?</c:v>
                  </c:pt>
                  <c:pt idx="1">
                    <c:v>How well are skills activated in the labour market?</c:v>
                  </c:pt>
                  <c:pt idx="2">
                    <c:v>How well are skills activated in the labour market?</c:v>
                  </c:pt>
                  <c:pt idx="3">
                    <c:v>How well are skills activated in the labour market?</c:v>
                  </c:pt>
                  <c:pt idx="4">
                    <c:v>How well are skills activated in the labour market?</c:v>
                  </c:pt>
                  <c:pt idx="5">
                    <c:v>How well are skills activated in the labour market?</c:v>
                  </c:pt>
                  <c:pt idx="6">
                    <c:v>How well are skills activated in the labour market?</c:v>
                  </c:pt>
                  <c:pt idx="7">
                    <c:v>How well are skills activated in the labour market?</c:v>
                  </c:pt>
                  <c:pt idx="8">
                    <c:v>How well are skills activated in the labour market?</c:v>
                  </c:pt>
                  <c:pt idx="9">
                    <c:v>How well are skills activated in the labour market?</c:v>
                  </c:pt>
                  <c:pt idx="10">
                    <c:v>How well are skills activated in the labour market?</c:v>
                  </c:pt>
                  <c:pt idx="11">
                    <c:v>How well are skills activated in the labour market?</c:v>
                  </c:pt>
                  <c:pt idx="12">
                    <c:v>How well are skills activated in the labour market?</c:v>
                  </c:pt>
                  <c:pt idx="13">
                    <c:v>How well are skills activated in the labour market?</c:v>
                  </c:pt>
                  <c:pt idx="14">
                    <c:v>How well are skills activated in the labour market?</c:v>
                  </c:pt>
                  <c:pt idx="15">
                    <c:v>How well are skills activated in the labour market?</c:v>
                  </c:pt>
                  <c:pt idx="16">
                    <c:v>How well are skills activated in the labour market?</c:v>
                  </c:pt>
                  <c:pt idx="17">
                    <c:v>How well are skills activated in the labour market?</c:v>
                  </c:pt>
                  <c:pt idx="18">
                    <c:v>How well are skills activated in the labour market?</c:v>
                  </c:pt>
                  <c:pt idx="19">
                    <c:v>How well are skills activated in the labour market?</c:v>
                  </c:pt>
                  <c:pt idx="20">
                    <c:v>How well are skills activated in the labour market?</c:v>
                  </c:pt>
                  <c:pt idx="21">
                    <c:v>How well are skills activated in the labour market?</c:v>
                  </c:pt>
                  <c:pt idx="23">
                    <c:v>How inclusive is the labour market?</c:v>
                  </c:pt>
                  <c:pt idx="24">
                    <c:v>How inclusive is the labour market?</c:v>
                  </c:pt>
                  <c:pt idx="25">
                    <c:v>How inclusive is the labour market?</c:v>
                  </c:pt>
                  <c:pt idx="26">
                    <c:v>How inclusive is the labour market?</c:v>
                  </c:pt>
                  <c:pt idx="27">
                    <c:v>How inclusive is the labour market?</c:v>
                  </c:pt>
                  <c:pt idx="28">
                    <c:v>How inclusive is the labour market?</c:v>
                  </c:pt>
                  <c:pt idx="29">
                    <c:v>How inclusive is the labour market?</c:v>
                  </c:pt>
                  <c:pt idx="30">
                    <c:v>How inclusive is the labour market?</c:v>
                  </c:pt>
                  <c:pt idx="31">
                    <c:v>How inclusive is the labour market?</c:v>
                  </c:pt>
                  <c:pt idx="32">
                    <c:v>How inclusive is the labour market?</c:v>
                  </c:pt>
                  <c:pt idx="33">
                    <c:v>How inclusive is the labour market?</c:v>
                  </c:pt>
                  <c:pt idx="34">
                    <c:v>How inclusive is the labour market?</c:v>
                  </c:pt>
                  <c:pt idx="35">
                    <c:v>How inclusive is the labour market?</c:v>
                  </c:pt>
                  <c:pt idx="36">
                    <c:v>How inclusive is the labour market?</c:v>
                  </c:pt>
                  <c:pt idx="37">
                    <c:v>How inclusive is the labour market?</c:v>
                  </c:pt>
                  <c:pt idx="39">
                    <c:v>How well aligned are skills with labour market?</c:v>
                  </c:pt>
                  <c:pt idx="40">
                    <c:v>How well aligned are skills with labour market?</c:v>
                  </c:pt>
                  <c:pt idx="41">
                    <c:v>How well aligned are skills with labour market?</c:v>
                  </c:pt>
                  <c:pt idx="42">
                    <c:v>How well aligned are skills with labour market?</c:v>
                  </c:pt>
                  <c:pt idx="43">
                    <c:v>How well aligned are skills with labour market?</c:v>
                  </c:pt>
                  <c:pt idx="44">
                    <c:v>How well aligned are skills with labour market?</c:v>
                  </c:pt>
                  <c:pt idx="45">
                    <c:v>How well aligned are skills with labour market?</c:v>
                  </c:pt>
                  <c:pt idx="47">
                    <c:v>Do workplaces make intensive use of skills?</c:v>
                  </c:pt>
                  <c:pt idx="48">
                    <c:v>Do workplaces make intensive use of skills?</c:v>
                  </c:pt>
                  <c:pt idx="49">
                    <c:v>Do workplaces make intensive use of skills?</c:v>
                  </c:pt>
                  <c:pt idx="50">
                    <c:v>Do workplaces make intensive use of skills?</c:v>
                  </c:pt>
                  <c:pt idx="51">
                    <c:v>Do workplaces make intensive use of skills?</c:v>
                  </c:pt>
                  <c:pt idx="52">
                    <c:v>Do workplaces make intensive use of skills?</c:v>
                  </c:pt>
                  <c:pt idx="53">
                    <c:v>Do workplaces make intensive use of skills?</c:v>
                  </c:pt>
                  <c:pt idx="54">
                    <c:v>Do workplaces make intensive use of skills?</c:v>
                  </c:pt>
                  <c:pt idx="55">
                    <c:v>Do workplaces make intensive use of skills?</c:v>
                  </c:pt>
                  <c:pt idx="56">
                    <c:v>Do workplaces make intensive use of skills?</c:v>
                  </c:pt>
                  <c:pt idx="57">
                    <c:v>Do workplaces make intensive use of skills?</c:v>
                  </c:pt>
                  <c:pt idx="58">
                    <c:v>Do workplaces make intensive use of skills?</c:v>
                  </c:pt>
                  <c:pt idx="59">
                    <c:v>Do workplaces make intensive use of skills?</c:v>
                  </c:pt>
                  <c:pt idx="60">
                    <c:v>Do workplaces make intensive use of skills?</c:v>
                  </c:pt>
                  <c:pt idx="61">
                    <c:v>Do workplaces make intensive use of skills?</c:v>
                  </c:pt>
                  <c:pt idx="62">
                    <c:v>Do workplaces make intensive use of skills?</c:v>
                  </c:pt>
                  <c:pt idx="63">
                    <c:v>Do workplaces make intensive use of skills?</c:v>
                  </c:pt>
                  <c:pt idx="64">
                    <c:v>Do workplaces make intensive use of skills?</c:v>
                  </c:pt>
                  <c:pt idx="65">
                    <c:v>Do workplaces make intensive use of skills?</c:v>
                  </c:pt>
                  <c:pt idx="66">
                    <c:v>Do workplaces make intensive use of skills?</c:v>
                  </c:pt>
                  <c:pt idx="67">
                    <c:v>Do workplaces make intensive use of skills?</c:v>
                  </c:pt>
                  <c:pt idx="68">
                    <c:v>Do workplaces make intensive use of skills?</c:v>
                  </c:pt>
                  <c:pt idx="69">
                    <c:v>Do workplaces make intensive use of skills?</c:v>
                  </c:pt>
                  <c:pt idx="71">
                    <c:v>Do people use their skills intensively in daily life?</c:v>
                  </c:pt>
                  <c:pt idx="72">
                    <c:v>Do people use their skills intensively in daily life?</c:v>
                  </c:pt>
                  <c:pt idx="73">
                    <c:v>Do people use their skills intensively in daily life?</c:v>
                  </c:pt>
                  <c:pt idx="74">
                    <c:v>Do people use their skills intensively in daily life?</c:v>
                  </c:pt>
                  <c:pt idx="75">
                    <c:v>Do people use their skills intensively in daily life?</c:v>
                  </c:pt>
                  <c:pt idx="76">
                    <c:v>Do people use their skills intensively in daily life?</c:v>
                  </c:pt>
                  <c:pt idx="77">
                    <c:v>Do people use their skills intensively in daily life?</c:v>
                  </c:pt>
                  <c:pt idx="78">
                    <c:v>Do people use their skills intensively in daily life?</c:v>
                  </c:pt>
                  <c:pt idx="79">
                    <c:v>Do people use their skills intensively in daily life?</c:v>
                  </c:pt>
                  <c:pt idx="80">
                    <c:v>Do people use their skills intensively in daily life?</c:v>
                  </c:pt>
                  <c:pt idx="81">
                    <c:v>Do people use their skills intensively in daily life?</c:v>
                  </c:pt>
                  <c:pt idx="82">
                    <c:v>Do people use their skills intensively in daily life?</c:v>
                  </c:pt>
                  <c:pt idx="83">
                    <c:v>Do people use their skills intensively in daily life?</c:v>
                  </c:pt>
                  <c:pt idx="84">
                    <c:v>Do people use their skills intensively in daily life?</c:v>
                  </c:pt>
                  <c:pt idx="85">
                    <c:v>Do people use their skills intensively in daily life?</c:v>
                  </c:pt>
                  <c:pt idx="86">
                    <c:v>Do people use their skills intensively in daily life?</c:v>
                  </c:pt>
                  <c:pt idx="87">
                    <c:v>Do people use their skills intensively in daily life?</c:v>
                  </c:pt>
                  <c:pt idx="88">
                    <c:v>Do people use their skills intensively in daily life?</c:v>
                  </c:pt>
                  <c:pt idx="89">
                    <c:v>Do people use their skills intensively in daily life?</c:v>
                  </c:pt>
                  <c:pt idx="90">
                    <c:v>Do people use their skills intensively in daily life?</c:v>
                  </c:pt>
                  <c:pt idx="91">
                    <c:v>Do people use their skills intensively in daily life?</c:v>
                  </c:pt>
                  <c:pt idx="92">
                    <c:v>Do people use their skills intensively in daily life?</c:v>
                  </c:pt>
                  <c:pt idx="93">
                    <c:v>Do people use their skills intensively in daily life?</c:v>
                  </c:pt>
                  <c:pt idx="95">
                    <c:v>Is the use of skills at work improving?</c:v>
                  </c:pt>
                  <c:pt idx="96">
                    <c:v>Is the use of skills at work improving?</c:v>
                  </c:pt>
                  <c:pt idx="97">
                    <c:v>Is the use of skills at work improving?</c:v>
                  </c:pt>
                  <c:pt idx="98">
                    <c:v>Is the use of skills at work improving?</c:v>
                  </c:pt>
                  <c:pt idx="99">
                    <c:v>Is the use of skills at work improving?</c:v>
                  </c:pt>
                  <c:pt idx="100">
                    <c:v>Is the use of skills at work improving?</c:v>
                  </c:pt>
                  <c:pt idx="101">
                    <c:v>Is the use of skills at work improving?</c:v>
                  </c:pt>
                  <c:pt idx="102">
                    <c:v>Is the use of skills at work improving?</c:v>
                  </c:pt>
                  <c:pt idx="103">
                    <c:v>Is the use of skills at work improving?</c:v>
                  </c:pt>
                  <c:pt idx="104">
                    <c:v>Is the use of skills at work improving?</c:v>
                  </c:pt>
                  <c:pt idx="105">
                    <c:v>Is the use of skills at work improving?</c:v>
                  </c:pt>
                  <c:pt idx="106">
                    <c:v>Is the use of skills at work improving?</c:v>
                  </c:pt>
                  <c:pt idx="107">
                    <c:v>Is the use of skills at work improving?</c:v>
                  </c:pt>
                  <c:pt idx="108">
                    <c:v>Is the use of skills at work improving?</c:v>
                  </c:pt>
                  <c:pt idx="109">
                    <c:v>Is the use of skills at work improving?</c:v>
                  </c:pt>
                  <c:pt idx="110">
                    <c:v>Is the use of skills at work improving?</c:v>
                  </c:pt>
                  <c:pt idx="111">
                    <c:v>Is the use of skills at work improving?</c:v>
                  </c:pt>
                  <c:pt idx="112">
                    <c:v>Is the use of skills at work improving?</c:v>
                  </c:pt>
                  <c:pt idx="113">
                    <c:v>Is the use of skills at work improving?</c:v>
                  </c:pt>
                  <c:pt idx="114">
                    <c:v>Is the use of skills at work improving?</c:v>
                  </c:pt>
                  <c:pt idx="115">
                    <c:v>Is the use of skills at work improving?</c:v>
                  </c:pt>
                  <c:pt idx="116">
                    <c:v>Is the use of skills at work improving?</c:v>
                  </c:pt>
                  <c:pt idx="117">
                    <c:v>Is the use of skills at work improving?</c:v>
                  </c:pt>
                  <c:pt idx="119">
                    <c:v>Are firms designing workplaces to use skills effectively?</c:v>
                  </c:pt>
                  <c:pt idx="120">
                    <c:v>Are firms designing workplaces to use skills effectively?</c:v>
                  </c:pt>
                  <c:pt idx="121">
                    <c:v>Are firms designing workplaces to use skills effectively?</c:v>
                  </c:pt>
                  <c:pt idx="122">
                    <c:v>Are firms designing workplaces to use skills effectively?</c:v>
                  </c:pt>
                  <c:pt idx="123">
                    <c:v>Are firms designing workplaces to use skills effectively?</c:v>
                  </c:pt>
                  <c:pt idx="124">
                    <c:v>Are firms designing workplaces to use skills effectively?</c:v>
                  </c:pt>
                  <c:pt idx="125">
                    <c:v>Are firms designing workplaces to use skills effectively?</c:v>
                  </c:pt>
                  <c:pt idx="127">
                    <c:v>Is skills use stimulated by innovation?</c:v>
                  </c:pt>
                  <c:pt idx="128">
                    <c:v>Is skills use stimulated by innovation?</c:v>
                  </c:pt>
                  <c:pt idx="129">
                    <c:v>Is skills use stimulated by innovation?</c:v>
                  </c:pt>
                  <c:pt idx="130">
                    <c:v>Is skills use stimulated by innovation?</c:v>
                  </c:pt>
                  <c:pt idx="131">
                    <c:v>Is skills use stimulated by innovation?</c:v>
                  </c:pt>
                  <c:pt idx="132">
                    <c:v>Is skills use stimulated by innovation?</c:v>
                  </c:pt>
                  <c:pt idx="133">
                    <c:v>Is skills use stimulated by innovation?</c:v>
                  </c:pt>
                  <c:pt idx="134">
                    <c:v>Is skills use stimulated by innovation?</c:v>
                  </c:pt>
                  <c:pt idx="135">
                    <c:v>Is skills use stimulated by innovation?</c:v>
                  </c:pt>
                  <c:pt idx="136">
                    <c:v>Is skills use stimulated by innovation?</c:v>
                  </c:pt>
                  <c:pt idx="137">
                    <c:v>Is skills use stimulated by innovation?</c:v>
                  </c:pt>
                  <c:pt idx="138">
                    <c:v>Is skills use stimulated by innovation?</c:v>
                  </c:pt>
                  <c:pt idx="139">
                    <c:v>Is skills use stimulated by innovation?</c:v>
                  </c:pt>
                  <c:pt idx="140">
                    <c:v>Is skills use stimulated by innovation?</c:v>
                  </c:pt>
                  <c:pt idx="141">
                    <c:v>Is skills use stimulated by innovation?</c:v>
                  </c:pt>
                  <c:pt idx="142">
                    <c:v>Is skills use stimulated by innovation?</c:v>
                  </c:pt>
                  <c:pt idx="143">
                    <c:v>Is skills use stimulated by innovation?</c:v>
                  </c:pt>
                  <c:pt idx="144">
                    <c:v>Is skills use stimulated by innovation?</c:v>
                  </c:pt>
                  <c:pt idx="145">
                    <c:v>Is skills use stimulated by innovation?</c:v>
                  </c:pt>
                  <c:pt idx="146">
                    <c:v>Is skills use stimulated by innovation?</c:v>
                  </c:pt>
                  <c:pt idx="147">
                    <c:v>Is skills use stimulated by innovation?</c:v>
                  </c:pt>
                  <c:pt idx="148">
                    <c:v>Is skills use stimulated by innovation?</c:v>
                  </c:pt>
                  <c:pt idx="149">
                    <c:v>Is skills use stimulated by innovation?</c:v>
                  </c:pt>
                  <c:pt idx="150">
                    <c:v>Is skills use stimulated by innovation?</c:v>
                  </c:pt>
                  <c:pt idx="151">
                    <c:v>Is skills use stimulated by innovation?</c:v>
                  </c:pt>
                  <c:pt idx="152">
                    <c:v>Is skills use stimulated by innovation?</c:v>
                  </c:pt>
                  <c:pt idx="153">
                    <c:v>Is skills use stimulated by innovation?</c:v>
                  </c:pt>
                  <c:pt idx="154">
                    <c:v>Is skills use stimulated by innovation?</c:v>
                  </c:pt>
                  <c:pt idx="155">
                    <c:v>Is skills use stimulated by innovation?</c:v>
                  </c:pt>
                  <c:pt idx="156">
                    <c:v>Is skills use stimulated by innovation?</c:v>
                  </c:pt>
                  <c:pt idx="157">
                    <c:v>Is skills use stimulated by innovation?</c:v>
                  </c:pt>
                  <c:pt idx="158">
                    <c:v>Is skills use stimulated by innovation?</c:v>
                  </c:pt>
                </c:lvl>
              </c:multiLvlStrCache>
            </c:multiLvlStrRef>
          </c:cat>
          <c:val>
            <c:numRef>
              <c:f>'g1-5'!$G$46:$G$205</c:f>
              <c:numCache>
                <c:formatCode>General</c:formatCode>
                <c:ptCount val="160"/>
                <c:pt idx="0">
                  <c:v>0</c:v>
                </c:pt>
                <c:pt idx="1">
                  <c:v>4.7129909365558911</c:v>
                </c:pt>
                <c:pt idx="2">
                  <c:v>4.7129909365558911</c:v>
                </c:pt>
                <c:pt idx="3">
                  <c:v>4.7129909365558911</c:v>
                </c:pt>
                <c:pt idx="4">
                  <c:v>4.7129909365558911</c:v>
                </c:pt>
                <c:pt idx="5">
                  <c:v>4.7129909365558911</c:v>
                </c:pt>
                <c:pt idx="6">
                  <c:v>0</c:v>
                </c:pt>
                <c:pt idx="7">
                  <c:v>0</c:v>
                </c:pt>
                <c:pt idx="8">
                  <c:v>0</c:v>
                </c:pt>
                <c:pt idx="9">
                  <c:v>4.8112629603488308</c:v>
                </c:pt>
                <c:pt idx="10">
                  <c:v>4.8112629603488308</c:v>
                </c:pt>
                <c:pt idx="11">
                  <c:v>4.8112629603488308</c:v>
                </c:pt>
                <c:pt idx="12">
                  <c:v>4.8112629603488308</c:v>
                </c:pt>
                <c:pt idx="13">
                  <c:v>4.8112629603488308</c:v>
                </c:pt>
                <c:pt idx="14">
                  <c:v>0</c:v>
                </c:pt>
                <c:pt idx="15">
                  <c:v>0</c:v>
                </c:pt>
                <c:pt idx="16">
                  <c:v>0</c:v>
                </c:pt>
                <c:pt idx="17">
                  <c:v>0</c:v>
                </c:pt>
                <c:pt idx="18">
                  <c:v>0</c:v>
                </c:pt>
                <c:pt idx="19">
                  <c:v>0</c:v>
                </c:pt>
                <c:pt idx="20">
                  <c:v>0</c:v>
                </c:pt>
                <c:pt idx="21">
                  <c:v>0</c:v>
                </c:pt>
                <c:pt idx="22">
                  <c:v>0</c:v>
                </c:pt>
                <c:pt idx="23">
                  <c:v>0</c:v>
                </c:pt>
                <c:pt idx="24">
                  <c:v>0</c:v>
                </c:pt>
                <c:pt idx="25">
                  <c:v>6.9813921433494137</c:v>
                </c:pt>
                <c:pt idx="26">
                  <c:v>6.9813921433494137</c:v>
                </c:pt>
                <c:pt idx="27">
                  <c:v>6.9813921433494137</c:v>
                </c:pt>
                <c:pt idx="28">
                  <c:v>6.9813921433494137</c:v>
                </c:pt>
                <c:pt idx="29">
                  <c:v>6.9813921433494137</c:v>
                </c:pt>
                <c:pt idx="30">
                  <c:v>0</c:v>
                </c:pt>
                <c:pt idx="31">
                  <c:v>0</c:v>
                </c:pt>
                <c:pt idx="32">
                  <c:v>0</c:v>
                </c:pt>
                <c:pt idx="33">
                  <c:v>0.40393447881969458</c:v>
                </c:pt>
                <c:pt idx="34">
                  <c:v>0.40393447881969458</c:v>
                </c:pt>
                <c:pt idx="35">
                  <c:v>0.40393447881969458</c:v>
                </c:pt>
                <c:pt idx="36">
                  <c:v>0.40393447881969458</c:v>
                </c:pt>
                <c:pt idx="37">
                  <c:v>0.40393447881969458</c:v>
                </c:pt>
                <c:pt idx="38">
                  <c:v>0</c:v>
                </c:pt>
                <c:pt idx="39">
                  <c:v>0</c:v>
                </c:pt>
                <c:pt idx="40">
                  <c:v>0</c:v>
                </c:pt>
                <c:pt idx="41">
                  <c:v>4.4337966217799636</c:v>
                </c:pt>
                <c:pt idx="42">
                  <c:v>4.4337966217799636</c:v>
                </c:pt>
                <c:pt idx="43">
                  <c:v>4.4337966217799636</c:v>
                </c:pt>
                <c:pt idx="44">
                  <c:v>4.4337966217799636</c:v>
                </c:pt>
                <c:pt idx="45">
                  <c:v>4.4337966217799636</c:v>
                </c:pt>
                <c:pt idx="46">
                  <c:v>0</c:v>
                </c:pt>
                <c:pt idx="47">
                  <c:v>0</c:v>
                </c:pt>
                <c:pt idx="48">
                  <c:v>0</c:v>
                </c:pt>
                <c:pt idx="49">
                  <c:v>4.4373473842646609</c:v>
                </c:pt>
                <c:pt idx="50">
                  <c:v>4.4373473842646609</c:v>
                </c:pt>
                <c:pt idx="51">
                  <c:v>4.4373473842646609</c:v>
                </c:pt>
                <c:pt idx="52">
                  <c:v>4.4373473842646609</c:v>
                </c:pt>
                <c:pt idx="53">
                  <c:v>4.4373473842646609</c:v>
                </c:pt>
                <c:pt idx="54">
                  <c:v>0</c:v>
                </c:pt>
                <c:pt idx="55">
                  <c:v>0</c:v>
                </c:pt>
                <c:pt idx="56">
                  <c:v>0</c:v>
                </c:pt>
                <c:pt idx="57">
                  <c:v>6.5482289513588379</c:v>
                </c:pt>
                <c:pt idx="58">
                  <c:v>6.5482289513588379</c:v>
                </c:pt>
                <c:pt idx="59">
                  <c:v>6.5482289513588379</c:v>
                </c:pt>
                <c:pt idx="60">
                  <c:v>6.5482289513588379</c:v>
                </c:pt>
                <c:pt idx="61">
                  <c:v>6.5482289513588379</c:v>
                </c:pt>
                <c:pt idx="62">
                  <c:v>0</c:v>
                </c:pt>
                <c:pt idx="63">
                  <c:v>0</c:v>
                </c:pt>
                <c:pt idx="64">
                  <c:v>0</c:v>
                </c:pt>
                <c:pt idx="65">
                  <c:v>5.2059484219088947</c:v>
                </c:pt>
                <c:pt idx="66">
                  <c:v>5.2059484219088947</c:v>
                </c:pt>
                <c:pt idx="67">
                  <c:v>5.2059484219088947</c:v>
                </c:pt>
                <c:pt idx="68">
                  <c:v>5.2059484219088947</c:v>
                </c:pt>
                <c:pt idx="69">
                  <c:v>5.2059484219088947</c:v>
                </c:pt>
                <c:pt idx="70">
                  <c:v>0</c:v>
                </c:pt>
                <c:pt idx="71">
                  <c:v>0</c:v>
                </c:pt>
                <c:pt idx="72">
                  <c:v>0</c:v>
                </c:pt>
                <c:pt idx="73">
                  <c:v>6.2083449406544915</c:v>
                </c:pt>
                <c:pt idx="74">
                  <c:v>6.2083449406544915</c:v>
                </c:pt>
                <c:pt idx="75">
                  <c:v>6.2083449406544915</c:v>
                </c:pt>
                <c:pt idx="76">
                  <c:v>6.2083449406544915</c:v>
                </c:pt>
                <c:pt idx="77">
                  <c:v>6.2083449406544915</c:v>
                </c:pt>
                <c:pt idx="78">
                  <c:v>0</c:v>
                </c:pt>
                <c:pt idx="79">
                  <c:v>0</c:v>
                </c:pt>
                <c:pt idx="80">
                  <c:v>0</c:v>
                </c:pt>
                <c:pt idx="81">
                  <c:v>5.5053666746154724</c:v>
                </c:pt>
                <c:pt idx="82">
                  <c:v>5.5053666746154724</c:v>
                </c:pt>
                <c:pt idx="83">
                  <c:v>5.5053666746154724</c:v>
                </c:pt>
                <c:pt idx="84">
                  <c:v>5.5053666746154724</c:v>
                </c:pt>
                <c:pt idx="85">
                  <c:v>5.5053666746154724</c:v>
                </c:pt>
                <c:pt idx="86">
                  <c:v>0</c:v>
                </c:pt>
                <c:pt idx="87">
                  <c:v>0</c:v>
                </c:pt>
                <c:pt idx="88">
                  <c:v>0</c:v>
                </c:pt>
                <c:pt idx="89">
                  <c:v>5.5836543785589523</c:v>
                </c:pt>
                <c:pt idx="90">
                  <c:v>5.5836543785589523</c:v>
                </c:pt>
                <c:pt idx="91">
                  <c:v>5.5836543785589523</c:v>
                </c:pt>
                <c:pt idx="92">
                  <c:v>5.5836543785589523</c:v>
                </c:pt>
                <c:pt idx="93">
                  <c:v>5.5836543785589523</c:v>
                </c:pt>
                <c:pt idx="94">
                  <c:v>0</c:v>
                </c:pt>
                <c:pt idx="95">
                  <c:v>0</c:v>
                </c:pt>
                <c:pt idx="96">
                  <c:v>0</c:v>
                </c:pt>
                <c:pt idx="97">
                  <c:v>2.7170822334091014</c:v>
                </c:pt>
                <c:pt idx="98">
                  <c:v>2.7170822334091014</c:v>
                </c:pt>
                <c:pt idx="99">
                  <c:v>2.7170822334091014</c:v>
                </c:pt>
                <c:pt idx="100">
                  <c:v>2.7170822334091014</c:v>
                </c:pt>
                <c:pt idx="101">
                  <c:v>2.7170822334091014</c:v>
                </c:pt>
                <c:pt idx="102">
                  <c:v>0</c:v>
                </c:pt>
                <c:pt idx="103">
                  <c:v>0</c:v>
                </c:pt>
                <c:pt idx="104">
                  <c:v>0</c:v>
                </c:pt>
                <c:pt idx="105">
                  <c:v>4.1091561672305925</c:v>
                </c:pt>
                <c:pt idx="106">
                  <c:v>4.1091561672305925</c:v>
                </c:pt>
                <c:pt idx="107">
                  <c:v>4.1091561672305925</c:v>
                </c:pt>
                <c:pt idx="108">
                  <c:v>4.1091561672305925</c:v>
                </c:pt>
                <c:pt idx="109">
                  <c:v>4.1091561672305925</c:v>
                </c:pt>
                <c:pt idx="110">
                  <c:v>0</c:v>
                </c:pt>
                <c:pt idx="111">
                  <c:v>0</c:v>
                </c:pt>
                <c:pt idx="112">
                  <c:v>0</c:v>
                </c:pt>
                <c:pt idx="113">
                  <c:v>3.3465386514383857</c:v>
                </c:pt>
                <c:pt idx="114">
                  <c:v>3.3465386514383857</c:v>
                </c:pt>
                <c:pt idx="115">
                  <c:v>3.3465386514383857</c:v>
                </c:pt>
                <c:pt idx="116">
                  <c:v>3.3465386514383857</c:v>
                </c:pt>
                <c:pt idx="117">
                  <c:v>3.3465386514383857</c:v>
                </c:pt>
                <c:pt idx="118">
                  <c:v>0</c:v>
                </c:pt>
                <c:pt idx="119">
                  <c:v>0</c:v>
                </c:pt>
                <c:pt idx="120">
                  <c:v>0</c:v>
                </c:pt>
                <c:pt idx="121">
                  <c:v>2.2317124679171716</c:v>
                </c:pt>
                <c:pt idx="122">
                  <c:v>2.2317124679171716</c:v>
                </c:pt>
                <c:pt idx="123">
                  <c:v>2.2317124679171716</c:v>
                </c:pt>
                <c:pt idx="124">
                  <c:v>2.2317124679171716</c:v>
                </c:pt>
                <c:pt idx="125">
                  <c:v>2.2317124679171716</c:v>
                </c:pt>
                <c:pt idx="126">
                  <c:v>0</c:v>
                </c:pt>
                <c:pt idx="127">
                  <c:v>0</c:v>
                </c:pt>
                <c:pt idx="128">
                  <c:v>0</c:v>
                </c:pt>
                <c:pt idx="129">
                  <c:v>3.6954654541942475</c:v>
                </c:pt>
                <c:pt idx="130">
                  <c:v>3.6954654541942475</c:v>
                </c:pt>
                <c:pt idx="131">
                  <c:v>3.6954654541942475</c:v>
                </c:pt>
                <c:pt idx="132">
                  <c:v>3.6954654541942475</c:v>
                </c:pt>
                <c:pt idx="133">
                  <c:v>3.6954654541942475</c:v>
                </c:pt>
                <c:pt idx="134">
                  <c:v>0</c:v>
                </c:pt>
                <c:pt idx="135">
                  <c:v>0</c:v>
                </c:pt>
                <c:pt idx="136">
                  <c:v>0</c:v>
                </c:pt>
                <c:pt idx="137">
                  <c:v>1.327</c:v>
                </c:pt>
                <c:pt idx="138">
                  <c:v>1.327</c:v>
                </c:pt>
                <c:pt idx="139">
                  <c:v>1.327</c:v>
                </c:pt>
                <c:pt idx="140">
                  <c:v>1.327</c:v>
                </c:pt>
                <c:pt idx="141">
                  <c:v>1.327</c:v>
                </c:pt>
                <c:pt idx="142">
                  <c:v>0</c:v>
                </c:pt>
                <c:pt idx="143">
                  <c:v>0</c:v>
                </c:pt>
                <c:pt idx="144">
                  <c:v>0</c:v>
                </c:pt>
                <c:pt idx="145">
                  <c:v>5.3195000000000006</c:v>
                </c:pt>
                <c:pt idx="146">
                  <c:v>5.3195000000000006</c:v>
                </c:pt>
                <c:pt idx="147">
                  <c:v>5.3195000000000006</c:v>
                </c:pt>
                <c:pt idx="148">
                  <c:v>5.3195000000000006</c:v>
                </c:pt>
                <c:pt idx="149">
                  <c:v>5.3195000000000006</c:v>
                </c:pt>
                <c:pt idx="150">
                  <c:v>0</c:v>
                </c:pt>
                <c:pt idx="151">
                  <c:v>0</c:v>
                </c:pt>
                <c:pt idx="152">
                  <c:v>0</c:v>
                </c:pt>
                <c:pt idx="153">
                  <c:v>8.2850000000000001</c:v>
                </c:pt>
                <c:pt idx="154">
                  <c:v>8.2850000000000001</c:v>
                </c:pt>
                <c:pt idx="155">
                  <c:v>8.2850000000000001</c:v>
                </c:pt>
                <c:pt idx="156">
                  <c:v>8.2850000000000001</c:v>
                </c:pt>
                <c:pt idx="157">
                  <c:v>8.2850000000000001</c:v>
                </c:pt>
                <c:pt idx="158">
                  <c:v>0</c:v>
                </c:pt>
                <c:pt idx="159">
                  <c:v>0</c:v>
                </c:pt>
              </c:numCache>
            </c:numRef>
          </c:val>
          <c:extLst>
            <c:ext xmlns:c16="http://schemas.microsoft.com/office/drawing/2014/chart" uri="{C3380CC4-5D6E-409C-BE32-E72D297353CC}">
              <c16:uniqueId val="{00000001-1994-4936-836B-82084CA4D37D}"/>
            </c:ext>
          </c:extLst>
        </c:ser>
        <c:dLbls>
          <c:showLegendKey val="0"/>
          <c:showVal val="0"/>
          <c:showCatName val="0"/>
          <c:showSerName val="0"/>
          <c:showPercent val="0"/>
          <c:showBubbleSize val="0"/>
        </c:dLbls>
        <c:axId val="934326400"/>
        <c:axId val="934321152"/>
      </c:radarChart>
      <c:radarChart>
        <c:radarStyle val="marker"/>
        <c:varyColors val="0"/>
        <c:ser>
          <c:idx val="1"/>
          <c:order val="1"/>
          <c:tx>
            <c:strRef>
              <c:f>'g1-5'!$F$45</c:f>
              <c:strCache>
                <c:ptCount val="1"/>
                <c:pt idx="0">
                  <c:v>Inner circle</c:v>
                </c:pt>
              </c:strCache>
            </c:strRef>
          </c:tx>
          <c:spPr>
            <a:ln w="28575" cap="rnd">
              <a:solidFill>
                <a:schemeClr val="bg1"/>
              </a:solidFill>
              <a:round/>
            </a:ln>
            <a:effectLst/>
          </c:spPr>
          <c:marker>
            <c:symbol val="none"/>
          </c:marker>
          <c:cat>
            <c:multiLvlStrRef>
              <c:f>'g1-5'!$C$47:$D$205</c:f>
              <c:multiLvlStrCache>
                <c:ptCount val="159"/>
                <c:lvl>
                  <c:pt idx="0">
                    <c:v>Employment rate, working age, 2018</c:v>
                  </c:pt>
                  <c:pt idx="1">
                    <c:v>Employment rate, working age, 2018</c:v>
                  </c:pt>
                  <c:pt idx="2">
                    <c:v>Employment rate, working age, 2018</c:v>
                  </c:pt>
                  <c:pt idx="3">
                    <c:v>Employment rate, working age, 2018</c:v>
                  </c:pt>
                  <c:pt idx="4">
                    <c:v>Employment rate, working age, 2018</c:v>
                  </c:pt>
                  <c:pt idx="8">
                    <c:v>Labour force participation rate, 2018</c:v>
                  </c:pt>
                  <c:pt idx="9">
                    <c:v>Labour force participation rate, 2018</c:v>
                  </c:pt>
                  <c:pt idx="10">
                    <c:v>Labour force participation rate, 2018</c:v>
                  </c:pt>
                  <c:pt idx="11">
                    <c:v>Labour force participation rate, 2018</c:v>
                  </c:pt>
                  <c:pt idx="12">
                    <c:v>Labour force participation rate, 2018</c:v>
                  </c:pt>
                  <c:pt idx="16">
                    <c:v>Youth not in employment, education or training (NEET), % of 15-29 year-olds, 2017</c:v>
                  </c:pt>
                  <c:pt idx="17">
                    <c:v>Youth not in employment, education or training (NEET), % of 15-29 year-olds, 2017</c:v>
                  </c:pt>
                  <c:pt idx="18">
                    <c:v>Youth not in employment, education or training (NEET), % of 15-29 year-olds, 2017</c:v>
                  </c:pt>
                  <c:pt idx="19">
                    <c:v>Youth not in employment, education or training (NEET), % of 15-29 year-olds, 2017</c:v>
                  </c:pt>
                  <c:pt idx="20">
                    <c:v>Youth not in employment, education or training (NEET), % of 15-29 year-olds, 2017</c:v>
                  </c:pt>
                  <c:pt idx="24">
                    <c:v>Gender (m-v), employment rate difference, 2018</c:v>
                  </c:pt>
                  <c:pt idx="25">
                    <c:v>Gender (m-v), employment rate difference, 2018</c:v>
                  </c:pt>
                  <c:pt idx="26">
                    <c:v>Gender (m-v), employment rate difference, 2018</c:v>
                  </c:pt>
                  <c:pt idx="27">
                    <c:v>Gender (m-v), employment rate difference, 2018</c:v>
                  </c:pt>
                  <c:pt idx="28">
                    <c:v>Gender (m-v), employment rate difference, 2018</c:v>
                  </c:pt>
                  <c:pt idx="32">
                    <c:v>High-low educated, employment rate difference, 2018</c:v>
                  </c:pt>
                  <c:pt idx="33">
                    <c:v>High-low educated, employment rate difference, 2018</c:v>
                  </c:pt>
                  <c:pt idx="34">
                    <c:v>High-low educated, employment rate difference, 2018</c:v>
                  </c:pt>
                  <c:pt idx="35">
                    <c:v>High-low educated, employment rate difference, 2018</c:v>
                  </c:pt>
                  <c:pt idx="36">
                    <c:v>High-low educated, employment rate difference, 2018</c:v>
                  </c:pt>
                  <c:pt idx="40">
                    <c:v>Labour market imbalances, average standard deviation across occupations in wages, employment, hours worked, unemployment and under-qualificatios, 2015/2017</c:v>
                  </c:pt>
                  <c:pt idx="41">
                    <c:v>Labour market imbalances, average standard deviation across occupations in wages, employment, hours worked, unemployment and under-qualificatios, 2015/2017</c:v>
                  </c:pt>
                  <c:pt idx="42">
                    <c:v>Labour market imbalances, average standard deviation across occupations in wages, employment, hours worked, unemployment and under-qualificatios, 2015/2017</c:v>
                  </c:pt>
                  <c:pt idx="43">
                    <c:v>Labour market imbalances, average standard deviation across occupations in wages, employment, hours worked, unemployment and under-qualificatios, 2015/2017</c:v>
                  </c:pt>
                  <c:pt idx="44">
                    <c:v>Labour market imbalances, average standard deviation across occupations in wages, employment, hours worked, unemployment and under-qualificatios, 2015/2017</c:v>
                  </c:pt>
                  <c:pt idx="48">
                    <c:v>Reading at work (PIAAC), score, 2012/15/18</c:v>
                  </c:pt>
                  <c:pt idx="49">
                    <c:v>Reading at work (PIAAC), score, 2012/15/18</c:v>
                  </c:pt>
                  <c:pt idx="50">
                    <c:v>Reading at work (PIAAC), score, 2012/15/18</c:v>
                  </c:pt>
                  <c:pt idx="51">
                    <c:v>Reading at work (PIAAC), score, 2012/15/18</c:v>
                  </c:pt>
                  <c:pt idx="52">
                    <c:v>Reading at work (PIAAC), score, 2012/15/18</c:v>
                  </c:pt>
                  <c:pt idx="56">
                    <c:v>Numeracy at work (PIAAC), score, 2012/15/18</c:v>
                  </c:pt>
                  <c:pt idx="57">
                    <c:v>Numeracy at work (PIAAC), score, 2012/15/18</c:v>
                  </c:pt>
                  <c:pt idx="58">
                    <c:v>Numeracy at work (PIAAC), score, 2012/15/18</c:v>
                  </c:pt>
                  <c:pt idx="59">
                    <c:v>Numeracy at work (PIAAC), score, 2012/15/18</c:v>
                  </c:pt>
                  <c:pt idx="60">
                    <c:v>Numeracy at work (PIAAC), score, 2012/15/18</c:v>
                  </c:pt>
                  <c:pt idx="64">
                    <c:v>ICT at work (PIAAC), score, 2012/15/18</c:v>
                  </c:pt>
                  <c:pt idx="65">
                    <c:v>ICT at work (PIAAC), score, 2012/15/18</c:v>
                  </c:pt>
                  <c:pt idx="66">
                    <c:v>ICT at work (PIAAC), score, 2012/15/18</c:v>
                  </c:pt>
                  <c:pt idx="67">
                    <c:v>ICT at work (PIAAC), score, 2012/15/18</c:v>
                  </c:pt>
                  <c:pt idx="68">
                    <c:v>ICT at work (PIAAC), score, 2012/15/18</c:v>
                  </c:pt>
                  <c:pt idx="72">
                    <c:v>Reading at home (PIAAC), score, 2012/15/18</c:v>
                  </c:pt>
                  <c:pt idx="73">
                    <c:v>Reading at home (PIAAC), score, 2012/15/18</c:v>
                  </c:pt>
                  <c:pt idx="74">
                    <c:v>Reading at home (PIAAC), score, 2012/15/18</c:v>
                  </c:pt>
                  <c:pt idx="75">
                    <c:v>Reading at home (PIAAC), score, 2012/15/18</c:v>
                  </c:pt>
                  <c:pt idx="76">
                    <c:v>Reading at home (PIAAC), score, 2012/15/18</c:v>
                  </c:pt>
                  <c:pt idx="80">
                    <c:v>Numeracy at home (PIAAC), score, 2012/15/18</c:v>
                  </c:pt>
                  <c:pt idx="81">
                    <c:v>Numeracy at home (PIAAC), score, 2012/15/18</c:v>
                  </c:pt>
                  <c:pt idx="82">
                    <c:v>Numeracy at home (PIAAC), score, 2012/15/18</c:v>
                  </c:pt>
                  <c:pt idx="83">
                    <c:v>Numeracy at home (PIAAC), score, 2012/15/18</c:v>
                  </c:pt>
                  <c:pt idx="84">
                    <c:v>Numeracy at home (PIAAC), score, 2012/15/18</c:v>
                  </c:pt>
                  <c:pt idx="88">
                    <c:v>ICT at home (PIAAC), score, 2012/15/18</c:v>
                  </c:pt>
                  <c:pt idx="89">
                    <c:v>ICT at home (PIAAC), score, 2012/15/18</c:v>
                  </c:pt>
                  <c:pt idx="90">
                    <c:v>ICT at home (PIAAC), score, 2012/15/18</c:v>
                  </c:pt>
                  <c:pt idx="91">
                    <c:v>ICT at home (PIAAC), score, 2012/15/18</c:v>
                  </c:pt>
                  <c:pt idx="92">
                    <c:v>ICT at home (PIAAC), score, 2012/15/18</c:v>
                  </c:pt>
                  <c:pt idx="96">
                    <c:v>Reading skills use at work, percent difference of prime-age adults (26-54) and older (55-65), 2012/15/18</c:v>
                  </c:pt>
                  <c:pt idx="97">
                    <c:v>Reading skills use at work, percent difference of prime-age adults (26-54) and older (55-65), 2012/15/18</c:v>
                  </c:pt>
                  <c:pt idx="98">
                    <c:v>Reading skills use at work, percent difference of prime-age adults (26-54) and older (55-65), 2012/15/18</c:v>
                  </c:pt>
                  <c:pt idx="99">
                    <c:v>Reading skills use at work, percent difference of prime-age adults (26-54) and older (55-65), 2012/15/18</c:v>
                  </c:pt>
                  <c:pt idx="100">
                    <c:v>Reading skills use at work, percent difference of prime-age adults (26-54) and older (55-65), 2012/15/18</c:v>
                  </c:pt>
                  <c:pt idx="104">
                    <c:v>Numeracy skills use at work, percent difference of prime-age adults (26-54) and older (55-65), 2012/15/18</c:v>
                  </c:pt>
                  <c:pt idx="105">
                    <c:v>Numeracy skills use at work, percent difference of prime-age adults (26-54) and older (55-65), 2012/15/18</c:v>
                  </c:pt>
                  <c:pt idx="106">
                    <c:v>Numeracy skills use at work, percent difference of prime-age adults (26-54) and older (55-65), 2012/15/18</c:v>
                  </c:pt>
                  <c:pt idx="107">
                    <c:v>Numeracy skills use at work, percent difference of prime-age adults (26-54) and older (55-65), 2012/15/18</c:v>
                  </c:pt>
                  <c:pt idx="108">
                    <c:v>Numeracy skills use at work, percent difference of prime-age adults (26-54) and older (55-65), 2012/15/18</c:v>
                  </c:pt>
                  <c:pt idx="112">
                    <c:v>ICT skills use at work, percent difference of prime-age adults (26-54) and older (55-65), 2012/15/18</c:v>
                  </c:pt>
                  <c:pt idx="113">
                    <c:v>ICT skills use at work, percent difference of prime-age adults (26-54) and older (55-65), 2012/15/18</c:v>
                  </c:pt>
                  <c:pt idx="114">
                    <c:v>ICT skills use at work, percent difference of prime-age adults (26-54) and older (55-65), 2012/15/18</c:v>
                  </c:pt>
                  <c:pt idx="115">
                    <c:v>ICT skills use at work, percent difference of prime-age adults (26-54) and older (55-65), 2012/15/18</c:v>
                  </c:pt>
                  <c:pt idx="116">
                    <c:v>ICT skills use at work, percent difference of prime-age adults (26-54) and older (55-65), 2012/15/18</c:v>
                  </c:pt>
                  <c:pt idx="120">
                    <c:v>High performance workplace practices, % of jobs, 2012/'15</c:v>
                  </c:pt>
                  <c:pt idx="121">
                    <c:v>High performance workplace practices, % of jobs, 2012/'15</c:v>
                  </c:pt>
                  <c:pt idx="122">
                    <c:v>High performance workplace practices, % of jobs, 2012/'15</c:v>
                  </c:pt>
                  <c:pt idx="123">
                    <c:v>High performance workplace practices, % of jobs, 2012/'15</c:v>
                  </c:pt>
                  <c:pt idx="124">
                    <c:v>High performance workplace practices, % of jobs, 2012/'15</c:v>
                  </c:pt>
                  <c:pt idx="128">
                    <c:v>Researchers, per 1000 employed, 2016/17</c:v>
                  </c:pt>
                  <c:pt idx="129">
                    <c:v>Researchers, per 1000 employed, 2016/17</c:v>
                  </c:pt>
                  <c:pt idx="130">
                    <c:v>Researchers, per 1000 employed, 2016/17</c:v>
                  </c:pt>
                  <c:pt idx="131">
                    <c:v>Researchers, per 1000 employed, 2016/17</c:v>
                  </c:pt>
                  <c:pt idx="132">
                    <c:v>Researchers, per 1000 employed, 2016/17</c:v>
                  </c:pt>
                  <c:pt idx="136">
                    <c:v>Triadic patent families, performance index (STI Outlook), 2016</c:v>
                  </c:pt>
                  <c:pt idx="137">
                    <c:v>Triadic patent families, performance index (STI Outlook), 2016</c:v>
                  </c:pt>
                  <c:pt idx="138">
                    <c:v>Triadic patent families, performance index (STI Outlook), 2016</c:v>
                  </c:pt>
                  <c:pt idx="139">
                    <c:v>Triadic patent families, performance index (STI Outlook), 2016</c:v>
                  </c:pt>
                  <c:pt idx="140">
                    <c:v>Triadic patent families, performance index (STI Outlook), 2016</c:v>
                  </c:pt>
                  <c:pt idx="144">
                    <c:v>International co-authorship, performance index (STI Outlook), 2016</c:v>
                  </c:pt>
                  <c:pt idx="145">
                    <c:v>International co-authorship, performance index (STI Outlook), 2016</c:v>
                  </c:pt>
                  <c:pt idx="146">
                    <c:v>International co-authorship, performance index (STI Outlook), 2016</c:v>
                  </c:pt>
                  <c:pt idx="147">
                    <c:v>International co-authorship, performance index (STI Outlook), 2016</c:v>
                  </c:pt>
                  <c:pt idx="148">
                    <c:v>International co-authorship, performance index (STI Outlook), 2016</c:v>
                  </c:pt>
                  <c:pt idx="152">
                    <c:v>International co-invention, performance index (STI Outlook),  2016</c:v>
                  </c:pt>
                  <c:pt idx="153">
                    <c:v>International co-invention, performance index (STI Outlook),  2016</c:v>
                  </c:pt>
                  <c:pt idx="154">
                    <c:v>International co-invention, performance index (STI Outlook),  2016</c:v>
                  </c:pt>
                  <c:pt idx="155">
                    <c:v>International co-invention, performance index (STI Outlook),  2016</c:v>
                  </c:pt>
                  <c:pt idx="156">
                    <c:v>International co-invention, performance index (STI Outlook),  2016</c:v>
                  </c:pt>
                </c:lvl>
                <c:lvl>
                  <c:pt idx="0">
                    <c:v>How well are skills activated in the labour market?</c:v>
                  </c:pt>
                  <c:pt idx="1">
                    <c:v>How well are skills activated in the labour market?</c:v>
                  </c:pt>
                  <c:pt idx="2">
                    <c:v>How well are skills activated in the labour market?</c:v>
                  </c:pt>
                  <c:pt idx="3">
                    <c:v>How well are skills activated in the labour market?</c:v>
                  </c:pt>
                  <c:pt idx="4">
                    <c:v>How well are skills activated in the labour market?</c:v>
                  </c:pt>
                  <c:pt idx="5">
                    <c:v>How well are skills activated in the labour market?</c:v>
                  </c:pt>
                  <c:pt idx="6">
                    <c:v>How well are skills activated in the labour market?</c:v>
                  </c:pt>
                  <c:pt idx="7">
                    <c:v>How well are skills activated in the labour market?</c:v>
                  </c:pt>
                  <c:pt idx="8">
                    <c:v>How well are skills activated in the labour market?</c:v>
                  </c:pt>
                  <c:pt idx="9">
                    <c:v>How well are skills activated in the labour market?</c:v>
                  </c:pt>
                  <c:pt idx="10">
                    <c:v>How well are skills activated in the labour market?</c:v>
                  </c:pt>
                  <c:pt idx="11">
                    <c:v>How well are skills activated in the labour market?</c:v>
                  </c:pt>
                  <c:pt idx="12">
                    <c:v>How well are skills activated in the labour market?</c:v>
                  </c:pt>
                  <c:pt idx="13">
                    <c:v>How well are skills activated in the labour market?</c:v>
                  </c:pt>
                  <c:pt idx="14">
                    <c:v>How well are skills activated in the labour market?</c:v>
                  </c:pt>
                  <c:pt idx="15">
                    <c:v>How well are skills activated in the labour market?</c:v>
                  </c:pt>
                  <c:pt idx="16">
                    <c:v>How well are skills activated in the labour market?</c:v>
                  </c:pt>
                  <c:pt idx="17">
                    <c:v>How well are skills activated in the labour market?</c:v>
                  </c:pt>
                  <c:pt idx="18">
                    <c:v>How well are skills activated in the labour market?</c:v>
                  </c:pt>
                  <c:pt idx="19">
                    <c:v>How well are skills activated in the labour market?</c:v>
                  </c:pt>
                  <c:pt idx="20">
                    <c:v>How well are skills activated in the labour market?</c:v>
                  </c:pt>
                  <c:pt idx="21">
                    <c:v>How well are skills activated in the labour market?</c:v>
                  </c:pt>
                  <c:pt idx="23">
                    <c:v>How inclusive is the labour market?</c:v>
                  </c:pt>
                  <c:pt idx="24">
                    <c:v>How inclusive is the labour market?</c:v>
                  </c:pt>
                  <c:pt idx="25">
                    <c:v>How inclusive is the labour market?</c:v>
                  </c:pt>
                  <c:pt idx="26">
                    <c:v>How inclusive is the labour market?</c:v>
                  </c:pt>
                  <c:pt idx="27">
                    <c:v>How inclusive is the labour market?</c:v>
                  </c:pt>
                  <c:pt idx="28">
                    <c:v>How inclusive is the labour market?</c:v>
                  </c:pt>
                  <c:pt idx="29">
                    <c:v>How inclusive is the labour market?</c:v>
                  </c:pt>
                  <c:pt idx="30">
                    <c:v>How inclusive is the labour market?</c:v>
                  </c:pt>
                  <c:pt idx="31">
                    <c:v>How inclusive is the labour market?</c:v>
                  </c:pt>
                  <c:pt idx="32">
                    <c:v>How inclusive is the labour market?</c:v>
                  </c:pt>
                  <c:pt idx="33">
                    <c:v>How inclusive is the labour market?</c:v>
                  </c:pt>
                  <c:pt idx="34">
                    <c:v>How inclusive is the labour market?</c:v>
                  </c:pt>
                  <c:pt idx="35">
                    <c:v>How inclusive is the labour market?</c:v>
                  </c:pt>
                  <c:pt idx="36">
                    <c:v>How inclusive is the labour market?</c:v>
                  </c:pt>
                  <c:pt idx="37">
                    <c:v>How inclusive is the labour market?</c:v>
                  </c:pt>
                  <c:pt idx="39">
                    <c:v>How well aligned are skills with labour market?</c:v>
                  </c:pt>
                  <c:pt idx="40">
                    <c:v>How well aligned are skills with labour market?</c:v>
                  </c:pt>
                  <c:pt idx="41">
                    <c:v>How well aligned are skills with labour market?</c:v>
                  </c:pt>
                  <c:pt idx="42">
                    <c:v>How well aligned are skills with labour market?</c:v>
                  </c:pt>
                  <c:pt idx="43">
                    <c:v>How well aligned are skills with labour market?</c:v>
                  </c:pt>
                  <c:pt idx="44">
                    <c:v>How well aligned are skills with labour market?</c:v>
                  </c:pt>
                  <c:pt idx="45">
                    <c:v>How well aligned are skills with labour market?</c:v>
                  </c:pt>
                  <c:pt idx="47">
                    <c:v>Do workplaces make intensive use of skills?</c:v>
                  </c:pt>
                  <c:pt idx="48">
                    <c:v>Do workplaces make intensive use of skills?</c:v>
                  </c:pt>
                  <c:pt idx="49">
                    <c:v>Do workplaces make intensive use of skills?</c:v>
                  </c:pt>
                  <c:pt idx="50">
                    <c:v>Do workplaces make intensive use of skills?</c:v>
                  </c:pt>
                  <c:pt idx="51">
                    <c:v>Do workplaces make intensive use of skills?</c:v>
                  </c:pt>
                  <c:pt idx="52">
                    <c:v>Do workplaces make intensive use of skills?</c:v>
                  </c:pt>
                  <c:pt idx="53">
                    <c:v>Do workplaces make intensive use of skills?</c:v>
                  </c:pt>
                  <c:pt idx="54">
                    <c:v>Do workplaces make intensive use of skills?</c:v>
                  </c:pt>
                  <c:pt idx="55">
                    <c:v>Do workplaces make intensive use of skills?</c:v>
                  </c:pt>
                  <c:pt idx="56">
                    <c:v>Do workplaces make intensive use of skills?</c:v>
                  </c:pt>
                  <c:pt idx="57">
                    <c:v>Do workplaces make intensive use of skills?</c:v>
                  </c:pt>
                  <c:pt idx="58">
                    <c:v>Do workplaces make intensive use of skills?</c:v>
                  </c:pt>
                  <c:pt idx="59">
                    <c:v>Do workplaces make intensive use of skills?</c:v>
                  </c:pt>
                  <c:pt idx="60">
                    <c:v>Do workplaces make intensive use of skills?</c:v>
                  </c:pt>
                  <c:pt idx="61">
                    <c:v>Do workplaces make intensive use of skills?</c:v>
                  </c:pt>
                  <c:pt idx="62">
                    <c:v>Do workplaces make intensive use of skills?</c:v>
                  </c:pt>
                  <c:pt idx="63">
                    <c:v>Do workplaces make intensive use of skills?</c:v>
                  </c:pt>
                  <c:pt idx="64">
                    <c:v>Do workplaces make intensive use of skills?</c:v>
                  </c:pt>
                  <c:pt idx="65">
                    <c:v>Do workplaces make intensive use of skills?</c:v>
                  </c:pt>
                  <c:pt idx="66">
                    <c:v>Do workplaces make intensive use of skills?</c:v>
                  </c:pt>
                  <c:pt idx="67">
                    <c:v>Do workplaces make intensive use of skills?</c:v>
                  </c:pt>
                  <c:pt idx="68">
                    <c:v>Do workplaces make intensive use of skills?</c:v>
                  </c:pt>
                  <c:pt idx="69">
                    <c:v>Do workplaces make intensive use of skills?</c:v>
                  </c:pt>
                  <c:pt idx="71">
                    <c:v>Do people use their skills intensively in daily life?</c:v>
                  </c:pt>
                  <c:pt idx="72">
                    <c:v>Do people use their skills intensively in daily life?</c:v>
                  </c:pt>
                  <c:pt idx="73">
                    <c:v>Do people use their skills intensively in daily life?</c:v>
                  </c:pt>
                  <c:pt idx="74">
                    <c:v>Do people use their skills intensively in daily life?</c:v>
                  </c:pt>
                  <c:pt idx="75">
                    <c:v>Do people use their skills intensively in daily life?</c:v>
                  </c:pt>
                  <c:pt idx="76">
                    <c:v>Do people use their skills intensively in daily life?</c:v>
                  </c:pt>
                  <c:pt idx="77">
                    <c:v>Do people use their skills intensively in daily life?</c:v>
                  </c:pt>
                  <c:pt idx="78">
                    <c:v>Do people use their skills intensively in daily life?</c:v>
                  </c:pt>
                  <c:pt idx="79">
                    <c:v>Do people use their skills intensively in daily life?</c:v>
                  </c:pt>
                  <c:pt idx="80">
                    <c:v>Do people use their skills intensively in daily life?</c:v>
                  </c:pt>
                  <c:pt idx="81">
                    <c:v>Do people use their skills intensively in daily life?</c:v>
                  </c:pt>
                  <c:pt idx="82">
                    <c:v>Do people use their skills intensively in daily life?</c:v>
                  </c:pt>
                  <c:pt idx="83">
                    <c:v>Do people use their skills intensively in daily life?</c:v>
                  </c:pt>
                  <c:pt idx="84">
                    <c:v>Do people use their skills intensively in daily life?</c:v>
                  </c:pt>
                  <c:pt idx="85">
                    <c:v>Do people use their skills intensively in daily life?</c:v>
                  </c:pt>
                  <c:pt idx="86">
                    <c:v>Do people use their skills intensively in daily life?</c:v>
                  </c:pt>
                  <c:pt idx="87">
                    <c:v>Do people use their skills intensively in daily life?</c:v>
                  </c:pt>
                  <c:pt idx="88">
                    <c:v>Do people use their skills intensively in daily life?</c:v>
                  </c:pt>
                  <c:pt idx="89">
                    <c:v>Do people use their skills intensively in daily life?</c:v>
                  </c:pt>
                  <c:pt idx="90">
                    <c:v>Do people use their skills intensively in daily life?</c:v>
                  </c:pt>
                  <c:pt idx="91">
                    <c:v>Do people use their skills intensively in daily life?</c:v>
                  </c:pt>
                  <c:pt idx="92">
                    <c:v>Do people use their skills intensively in daily life?</c:v>
                  </c:pt>
                  <c:pt idx="93">
                    <c:v>Do people use their skills intensively in daily life?</c:v>
                  </c:pt>
                  <c:pt idx="95">
                    <c:v>Is the use of skills at work improving?</c:v>
                  </c:pt>
                  <c:pt idx="96">
                    <c:v>Is the use of skills at work improving?</c:v>
                  </c:pt>
                  <c:pt idx="97">
                    <c:v>Is the use of skills at work improving?</c:v>
                  </c:pt>
                  <c:pt idx="98">
                    <c:v>Is the use of skills at work improving?</c:v>
                  </c:pt>
                  <c:pt idx="99">
                    <c:v>Is the use of skills at work improving?</c:v>
                  </c:pt>
                  <c:pt idx="100">
                    <c:v>Is the use of skills at work improving?</c:v>
                  </c:pt>
                  <c:pt idx="101">
                    <c:v>Is the use of skills at work improving?</c:v>
                  </c:pt>
                  <c:pt idx="102">
                    <c:v>Is the use of skills at work improving?</c:v>
                  </c:pt>
                  <c:pt idx="103">
                    <c:v>Is the use of skills at work improving?</c:v>
                  </c:pt>
                  <c:pt idx="104">
                    <c:v>Is the use of skills at work improving?</c:v>
                  </c:pt>
                  <c:pt idx="105">
                    <c:v>Is the use of skills at work improving?</c:v>
                  </c:pt>
                  <c:pt idx="106">
                    <c:v>Is the use of skills at work improving?</c:v>
                  </c:pt>
                  <c:pt idx="107">
                    <c:v>Is the use of skills at work improving?</c:v>
                  </c:pt>
                  <c:pt idx="108">
                    <c:v>Is the use of skills at work improving?</c:v>
                  </c:pt>
                  <c:pt idx="109">
                    <c:v>Is the use of skills at work improving?</c:v>
                  </c:pt>
                  <c:pt idx="110">
                    <c:v>Is the use of skills at work improving?</c:v>
                  </c:pt>
                  <c:pt idx="111">
                    <c:v>Is the use of skills at work improving?</c:v>
                  </c:pt>
                  <c:pt idx="112">
                    <c:v>Is the use of skills at work improving?</c:v>
                  </c:pt>
                  <c:pt idx="113">
                    <c:v>Is the use of skills at work improving?</c:v>
                  </c:pt>
                  <c:pt idx="114">
                    <c:v>Is the use of skills at work improving?</c:v>
                  </c:pt>
                  <c:pt idx="115">
                    <c:v>Is the use of skills at work improving?</c:v>
                  </c:pt>
                  <c:pt idx="116">
                    <c:v>Is the use of skills at work improving?</c:v>
                  </c:pt>
                  <c:pt idx="117">
                    <c:v>Is the use of skills at work improving?</c:v>
                  </c:pt>
                  <c:pt idx="119">
                    <c:v>Are firms designing workplaces to use skills effectively?</c:v>
                  </c:pt>
                  <c:pt idx="120">
                    <c:v>Are firms designing workplaces to use skills effectively?</c:v>
                  </c:pt>
                  <c:pt idx="121">
                    <c:v>Are firms designing workplaces to use skills effectively?</c:v>
                  </c:pt>
                  <c:pt idx="122">
                    <c:v>Are firms designing workplaces to use skills effectively?</c:v>
                  </c:pt>
                  <c:pt idx="123">
                    <c:v>Are firms designing workplaces to use skills effectively?</c:v>
                  </c:pt>
                  <c:pt idx="124">
                    <c:v>Are firms designing workplaces to use skills effectively?</c:v>
                  </c:pt>
                  <c:pt idx="125">
                    <c:v>Are firms designing workplaces to use skills effectively?</c:v>
                  </c:pt>
                  <c:pt idx="127">
                    <c:v>Is skills use stimulated by innovation?</c:v>
                  </c:pt>
                  <c:pt idx="128">
                    <c:v>Is skills use stimulated by innovation?</c:v>
                  </c:pt>
                  <c:pt idx="129">
                    <c:v>Is skills use stimulated by innovation?</c:v>
                  </c:pt>
                  <c:pt idx="130">
                    <c:v>Is skills use stimulated by innovation?</c:v>
                  </c:pt>
                  <c:pt idx="131">
                    <c:v>Is skills use stimulated by innovation?</c:v>
                  </c:pt>
                  <c:pt idx="132">
                    <c:v>Is skills use stimulated by innovation?</c:v>
                  </c:pt>
                  <c:pt idx="133">
                    <c:v>Is skills use stimulated by innovation?</c:v>
                  </c:pt>
                  <c:pt idx="134">
                    <c:v>Is skills use stimulated by innovation?</c:v>
                  </c:pt>
                  <c:pt idx="135">
                    <c:v>Is skills use stimulated by innovation?</c:v>
                  </c:pt>
                  <c:pt idx="136">
                    <c:v>Is skills use stimulated by innovation?</c:v>
                  </c:pt>
                  <c:pt idx="137">
                    <c:v>Is skills use stimulated by innovation?</c:v>
                  </c:pt>
                  <c:pt idx="138">
                    <c:v>Is skills use stimulated by innovation?</c:v>
                  </c:pt>
                  <c:pt idx="139">
                    <c:v>Is skills use stimulated by innovation?</c:v>
                  </c:pt>
                  <c:pt idx="140">
                    <c:v>Is skills use stimulated by innovation?</c:v>
                  </c:pt>
                  <c:pt idx="141">
                    <c:v>Is skills use stimulated by innovation?</c:v>
                  </c:pt>
                  <c:pt idx="142">
                    <c:v>Is skills use stimulated by innovation?</c:v>
                  </c:pt>
                  <c:pt idx="143">
                    <c:v>Is skills use stimulated by innovation?</c:v>
                  </c:pt>
                  <c:pt idx="144">
                    <c:v>Is skills use stimulated by innovation?</c:v>
                  </c:pt>
                  <c:pt idx="145">
                    <c:v>Is skills use stimulated by innovation?</c:v>
                  </c:pt>
                  <c:pt idx="146">
                    <c:v>Is skills use stimulated by innovation?</c:v>
                  </c:pt>
                  <c:pt idx="147">
                    <c:v>Is skills use stimulated by innovation?</c:v>
                  </c:pt>
                  <c:pt idx="148">
                    <c:v>Is skills use stimulated by innovation?</c:v>
                  </c:pt>
                  <c:pt idx="149">
                    <c:v>Is skills use stimulated by innovation?</c:v>
                  </c:pt>
                  <c:pt idx="150">
                    <c:v>Is skills use stimulated by innovation?</c:v>
                  </c:pt>
                  <c:pt idx="151">
                    <c:v>Is skills use stimulated by innovation?</c:v>
                  </c:pt>
                  <c:pt idx="152">
                    <c:v>Is skills use stimulated by innovation?</c:v>
                  </c:pt>
                  <c:pt idx="153">
                    <c:v>Is skills use stimulated by innovation?</c:v>
                  </c:pt>
                  <c:pt idx="154">
                    <c:v>Is skills use stimulated by innovation?</c:v>
                  </c:pt>
                  <c:pt idx="155">
                    <c:v>Is skills use stimulated by innovation?</c:v>
                  </c:pt>
                  <c:pt idx="156">
                    <c:v>Is skills use stimulated by innovation?</c:v>
                  </c:pt>
                  <c:pt idx="157">
                    <c:v>Is skills use stimulated by innovation?</c:v>
                  </c:pt>
                  <c:pt idx="158">
                    <c:v>Is skills use stimulated by innovation?</c:v>
                  </c:pt>
                </c:lvl>
              </c:multiLvlStrCache>
            </c:multiLvlStrRef>
          </c:cat>
          <c:val>
            <c:numRef>
              <c:f>'g1-5'!$F$46:$F$205</c:f>
              <c:numCache>
                <c:formatCode>General</c:formatCode>
                <c:ptCount val="160"/>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40">
                  <c:v>10</c:v>
                </c:pt>
                <c:pt idx="41">
                  <c:v>10</c:v>
                </c:pt>
                <c:pt idx="42">
                  <c:v>10</c:v>
                </c:pt>
                <c:pt idx="43">
                  <c:v>10</c:v>
                </c:pt>
                <c:pt idx="44">
                  <c:v>10</c:v>
                </c:pt>
                <c:pt idx="45">
                  <c:v>10</c:v>
                </c:pt>
                <c:pt idx="46">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10</c:v>
                </c:pt>
                <c:pt idx="93">
                  <c:v>10</c:v>
                </c:pt>
                <c:pt idx="94">
                  <c:v>10</c:v>
                </c:pt>
                <c:pt idx="96">
                  <c:v>10</c:v>
                </c:pt>
                <c:pt idx="97">
                  <c:v>10</c:v>
                </c:pt>
                <c:pt idx="98">
                  <c:v>10</c:v>
                </c:pt>
                <c:pt idx="99">
                  <c:v>10</c:v>
                </c:pt>
                <c:pt idx="100">
                  <c:v>10</c:v>
                </c:pt>
                <c:pt idx="101">
                  <c:v>10</c:v>
                </c:pt>
                <c:pt idx="102">
                  <c:v>10</c:v>
                </c:pt>
                <c:pt idx="103">
                  <c:v>10</c:v>
                </c:pt>
                <c:pt idx="104">
                  <c:v>10</c:v>
                </c:pt>
                <c:pt idx="105">
                  <c:v>10</c:v>
                </c:pt>
                <c:pt idx="106">
                  <c:v>10</c:v>
                </c:pt>
                <c:pt idx="107">
                  <c:v>10</c:v>
                </c:pt>
                <c:pt idx="108">
                  <c:v>10</c:v>
                </c:pt>
                <c:pt idx="109">
                  <c:v>10</c:v>
                </c:pt>
                <c:pt idx="110">
                  <c:v>10</c:v>
                </c:pt>
                <c:pt idx="111">
                  <c:v>10</c:v>
                </c:pt>
                <c:pt idx="112">
                  <c:v>10</c:v>
                </c:pt>
                <c:pt idx="113">
                  <c:v>10</c:v>
                </c:pt>
                <c:pt idx="114">
                  <c:v>10</c:v>
                </c:pt>
                <c:pt idx="115">
                  <c:v>10</c:v>
                </c:pt>
                <c:pt idx="116">
                  <c:v>10</c:v>
                </c:pt>
                <c:pt idx="117">
                  <c:v>10</c:v>
                </c:pt>
                <c:pt idx="118">
                  <c:v>10</c:v>
                </c:pt>
                <c:pt idx="120">
                  <c:v>10</c:v>
                </c:pt>
                <c:pt idx="121">
                  <c:v>10</c:v>
                </c:pt>
                <c:pt idx="122">
                  <c:v>10</c:v>
                </c:pt>
                <c:pt idx="123">
                  <c:v>10</c:v>
                </c:pt>
                <c:pt idx="124">
                  <c:v>10</c:v>
                </c:pt>
                <c:pt idx="125">
                  <c:v>10</c:v>
                </c:pt>
                <c:pt idx="126">
                  <c:v>10</c:v>
                </c:pt>
                <c:pt idx="128">
                  <c:v>10</c:v>
                </c:pt>
                <c:pt idx="129">
                  <c:v>10</c:v>
                </c:pt>
                <c:pt idx="130">
                  <c:v>10</c:v>
                </c:pt>
                <c:pt idx="131">
                  <c:v>10</c:v>
                </c:pt>
                <c:pt idx="132">
                  <c:v>10</c:v>
                </c:pt>
                <c:pt idx="133">
                  <c:v>10</c:v>
                </c:pt>
                <c:pt idx="134">
                  <c:v>10</c:v>
                </c:pt>
                <c:pt idx="135">
                  <c:v>10</c:v>
                </c:pt>
                <c:pt idx="136">
                  <c:v>10</c:v>
                </c:pt>
                <c:pt idx="137">
                  <c:v>10</c:v>
                </c:pt>
                <c:pt idx="138">
                  <c:v>10</c:v>
                </c:pt>
                <c:pt idx="139">
                  <c:v>10</c:v>
                </c:pt>
                <c:pt idx="140">
                  <c:v>10</c:v>
                </c:pt>
                <c:pt idx="141">
                  <c:v>10</c:v>
                </c:pt>
                <c:pt idx="142">
                  <c:v>10</c:v>
                </c:pt>
                <c:pt idx="143">
                  <c:v>10</c:v>
                </c:pt>
                <c:pt idx="144">
                  <c:v>10</c:v>
                </c:pt>
                <c:pt idx="145">
                  <c:v>10</c:v>
                </c:pt>
                <c:pt idx="146">
                  <c:v>10</c:v>
                </c:pt>
                <c:pt idx="147">
                  <c:v>10</c:v>
                </c:pt>
                <c:pt idx="148">
                  <c:v>10</c:v>
                </c:pt>
                <c:pt idx="149">
                  <c:v>10</c:v>
                </c:pt>
                <c:pt idx="150">
                  <c:v>10</c:v>
                </c:pt>
                <c:pt idx="151">
                  <c:v>10</c:v>
                </c:pt>
                <c:pt idx="152">
                  <c:v>10</c:v>
                </c:pt>
                <c:pt idx="153">
                  <c:v>10</c:v>
                </c:pt>
                <c:pt idx="154">
                  <c:v>10</c:v>
                </c:pt>
                <c:pt idx="155">
                  <c:v>10</c:v>
                </c:pt>
                <c:pt idx="156">
                  <c:v>10</c:v>
                </c:pt>
                <c:pt idx="157">
                  <c:v>10</c:v>
                </c:pt>
                <c:pt idx="158">
                  <c:v>10</c:v>
                </c:pt>
                <c:pt idx="159">
                  <c:v>0</c:v>
                </c:pt>
              </c:numCache>
            </c:numRef>
          </c:val>
          <c:extLst>
            <c:ext xmlns:c16="http://schemas.microsoft.com/office/drawing/2014/chart" uri="{C3380CC4-5D6E-409C-BE32-E72D297353CC}">
              <c16:uniqueId val="{00000002-1994-4936-836B-82084CA4D37D}"/>
            </c:ext>
          </c:extLst>
        </c:ser>
        <c:ser>
          <c:idx val="3"/>
          <c:order val="3"/>
          <c:tx>
            <c:strRef>
              <c:f>'g1-5'!$H$45</c:f>
              <c:strCache>
                <c:ptCount val="1"/>
                <c:pt idx="0">
                  <c:v>OECD Average</c:v>
                </c:pt>
              </c:strCache>
            </c:strRef>
          </c:tx>
          <c:spPr>
            <a:ln w="28575" cap="rnd">
              <a:solidFill>
                <a:schemeClr val="accent5">
                  <a:shade val="58000"/>
                </a:schemeClr>
              </a:solidFill>
              <a:round/>
            </a:ln>
            <a:effectLst/>
          </c:spPr>
          <c:marker>
            <c:symbol val="diamond"/>
            <c:size val="7"/>
            <c:spPr>
              <a:solidFill>
                <a:schemeClr val="bg1"/>
              </a:solidFill>
              <a:ln w="9525">
                <a:solidFill>
                  <a:schemeClr val="tx1"/>
                </a:solidFill>
              </a:ln>
              <a:effectLst/>
            </c:spPr>
          </c:marker>
          <c:cat>
            <c:multiLvlStrRef>
              <c:f>'g1-5'!$C$47:$D$205</c:f>
              <c:multiLvlStrCache>
                <c:ptCount val="159"/>
                <c:lvl>
                  <c:pt idx="0">
                    <c:v>Employment rate, working age, 2018</c:v>
                  </c:pt>
                  <c:pt idx="1">
                    <c:v>Employment rate, working age, 2018</c:v>
                  </c:pt>
                  <c:pt idx="2">
                    <c:v>Employment rate, working age, 2018</c:v>
                  </c:pt>
                  <c:pt idx="3">
                    <c:v>Employment rate, working age, 2018</c:v>
                  </c:pt>
                  <c:pt idx="4">
                    <c:v>Employment rate, working age, 2018</c:v>
                  </c:pt>
                  <c:pt idx="8">
                    <c:v>Labour force participation rate, 2018</c:v>
                  </c:pt>
                  <c:pt idx="9">
                    <c:v>Labour force participation rate, 2018</c:v>
                  </c:pt>
                  <c:pt idx="10">
                    <c:v>Labour force participation rate, 2018</c:v>
                  </c:pt>
                  <c:pt idx="11">
                    <c:v>Labour force participation rate, 2018</c:v>
                  </c:pt>
                  <c:pt idx="12">
                    <c:v>Labour force participation rate, 2018</c:v>
                  </c:pt>
                  <c:pt idx="16">
                    <c:v>Youth not in employment, education or training (NEET), % of 15-29 year-olds, 2017</c:v>
                  </c:pt>
                  <c:pt idx="17">
                    <c:v>Youth not in employment, education or training (NEET), % of 15-29 year-olds, 2017</c:v>
                  </c:pt>
                  <c:pt idx="18">
                    <c:v>Youth not in employment, education or training (NEET), % of 15-29 year-olds, 2017</c:v>
                  </c:pt>
                  <c:pt idx="19">
                    <c:v>Youth not in employment, education or training (NEET), % of 15-29 year-olds, 2017</c:v>
                  </c:pt>
                  <c:pt idx="20">
                    <c:v>Youth not in employment, education or training (NEET), % of 15-29 year-olds, 2017</c:v>
                  </c:pt>
                  <c:pt idx="24">
                    <c:v>Gender (m-v), employment rate difference, 2018</c:v>
                  </c:pt>
                  <c:pt idx="25">
                    <c:v>Gender (m-v), employment rate difference, 2018</c:v>
                  </c:pt>
                  <c:pt idx="26">
                    <c:v>Gender (m-v), employment rate difference, 2018</c:v>
                  </c:pt>
                  <c:pt idx="27">
                    <c:v>Gender (m-v), employment rate difference, 2018</c:v>
                  </c:pt>
                  <c:pt idx="28">
                    <c:v>Gender (m-v), employment rate difference, 2018</c:v>
                  </c:pt>
                  <c:pt idx="32">
                    <c:v>High-low educated, employment rate difference, 2018</c:v>
                  </c:pt>
                  <c:pt idx="33">
                    <c:v>High-low educated, employment rate difference, 2018</c:v>
                  </c:pt>
                  <c:pt idx="34">
                    <c:v>High-low educated, employment rate difference, 2018</c:v>
                  </c:pt>
                  <c:pt idx="35">
                    <c:v>High-low educated, employment rate difference, 2018</c:v>
                  </c:pt>
                  <c:pt idx="36">
                    <c:v>High-low educated, employment rate difference, 2018</c:v>
                  </c:pt>
                  <c:pt idx="40">
                    <c:v>Labour market imbalances, average standard deviation across occupations in wages, employment, hours worked, unemployment and under-qualificatios, 2015/2017</c:v>
                  </c:pt>
                  <c:pt idx="41">
                    <c:v>Labour market imbalances, average standard deviation across occupations in wages, employment, hours worked, unemployment and under-qualificatios, 2015/2017</c:v>
                  </c:pt>
                  <c:pt idx="42">
                    <c:v>Labour market imbalances, average standard deviation across occupations in wages, employment, hours worked, unemployment and under-qualificatios, 2015/2017</c:v>
                  </c:pt>
                  <c:pt idx="43">
                    <c:v>Labour market imbalances, average standard deviation across occupations in wages, employment, hours worked, unemployment and under-qualificatios, 2015/2017</c:v>
                  </c:pt>
                  <c:pt idx="44">
                    <c:v>Labour market imbalances, average standard deviation across occupations in wages, employment, hours worked, unemployment and under-qualificatios, 2015/2017</c:v>
                  </c:pt>
                  <c:pt idx="48">
                    <c:v>Reading at work (PIAAC), score, 2012/15/18</c:v>
                  </c:pt>
                  <c:pt idx="49">
                    <c:v>Reading at work (PIAAC), score, 2012/15/18</c:v>
                  </c:pt>
                  <c:pt idx="50">
                    <c:v>Reading at work (PIAAC), score, 2012/15/18</c:v>
                  </c:pt>
                  <c:pt idx="51">
                    <c:v>Reading at work (PIAAC), score, 2012/15/18</c:v>
                  </c:pt>
                  <c:pt idx="52">
                    <c:v>Reading at work (PIAAC), score, 2012/15/18</c:v>
                  </c:pt>
                  <c:pt idx="56">
                    <c:v>Numeracy at work (PIAAC), score, 2012/15/18</c:v>
                  </c:pt>
                  <c:pt idx="57">
                    <c:v>Numeracy at work (PIAAC), score, 2012/15/18</c:v>
                  </c:pt>
                  <c:pt idx="58">
                    <c:v>Numeracy at work (PIAAC), score, 2012/15/18</c:v>
                  </c:pt>
                  <c:pt idx="59">
                    <c:v>Numeracy at work (PIAAC), score, 2012/15/18</c:v>
                  </c:pt>
                  <c:pt idx="60">
                    <c:v>Numeracy at work (PIAAC), score, 2012/15/18</c:v>
                  </c:pt>
                  <c:pt idx="64">
                    <c:v>ICT at work (PIAAC), score, 2012/15/18</c:v>
                  </c:pt>
                  <c:pt idx="65">
                    <c:v>ICT at work (PIAAC), score, 2012/15/18</c:v>
                  </c:pt>
                  <c:pt idx="66">
                    <c:v>ICT at work (PIAAC), score, 2012/15/18</c:v>
                  </c:pt>
                  <c:pt idx="67">
                    <c:v>ICT at work (PIAAC), score, 2012/15/18</c:v>
                  </c:pt>
                  <c:pt idx="68">
                    <c:v>ICT at work (PIAAC), score, 2012/15/18</c:v>
                  </c:pt>
                  <c:pt idx="72">
                    <c:v>Reading at home (PIAAC), score, 2012/15/18</c:v>
                  </c:pt>
                  <c:pt idx="73">
                    <c:v>Reading at home (PIAAC), score, 2012/15/18</c:v>
                  </c:pt>
                  <c:pt idx="74">
                    <c:v>Reading at home (PIAAC), score, 2012/15/18</c:v>
                  </c:pt>
                  <c:pt idx="75">
                    <c:v>Reading at home (PIAAC), score, 2012/15/18</c:v>
                  </c:pt>
                  <c:pt idx="76">
                    <c:v>Reading at home (PIAAC), score, 2012/15/18</c:v>
                  </c:pt>
                  <c:pt idx="80">
                    <c:v>Numeracy at home (PIAAC), score, 2012/15/18</c:v>
                  </c:pt>
                  <c:pt idx="81">
                    <c:v>Numeracy at home (PIAAC), score, 2012/15/18</c:v>
                  </c:pt>
                  <c:pt idx="82">
                    <c:v>Numeracy at home (PIAAC), score, 2012/15/18</c:v>
                  </c:pt>
                  <c:pt idx="83">
                    <c:v>Numeracy at home (PIAAC), score, 2012/15/18</c:v>
                  </c:pt>
                  <c:pt idx="84">
                    <c:v>Numeracy at home (PIAAC), score, 2012/15/18</c:v>
                  </c:pt>
                  <c:pt idx="88">
                    <c:v>ICT at home (PIAAC), score, 2012/15/18</c:v>
                  </c:pt>
                  <c:pt idx="89">
                    <c:v>ICT at home (PIAAC), score, 2012/15/18</c:v>
                  </c:pt>
                  <c:pt idx="90">
                    <c:v>ICT at home (PIAAC), score, 2012/15/18</c:v>
                  </c:pt>
                  <c:pt idx="91">
                    <c:v>ICT at home (PIAAC), score, 2012/15/18</c:v>
                  </c:pt>
                  <c:pt idx="92">
                    <c:v>ICT at home (PIAAC), score, 2012/15/18</c:v>
                  </c:pt>
                  <c:pt idx="96">
                    <c:v>Reading skills use at work, percent difference of prime-age adults (26-54) and older (55-65), 2012/15/18</c:v>
                  </c:pt>
                  <c:pt idx="97">
                    <c:v>Reading skills use at work, percent difference of prime-age adults (26-54) and older (55-65), 2012/15/18</c:v>
                  </c:pt>
                  <c:pt idx="98">
                    <c:v>Reading skills use at work, percent difference of prime-age adults (26-54) and older (55-65), 2012/15/18</c:v>
                  </c:pt>
                  <c:pt idx="99">
                    <c:v>Reading skills use at work, percent difference of prime-age adults (26-54) and older (55-65), 2012/15/18</c:v>
                  </c:pt>
                  <c:pt idx="100">
                    <c:v>Reading skills use at work, percent difference of prime-age adults (26-54) and older (55-65), 2012/15/18</c:v>
                  </c:pt>
                  <c:pt idx="104">
                    <c:v>Numeracy skills use at work, percent difference of prime-age adults (26-54) and older (55-65), 2012/15/18</c:v>
                  </c:pt>
                  <c:pt idx="105">
                    <c:v>Numeracy skills use at work, percent difference of prime-age adults (26-54) and older (55-65), 2012/15/18</c:v>
                  </c:pt>
                  <c:pt idx="106">
                    <c:v>Numeracy skills use at work, percent difference of prime-age adults (26-54) and older (55-65), 2012/15/18</c:v>
                  </c:pt>
                  <c:pt idx="107">
                    <c:v>Numeracy skills use at work, percent difference of prime-age adults (26-54) and older (55-65), 2012/15/18</c:v>
                  </c:pt>
                  <c:pt idx="108">
                    <c:v>Numeracy skills use at work, percent difference of prime-age adults (26-54) and older (55-65), 2012/15/18</c:v>
                  </c:pt>
                  <c:pt idx="112">
                    <c:v>ICT skills use at work, percent difference of prime-age adults (26-54) and older (55-65), 2012/15/18</c:v>
                  </c:pt>
                  <c:pt idx="113">
                    <c:v>ICT skills use at work, percent difference of prime-age adults (26-54) and older (55-65), 2012/15/18</c:v>
                  </c:pt>
                  <c:pt idx="114">
                    <c:v>ICT skills use at work, percent difference of prime-age adults (26-54) and older (55-65), 2012/15/18</c:v>
                  </c:pt>
                  <c:pt idx="115">
                    <c:v>ICT skills use at work, percent difference of prime-age adults (26-54) and older (55-65), 2012/15/18</c:v>
                  </c:pt>
                  <c:pt idx="116">
                    <c:v>ICT skills use at work, percent difference of prime-age adults (26-54) and older (55-65), 2012/15/18</c:v>
                  </c:pt>
                  <c:pt idx="120">
                    <c:v>High performance workplace practices, % of jobs, 2012/'15</c:v>
                  </c:pt>
                  <c:pt idx="121">
                    <c:v>High performance workplace practices, % of jobs, 2012/'15</c:v>
                  </c:pt>
                  <c:pt idx="122">
                    <c:v>High performance workplace practices, % of jobs, 2012/'15</c:v>
                  </c:pt>
                  <c:pt idx="123">
                    <c:v>High performance workplace practices, % of jobs, 2012/'15</c:v>
                  </c:pt>
                  <c:pt idx="124">
                    <c:v>High performance workplace practices, % of jobs, 2012/'15</c:v>
                  </c:pt>
                  <c:pt idx="128">
                    <c:v>Researchers, per 1000 employed, 2016/17</c:v>
                  </c:pt>
                  <c:pt idx="129">
                    <c:v>Researchers, per 1000 employed, 2016/17</c:v>
                  </c:pt>
                  <c:pt idx="130">
                    <c:v>Researchers, per 1000 employed, 2016/17</c:v>
                  </c:pt>
                  <c:pt idx="131">
                    <c:v>Researchers, per 1000 employed, 2016/17</c:v>
                  </c:pt>
                  <c:pt idx="132">
                    <c:v>Researchers, per 1000 employed, 2016/17</c:v>
                  </c:pt>
                  <c:pt idx="136">
                    <c:v>Triadic patent families, performance index (STI Outlook), 2016</c:v>
                  </c:pt>
                  <c:pt idx="137">
                    <c:v>Triadic patent families, performance index (STI Outlook), 2016</c:v>
                  </c:pt>
                  <c:pt idx="138">
                    <c:v>Triadic patent families, performance index (STI Outlook), 2016</c:v>
                  </c:pt>
                  <c:pt idx="139">
                    <c:v>Triadic patent families, performance index (STI Outlook), 2016</c:v>
                  </c:pt>
                  <c:pt idx="140">
                    <c:v>Triadic patent families, performance index (STI Outlook), 2016</c:v>
                  </c:pt>
                  <c:pt idx="144">
                    <c:v>International co-authorship, performance index (STI Outlook), 2016</c:v>
                  </c:pt>
                  <c:pt idx="145">
                    <c:v>International co-authorship, performance index (STI Outlook), 2016</c:v>
                  </c:pt>
                  <c:pt idx="146">
                    <c:v>International co-authorship, performance index (STI Outlook), 2016</c:v>
                  </c:pt>
                  <c:pt idx="147">
                    <c:v>International co-authorship, performance index (STI Outlook), 2016</c:v>
                  </c:pt>
                  <c:pt idx="148">
                    <c:v>International co-authorship, performance index (STI Outlook), 2016</c:v>
                  </c:pt>
                  <c:pt idx="152">
                    <c:v>International co-invention, performance index (STI Outlook),  2016</c:v>
                  </c:pt>
                  <c:pt idx="153">
                    <c:v>International co-invention, performance index (STI Outlook),  2016</c:v>
                  </c:pt>
                  <c:pt idx="154">
                    <c:v>International co-invention, performance index (STI Outlook),  2016</c:v>
                  </c:pt>
                  <c:pt idx="155">
                    <c:v>International co-invention, performance index (STI Outlook),  2016</c:v>
                  </c:pt>
                  <c:pt idx="156">
                    <c:v>International co-invention, performance index (STI Outlook),  2016</c:v>
                  </c:pt>
                </c:lvl>
                <c:lvl>
                  <c:pt idx="0">
                    <c:v>How well are skills activated in the labour market?</c:v>
                  </c:pt>
                  <c:pt idx="1">
                    <c:v>How well are skills activated in the labour market?</c:v>
                  </c:pt>
                  <c:pt idx="2">
                    <c:v>How well are skills activated in the labour market?</c:v>
                  </c:pt>
                  <c:pt idx="3">
                    <c:v>How well are skills activated in the labour market?</c:v>
                  </c:pt>
                  <c:pt idx="4">
                    <c:v>How well are skills activated in the labour market?</c:v>
                  </c:pt>
                  <c:pt idx="5">
                    <c:v>How well are skills activated in the labour market?</c:v>
                  </c:pt>
                  <c:pt idx="6">
                    <c:v>How well are skills activated in the labour market?</c:v>
                  </c:pt>
                  <c:pt idx="7">
                    <c:v>How well are skills activated in the labour market?</c:v>
                  </c:pt>
                  <c:pt idx="8">
                    <c:v>How well are skills activated in the labour market?</c:v>
                  </c:pt>
                  <c:pt idx="9">
                    <c:v>How well are skills activated in the labour market?</c:v>
                  </c:pt>
                  <c:pt idx="10">
                    <c:v>How well are skills activated in the labour market?</c:v>
                  </c:pt>
                  <c:pt idx="11">
                    <c:v>How well are skills activated in the labour market?</c:v>
                  </c:pt>
                  <c:pt idx="12">
                    <c:v>How well are skills activated in the labour market?</c:v>
                  </c:pt>
                  <c:pt idx="13">
                    <c:v>How well are skills activated in the labour market?</c:v>
                  </c:pt>
                  <c:pt idx="14">
                    <c:v>How well are skills activated in the labour market?</c:v>
                  </c:pt>
                  <c:pt idx="15">
                    <c:v>How well are skills activated in the labour market?</c:v>
                  </c:pt>
                  <c:pt idx="16">
                    <c:v>How well are skills activated in the labour market?</c:v>
                  </c:pt>
                  <c:pt idx="17">
                    <c:v>How well are skills activated in the labour market?</c:v>
                  </c:pt>
                  <c:pt idx="18">
                    <c:v>How well are skills activated in the labour market?</c:v>
                  </c:pt>
                  <c:pt idx="19">
                    <c:v>How well are skills activated in the labour market?</c:v>
                  </c:pt>
                  <c:pt idx="20">
                    <c:v>How well are skills activated in the labour market?</c:v>
                  </c:pt>
                  <c:pt idx="21">
                    <c:v>How well are skills activated in the labour market?</c:v>
                  </c:pt>
                  <c:pt idx="23">
                    <c:v>How inclusive is the labour market?</c:v>
                  </c:pt>
                  <c:pt idx="24">
                    <c:v>How inclusive is the labour market?</c:v>
                  </c:pt>
                  <c:pt idx="25">
                    <c:v>How inclusive is the labour market?</c:v>
                  </c:pt>
                  <c:pt idx="26">
                    <c:v>How inclusive is the labour market?</c:v>
                  </c:pt>
                  <c:pt idx="27">
                    <c:v>How inclusive is the labour market?</c:v>
                  </c:pt>
                  <c:pt idx="28">
                    <c:v>How inclusive is the labour market?</c:v>
                  </c:pt>
                  <c:pt idx="29">
                    <c:v>How inclusive is the labour market?</c:v>
                  </c:pt>
                  <c:pt idx="30">
                    <c:v>How inclusive is the labour market?</c:v>
                  </c:pt>
                  <c:pt idx="31">
                    <c:v>How inclusive is the labour market?</c:v>
                  </c:pt>
                  <c:pt idx="32">
                    <c:v>How inclusive is the labour market?</c:v>
                  </c:pt>
                  <c:pt idx="33">
                    <c:v>How inclusive is the labour market?</c:v>
                  </c:pt>
                  <c:pt idx="34">
                    <c:v>How inclusive is the labour market?</c:v>
                  </c:pt>
                  <c:pt idx="35">
                    <c:v>How inclusive is the labour market?</c:v>
                  </c:pt>
                  <c:pt idx="36">
                    <c:v>How inclusive is the labour market?</c:v>
                  </c:pt>
                  <c:pt idx="37">
                    <c:v>How inclusive is the labour market?</c:v>
                  </c:pt>
                  <c:pt idx="39">
                    <c:v>How well aligned are skills with labour market?</c:v>
                  </c:pt>
                  <c:pt idx="40">
                    <c:v>How well aligned are skills with labour market?</c:v>
                  </c:pt>
                  <c:pt idx="41">
                    <c:v>How well aligned are skills with labour market?</c:v>
                  </c:pt>
                  <c:pt idx="42">
                    <c:v>How well aligned are skills with labour market?</c:v>
                  </c:pt>
                  <c:pt idx="43">
                    <c:v>How well aligned are skills with labour market?</c:v>
                  </c:pt>
                  <c:pt idx="44">
                    <c:v>How well aligned are skills with labour market?</c:v>
                  </c:pt>
                  <c:pt idx="45">
                    <c:v>How well aligned are skills with labour market?</c:v>
                  </c:pt>
                  <c:pt idx="47">
                    <c:v>Do workplaces make intensive use of skills?</c:v>
                  </c:pt>
                  <c:pt idx="48">
                    <c:v>Do workplaces make intensive use of skills?</c:v>
                  </c:pt>
                  <c:pt idx="49">
                    <c:v>Do workplaces make intensive use of skills?</c:v>
                  </c:pt>
                  <c:pt idx="50">
                    <c:v>Do workplaces make intensive use of skills?</c:v>
                  </c:pt>
                  <c:pt idx="51">
                    <c:v>Do workplaces make intensive use of skills?</c:v>
                  </c:pt>
                  <c:pt idx="52">
                    <c:v>Do workplaces make intensive use of skills?</c:v>
                  </c:pt>
                  <c:pt idx="53">
                    <c:v>Do workplaces make intensive use of skills?</c:v>
                  </c:pt>
                  <c:pt idx="54">
                    <c:v>Do workplaces make intensive use of skills?</c:v>
                  </c:pt>
                  <c:pt idx="55">
                    <c:v>Do workplaces make intensive use of skills?</c:v>
                  </c:pt>
                  <c:pt idx="56">
                    <c:v>Do workplaces make intensive use of skills?</c:v>
                  </c:pt>
                  <c:pt idx="57">
                    <c:v>Do workplaces make intensive use of skills?</c:v>
                  </c:pt>
                  <c:pt idx="58">
                    <c:v>Do workplaces make intensive use of skills?</c:v>
                  </c:pt>
                  <c:pt idx="59">
                    <c:v>Do workplaces make intensive use of skills?</c:v>
                  </c:pt>
                  <c:pt idx="60">
                    <c:v>Do workplaces make intensive use of skills?</c:v>
                  </c:pt>
                  <c:pt idx="61">
                    <c:v>Do workplaces make intensive use of skills?</c:v>
                  </c:pt>
                  <c:pt idx="62">
                    <c:v>Do workplaces make intensive use of skills?</c:v>
                  </c:pt>
                  <c:pt idx="63">
                    <c:v>Do workplaces make intensive use of skills?</c:v>
                  </c:pt>
                  <c:pt idx="64">
                    <c:v>Do workplaces make intensive use of skills?</c:v>
                  </c:pt>
                  <c:pt idx="65">
                    <c:v>Do workplaces make intensive use of skills?</c:v>
                  </c:pt>
                  <c:pt idx="66">
                    <c:v>Do workplaces make intensive use of skills?</c:v>
                  </c:pt>
                  <c:pt idx="67">
                    <c:v>Do workplaces make intensive use of skills?</c:v>
                  </c:pt>
                  <c:pt idx="68">
                    <c:v>Do workplaces make intensive use of skills?</c:v>
                  </c:pt>
                  <c:pt idx="69">
                    <c:v>Do workplaces make intensive use of skills?</c:v>
                  </c:pt>
                  <c:pt idx="71">
                    <c:v>Do people use their skills intensively in daily life?</c:v>
                  </c:pt>
                  <c:pt idx="72">
                    <c:v>Do people use their skills intensively in daily life?</c:v>
                  </c:pt>
                  <c:pt idx="73">
                    <c:v>Do people use their skills intensively in daily life?</c:v>
                  </c:pt>
                  <c:pt idx="74">
                    <c:v>Do people use their skills intensively in daily life?</c:v>
                  </c:pt>
                  <c:pt idx="75">
                    <c:v>Do people use their skills intensively in daily life?</c:v>
                  </c:pt>
                  <c:pt idx="76">
                    <c:v>Do people use their skills intensively in daily life?</c:v>
                  </c:pt>
                  <c:pt idx="77">
                    <c:v>Do people use their skills intensively in daily life?</c:v>
                  </c:pt>
                  <c:pt idx="78">
                    <c:v>Do people use their skills intensively in daily life?</c:v>
                  </c:pt>
                  <c:pt idx="79">
                    <c:v>Do people use their skills intensively in daily life?</c:v>
                  </c:pt>
                  <c:pt idx="80">
                    <c:v>Do people use their skills intensively in daily life?</c:v>
                  </c:pt>
                  <c:pt idx="81">
                    <c:v>Do people use their skills intensively in daily life?</c:v>
                  </c:pt>
                  <c:pt idx="82">
                    <c:v>Do people use their skills intensively in daily life?</c:v>
                  </c:pt>
                  <c:pt idx="83">
                    <c:v>Do people use their skills intensively in daily life?</c:v>
                  </c:pt>
                  <c:pt idx="84">
                    <c:v>Do people use their skills intensively in daily life?</c:v>
                  </c:pt>
                  <c:pt idx="85">
                    <c:v>Do people use their skills intensively in daily life?</c:v>
                  </c:pt>
                  <c:pt idx="86">
                    <c:v>Do people use their skills intensively in daily life?</c:v>
                  </c:pt>
                  <c:pt idx="87">
                    <c:v>Do people use their skills intensively in daily life?</c:v>
                  </c:pt>
                  <c:pt idx="88">
                    <c:v>Do people use their skills intensively in daily life?</c:v>
                  </c:pt>
                  <c:pt idx="89">
                    <c:v>Do people use their skills intensively in daily life?</c:v>
                  </c:pt>
                  <c:pt idx="90">
                    <c:v>Do people use their skills intensively in daily life?</c:v>
                  </c:pt>
                  <c:pt idx="91">
                    <c:v>Do people use their skills intensively in daily life?</c:v>
                  </c:pt>
                  <c:pt idx="92">
                    <c:v>Do people use their skills intensively in daily life?</c:v>
                  </c:pt>
                  <c:pt idx="93">
                    <c:v>Do people use their skills intensively in daily life?</c:v>
                  </c:pt>
                  <c:pt idx="95">
                    <c:v>Is the use of skills at work improving?</c:v>
                  </c:pt>
                  <c:pt idx="96">
                    <c:v>Is the use of skills at work improving?</c:v>
                  </c:pt>
                  <c:pt idx="97">
                    <c:v>Is the use of skills at work improving?</c:v>
                  </c:pt>
                  <c:pt idx="98">
                    <c:v>Is the use of skills at work improving?</c:v>
                  </c:pt>
                  <c:pt idx="99">
                    <c:v>Is the use of skills at work improving?</c:v>
                  </c:pt>
                  <c:pt idx="100">
                    <c:v>Is the use of skills at work improving?</c:v>
                  </c:pt>
                  <c:pt idx="101">
                    <c:v>Is the use of skills at work improving?</c:v>
                  </c:pt>
                  <c:pt idx="102">
                    <c:v>Is the use of skills at work improving?</c:v>
                  </c:pt>
                  <c:pt idx="103">
                    <c:v>Is the use of skills at work improving?</c:v>
                  </c:pt>
                  <c:pt idx="104">
                    <c:v>Is the use of skills at work improving?</c:v>
                  </c:pt>
                  <c:pt idx="105">
                    <c:v>Is the use of skills at work improving?</c:v>
                  </c:pt>
                  <c:pt idx="106">
                    <c:v>Is the use of skills at work improving?</c:v>
                  </c:pt>
                  <c:pt idx="107">
                    <c:v>Is the use of skills at work improving?</c:v>
                  </c:pt>
                  <c:pt idx="108">
                    <c:v>Is the use of skills at work improving?</c:v>
                  </c:pt>
                  <c:pt idx="109">
                    <c:v>Is the use of skills at work improving?</c:v>
                  </c:pt>
                  <c:pt idx="110">
                    <c:v>Is the use of skills at work improving?</c:v>
                  </c:pt>
                  <c:pt idx="111">
                    <c:v>Is the use of skills at work improving?</c:v>
                  </c:pt>
                  <c:pt idx="112">
                    <c:v>Is the use of skills at work improving?</c:v>
                  </c:pt>
                  <c:pt idx="113">
                    <c:v>Is the use of skills at work improving?</c:v>
                  </c:pt>
                  <c:pt idx="114">
                    <c:v>Is the use of skills at work improving?</c:v>
                  </c:pt>
                  <c:pt idx="115">
                    <c:v>Is the use of skills at work improving?</c:v>
                  </c:pt>
                  <c:pt idx="116">
                    <c:v>Is the use of skills at work improving?</c:v>
                  </c:pt>
                  <c:pt idx="117">
                    <c:v>Is the use of skills at work improving?</c:v>
                  </c:pt>
                  <c:pt idx="119">
                    <c:v>Are firms designing workplaces to use skills effectively?</c:v>
                  </c:pt>
                  <c:pt idx="120">
                    <c:v>Are firms designing workplaces to use skills effectively?</c:v>
                  </c:pt>
                  <c:pt idx="121">
                    <c:v>Are firms designing workplaces to use skills effectively?</c:v>
                  </c:pt>
                  <c:pt idx="122">
                    <c:v>Are firms designing workplaces to use skills effectively?</c:v>
                  </c:pt>
                  <c:pt idx="123">
                    <c:v>Are firms designing workplaces to use skills effectively?</c:v>
                  </c:pt>
                  <c:pt idx="124">
                    <c:v>Are firms designing workplaces to use skills effectively?</c:v>
                  </c:pt>
                  <c:pt idx="125">
                    <c:v>Are firms designing workplaces to use skills effectively?</c:v>
                  </c:pt>
                  <c:pt idx="127">
                    <c:v>Is skills use stimulated by innovation?</c:v>
                  </c:pt>
                  <c:pt idx="128">
                    <c:v>Is skills use stimulated by innovation?</c:v>
                  </c:pt>
                  <c:pt idx="129">
                    <c:v>Is skills use stimulated by innovation?</c:v>
                  </c:pt>
                  <c:pt idx="130">
                    <c:v>Is skills use stimulated by innovation?</c:v>
                  </c:pt>
                  <c:pt idx="131">
                    <c:v>Is skills use stimulated by innovation?</c:v>
                  </c:pt>
                  <c:pt idx="132">
                    <c:v>Is skills use stimulated by innovation?</c:v>
                  </c:pt>
                  <c:pt idx="133">
                    <c:v>Is skills use stimulated by innovation?</c:v>
                  </c:pt>
                  <c:pt idx="134">
                    <c:v>Is skills use stimulated by innovation?</c:v>
                  </c:pt>
                  <c:pt idx="135">
                    <c:v>Is skills use stimulated by innovation?</c:v>
                  </c:pt>
                  <c:pt idx="136">
                    <c:v>Is skills use stimulated by innovation?</c:v>
                  </c:pt>
                  <c:pt idx="137">
                    <c:v>Is skills use stimulated by innovation?</c:v>
                  </c:pt>
                  <c:pt idx="138">
                    <c:v>Is skills use stimulated by innovation?</c:v>
                  </c:pt>
                  <c:pt idx="139">
                    <c:v>Is skills use stimulated by innovation?</c:v>
                  </c:pt>
                  <c:pt idx="140">
                    <c:v>Is skills use stimulated by innovation?</c:v>
                  </c:pt>
                  <c:pt idx="141">
                    <c:v>Is skills use stimulated by innovation?</c:v>
                  </c:pt>
                  <c:pt idx="142">
                    <c:v>Is skills use stimulated by innovation?</c:v>
                  </c:pt>
                  <c:pt idx="143">
                    <c:v>Is skills use stimulated by innovation?</c:v>
                  </c:pt>
                  <c:pt idx="144">
                    <c:v>Is skills use stimulated by innovation?</c:v>
                  </c:pt>
                  <c:pt idx="145">
                    <c:v>Is skills use stimulated by innovation?</c:v>
                  </c:pt>
                  <c:pt idx="146">
                    <c:v>Is skills use stimulated by innovation?</c:v>
                  </c:pt>
                  <c:pt idx="147">
                    <c:v>Is skills use stimulated by innovation?</c:v>
                  </c:pt>
                  <c:pt idx="148">
                    <c:v>Is skills use stimulated by innovation?</c:v>
                  </c:pt>
                  <c:pt idx="149">
                    <c:v>Is skills use stimulated by innovation?</c:v>
                  </c:pt>
                  <c:pt idx="150">
                    <c:v>Is skills use stimulated by innovation?</c:v>
                  </c:pt>
                  <c:pt idx="151">
                    <c:v>Is skills use stimulated by innovation?</c:v>
                  </c:pt>
                  <c:pt idx="152">
                    <c:v>Is skills use stimulated by innovation?</c:v>
                  </c:pt>
                  <c:pt idx="153">
                    <c:v>Is skills use stimulated by innovation?</c:v>
                  </c:pt>
                  <c:pt idx="154">
                    <c:v>Is skills use stimulated by innovation?</c:v>
                  </c:pt>
                  <c:pt idx="155">
                    <c:v>Is skills use stimulated by innovation?</c:v>
                  </c:pt>
                  <c:pt idx="156">
                    <c:v>Is skills use stimulated by innovation?</c:v>
                  </c:pt>
                  <c:pt idx="157">
                    <c:v>Is skills use stimulated by innovation?</c:v>
                  </c:pt>
                  <c:pt idx="158">
                    <c:v>Is skills use stimulated by innovation?</c:v>
                  </c:pt>
                </c:lvl>
              </c:multiLvlStrCache>
            </c:multiLvlStrRef>
          </c:cat>
          <c:val>
            <c:numRef>
              <c:f>'g1-5'!$H$46:$H$205</c:f>
              <c:numCache>
                <c:formatCode>General</c:formatCode>
                <c:ptCount val="160"/>
                <c:pt idx="3">
                  <c:v>4.9633021148036258</c:v>
                </c:pt>
                <c:pt idx="11">
                  <c:v>4.8367597452773685</c:v>
                </c:pt>
                <c:pt idx="19">
                  <c:v>6.5003477869989581</c:v>
                </c:pt>
                <c:pt idx="27">
                  <c:v>6.3067925568573369</c:v>
                </c:pt>
                <c:pt idx="35">
                  <c:v>5.8413014743288603</c:v>
                </c:pt>
                <c:pt idx="43">
                  <c:v>6.0111591279186314</c:v>
                </c:pt>
                <c:pt idx="51">
                  <c:v>6.0787580124101979</c:v>
                </c:pt>
                <c:pt idx="59">
                  <c:v>5.6751334802216897</c:v>
                </c:pt>
                <c:pt idx="67">
                  <c:v>6.4156861723528111</c:v>
                </c:pt>
                <c:pt idx="75">
                  <c:v>6.739487639122526</c:v>
                </c:pt>
                <c:pt idx="83">
                  <c:v>5.1406175079143193</c:v>
                </c:pt>
                <c:pt idx="91">
                  <c:v>5.9939959305613435</c:v>
                </c:pt>
                <c:pt idx="99">
                  <c:v>2.9688175205152998</c:v>
                </c:pt>
                <c:pt idx="107">
                  <c:v>3.7955277953634692</c:v>
                </c:pt>
                <c:pt idx="115">
                  <c:v>2.9721021262803458</c:v>
                </c:pt>
                <c:pt idx="123">
                  <c:v>5.0348889201129001</c:v>
                </c:pt>
                <c:pt idx="131">
                  <c:v>4.9956455171400824</c:v>
                </c:pt>
                <c:pt idx="139">
                  <c:v>4.3254714285714284</c:v>
                </c:pt>
                <c:pt idx="147">
                  <c:v>4.8353823529411759</c:v>
                </c:pt>
                <c:pt idx="155">
                  <c:v>4.737235294117645</c:v>
                </c:pt>
              </c:numCache>
            </c:numRef>
          </c:val>
          <c:extLst>
            <c:ext xmlns:c16="http://schemas.microsoft.com/office/drawing/2014/chart" uri="{C3380CC4-5D6E-409C-BE32-E72D297353CC}">
              <c16:uniqueId val="{00000003-1994-4936-836B-82084CA4D37D}"/>
            </c:ext>
          </c:extLst>
        </c:ser>
        <c:dLbls>
          <c:showLegendKey val="0"/>
          <c:showVal val="0"/>
          <c:showCatName val="0"/>
          <c:showSerName val="0"/>
          <c:showPercent val="0"/>
          <c:showBubbleSize val="0"/>
        </c:dLbls>
        <c:axId val="934326400"/>
        <c:axId val="934321152"/>
      </c:radarChart>
      <c:catAx>
        <c:axId val="934326400"/>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934321152"/>
        <c:crosses val="autoZero"/>
        <c:auto val="1"/>
        <c:lblAlgn val="ctr"/>
        <c:lblOffset val="100"/>
        <c:noMultiLvlLbl val="0"/>
      </c:catAx>
      <c:valAx>
        <c:axId val="934321152"/>
        <c:scaling>
          <c:orientation val="minMax"/>
          <c:max val="16"/>
          <c:min val="0"/>
        </c:scaling>
        <c:delete val="1"/>
        <c:axPos val="l"/>
        <c:numFmt formatCode="General" sourceLinked="1"/>
        <c:majorTickMark val="out"/>
        <c:minorTickMark val="none"/>
        <c:tickLblPos val="nextTo"/>
        <c:crossAx val="934326400"/>
        <c:crosses val="autoZero"/>
        <c:crossBetween val="between"/>
      </c:valAx>
      <c:spPr>
        <a:noFill/>
        <a:ln>
          <a:noFill/>
        </a:ln>
        <a:effectLst/>
      </c:spPr>
    </c:plotArea>
    <c:legend>
      <c:legendPos val="t"/>
      <c:legendEntry>
        <c:idx val="0"/>
        <c:delete val="1"/>
      </c:legendEntry>
      <c:legendEntry>
        <c:idx val="2"/>
        <c:delete val="1"/>
      </c:legendEntry>
      <c:layout>
        <c:manualLayout>
          <c:xMode val="edge"/>
          <c:yMode val="edge"/>
          <c:x val="0.36301663326009509"/>
          <c:y val="4.3034955101326367E-3"/>
          <c:w val="0.33576051324223549"/>
          <c:h val="4.0910933151633147E-2"/>
        </c:manualLayout>
      </c:layout>
      <c:overlay val="0"/>
      <c:spPr>
        <a:no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19835</xdr:colOff>
      <xdr:row>7</xdr:row>
      <xdr:rowOff>35059</xdr:rowOff>
    </xdr:from>
    <xdr:to>
      <xdr:col>5</xdr:col>
      <xdr:colOff>43781</xdr:colOff>
      <xdr:row>32</xdr:row>
      <xdr:rowOff>109704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0.53117</cdr:x>
      <cdr:y>0.01759</cdr:y>
    </cdr:from>
    <cdr:to>
      <cdr:x>0.59447</cdr:x>
      <cdr:y>0.04636</cdr:y>
    </cdr:to>
    <cdr:grpSp>
      <cdr:nvGrpSpPr>
        <cdr:cNvPr id="18" name="Group 17"/>
        <cdr:cNvGrpSpPr/>
      </cdr:nvGrpSpPr>
      <cdr:grpSpPr>
        <a:xfrm xmlns:a="http://schemas.openxmlformats.org/drawingml/2006/main">
          <a:off x="2943121" y="78384"/>
          <a:ext cx="350734" cy="128203"/>
          <a:chOff x="2851671" y="207924"/>
          <a:chExt cx="350734" cy="128203"/>
        </a:xfrm>
      </cdr:grpSpPr>
      <cdr:sp macro="" textlink="">
        <cdr:nvSpPr>
          <cdr:cNvPr id="2" name="Rectangle 1"/>
          <cdr:cNvSpPr/>
        </cdr:nvSpPr>
        <cdr:spPr>
          <a:xfrm xmlns:a="http://schemas.openxmlformats.org/drawingml/2006/main">
            <a:off x="2943111" y="78384"/>
            <a:ext cx="350734" cy="128203"/>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accent3"/>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3" name="Diamond 2"/>
          <cdr:cNvSpPr/>
        </cdr:nvSpPr>
        <cdr:spPr>
          <a:xfrm xmlns:a="http://schemas.openxmlformats.org/drawingml/2006/main">
            <a:off x="3197535" y="79199"/>
            <a:ext cx="68478" cy="69272"/>
          </a:xfrm>
          <a:prstGeom xmlns:a="http://schemas.openxmlformats.org/drawingml/2006/main" prst="diamond">
            <a:avLst/>
          </a:prstGeom>
          <a:solidFill xmlns:a="http://schemas.openxmlformats.org/drawingml/2006/main">
            <a:sysClr val="window" lastClr="FFFFFF"/>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grpSp>
  </cdr:relSizeAnchor>
  <cdr:relSizeAnchor xmlns:cdr="http://schemas.openxmlformats.org/drawingml/2006/chartDrawing">
    <cdr:from>
      <cdr:x>0.51144</cdr:x>
      <cdr:y>0.15539</cdr:y>
    </cdr:from>
    <cdr:to>
      <cdr:x>0.60096</cdr:x>
      <cdr:y>0.23042</cdr:y>
    </cdr:to>
    <cdr:sp macro="" textlink="">
      <cdr:nvSpPr>
        <cdr:cNvPr id="5" name="TextBox 4"/>
        <cdr:cNvSpPr txBox="1"/>
      </cdr:nvSpPr>
      <cdr:spPr>
        <a:xfrm xmlns:a="http://schemas.openxmlformats.org/drawingml/2006/main">
          <a:off x="2762750" y="637353"/>
          <a:ext cx="483577" cy="3077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0.48694</cdr:x>
      <cdr:y>0.14856</cdr:y>
    </cdr:from>
    <cdr:to>
      <cdr:x>0.64738</cdr:x>
      <cdr:y>0.26959</cdr:y>
    </cdr:to>
    <cdr:sp macro="" textlink="">
      <cdr:nvSpPr>
        <cdr:cNvPr id="6" name="TextBox 5"/>
        <cdr:cNvSpPr txBox="1"/>
      </cdr:nvSpPr>
      <cdr:spPr>
        <a:xfrm xmlns:a="http://schemas.openxmlformats.org/drawingml/2006/main">
          <a:off x="2632851" y="617128"/>
          <a:ext cx="867482" cy="5027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Employment rate, working age</a:t>
          </a:r>
        </a:p>
      </cdr:txBody>
    </cdr:sp>
  </cdr:relSizeAnchor>
  <cdr:relSizeAnchor xmlns:cdr="http://schemas.openxmlformats.org/drawingml/2006/chartDrawing">
    <cdr:from>
      <cdr:x>0.56566</cdr:x>
      <cdr:y>0.19804</cdr:y>
    </cdr:from>
    <cdr:to>
      <cdr:x>0.70936</cdr:x>
      <cdr:y>0.30701</cdr:y>
    </cdr:to>
    <cdr:sp macro="" textlink="">
      <cdr:nvSpPr>
        <cdr:cNvPr id="7" name="TextBox 6"/>
        <cdr:cNvSpPr txBox="1"/>
      </cdr:nvSpPr>
      <cdr:spPr>
        <a:xfrm xmlns:a="http://schemas.openxmlformats.org/drawingml/2006/main">
          <a:off x="3058485" y="822664"/>
          <a:ext cx="776976" cy="4526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Labour force participation rate</a:t>
          </a:r>
        </a:p>
      </cdr:txBody>
    </cdr:sp>
  </cdr:relSizeAnchor>
  <cdr:relSizeAnchor xmlns:cdr="http://schemas.openxmlformats.org/drawingml/2006/chartDrawing">
    <cdr:from>
      <cdr:x>0.61779</cdr:x>
      <cdr:y>0.26533</cdr:y>
    </cdr:from>
    <cdr:to>
      <cdr:x>0.73715</cdr:x>
      <cdr:y>0.3437</cdr:y>
    </cdr:to>
    <cdr:sp macro="" textlink="">
      <cdr:nvSpPr>
        <cdr:cNvPr id="8" name="TextBox 7"/>
        <cdr:cNvSpPr txBox="1"/>
      </cdr:nvSpPr>
      <cdr:spPr>
        <a:xfrm xmlns:a="http://schemas.openxmlformats.org/drawingml/2006/main">
          <a:off x="3486633" y="1112653"/>
          <a:ext cx="673632" cy="3286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Share of  NEET</a:t>
          </a:r>
        </a:p>
      </cdr:txBody>
    </cdr:sp>
  </cdr:relSizeAnchor>
  <cdr:relSizeAnchor xmlns:cdr="http://schemas.openxmlformats.org/drawingml/2006/chartDrawing">
    <cdr:from>
      <cdr:x>0.66173</cdr:x>
      <cdr:y>0.31109</cdr:y>
    </cdr:from>
    <cdr:to>
      <cdr:x>0.79601</cdr:x>
      <cdr:y>0.42006</cdr:y>
    </cdr:to>
    <cdr:sp macro="" textlink="">
      <cdr:nvSpPr>
        <cdr:cNvPr id="9" name="TextBox 8"/>
        <cdr:cNvSpPr txBox="1"/>
      </cdr:nvSpPr>
      <cdr:spPr>
        <a:xfrm xmlns:a="http://schemas.openxmlformats.org/drawingml/2006/main">
          <a:off x="3577912" y="1292279"/>
          <a:ext cx="726043" cy="4526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750">
              <a:latin typeface="Arial Narrow" panose="020B0606020202030204" pitchFamily="34" charset="0"/>
            </a:rPr>
            <a:t>Gender</a:t>
          </a:r>
          <a:r>
            <a:rPr lang="en-GB" sz="750" baseline="0">
              <a:latin typeface="Arial Narrow" panose="020B0606020202030204" pitchFamily="34" charset="0"/>
            </a:rPr>
            <a:t> </a:t>
          </a:r>
          <a:r>
            <a:rPr lang="en-GB" sz="750">
              <a:latin typeface="Arial Narrow" panose="020B0606020202030204" pitchFamily="34" charset="0"/>
            </a:rPr>
            <a:t>employment  gap</a:t>
          </a:r>
        </a:p>
      </cdr:txBody>
    </cdr:sp>
  </cdr:relSizeAnchor>
  <cdr:relSizeAnchor xmlns:cdr="http://schemas.openxmlformats.org/drawingml/2006/chartDrawing">
    <cdr:from>
      <cdr:x>0.67217</cdr:x>
      <cdr:y>0.40423</cdr:y>
    </cdr:from>
    <cdr:to>
      <cdr:x>0.83271</cdr:x>
      <cdr:y>0.53729</cdr:y>
    </cdr:to>
    <cdr:sp macro="" textlink="">
      <cdr:nvSpPr>
        <cdr:cNvPr id="10" name="TextBox 9"/>
        <cdr:cNvSpPr txBox="1"/>
      </cdr:nvSpPr>
      <cdr:spPr>
        <a:xfrm xmlns:a="http://schemas.openxmlformats.org/drawingml/2006/main">
          <a:off x="3634394" y="1679196"/>
          <a:ext cx="868029" cy="552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750">
              <a:latin typeface="Arial Narrow" panose="020B0606020202030204" pitchFamily="34" charset="0"/>
            </a:rPr>
            <a:t>High-low educated, employment</a:t>
          </a:r>
          <a:r>
            <a:rPr lang="en-GB" sz="750" baseline="0">
              <a:latin typeface="Arial Narrow" panose="020B0606020202030204" pitchFamily="34" charset="0"/>
            </a:rPr>
            <a:t> </a:t>
          </a:r>
          <a:r>
            <a:rPr lang="en-GB" sz="750">
              <a:latin typeface="Arial Narrow" panose="020B0606020202030204" pitchFamily="34" charset="0"/>
            </a:rPr>
            <a:t>difference</a:t>
          </a:r>
        </a:p>
      </cdr:txBody>
    </cdr:sp>
  </cdr:relSizeAnchor>
  <cdr:relSizeAnchor xmlns:cdr="http://schemas.openxmlformats.org/drawingml/2006/chartDrawing">
    <cdr:from>
      <cdr:x>0.69787</cdr:x>
      <cdr:y>0.50987</cdr:y>
    </cdr:from>
    <cdr:to>
      <cdr:x>0.83214</cdr:x>
      <cdr:y>0.61524</cdr:y>
    </cdr:to>
    <cdr:sp macro="" textlink="">
      <cdr:nvSpPr>
        <cdr:cNvPr id="11" name="TextBox 10"/>
        <cdr:cNvSpPr txBox="1"/>
      </cdr:nvSpPr>
      <cdr:spPr>
        <a:xfrm xmlns:a="http://schemas.openxmlformats.org/drawingml/2006/main">
          <a:off x="3773335" y="2118027"/>
          <a:ext cx="725989" cy="437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750">
              <a:latin typeface="Arial Narrow" panose="020B0606020202030204" pitchFamily="34" charset="0"/>
            </a:rPr>
            <a:t>Labour</a:t>
          </a:r>
          <a:r>
            <a:rPr lang="en-GB" sz="750" baseline="0">
              <a:latin typeface="Arial Narrow" panose="020B0606020202030204" pitchFamily="34" charset="0"/>
            </a:rPr>
            <a:t> market imbalances</a:t>
          </a:r>
        </a:p>
        <a:p xmlns:a="http://schemas.openxmlformats.org/drawingml/2006/main">
          <a:pPr algn="r"/>
          <a:r>
            <a:rPr lang="en-GB" sz="750" baseline="0">
              <a:latin typeface="Arial Narrow" panose="020B0606020202030204" pitchFamily="34" charset="0"/>
            </a:rPr>
            <a:t>(Skills for Jobs)</a:t>
          </a:r>
          <a:endParaRPr lang="en-GB" sz="750">
            <a:latin typeface="Arial Narrow" panose="020B0606020202030204" pitchFamily="34" charset="0"/>
          </a:endParaRPr>
        </a:p>
      </cdr:txBody>
    </cdr:sp>
  </cdr:relSizeAnchor>
  <cdr:relSizeAnchor xmlns:cdr="http://schemas.openxmlformats.org/drawingml/2006/chartDrawing">
    <cdr:from>
      <cdr:x>0.66766</cdr:x>
      <cdr:y>0.62968</cdr:y>
    </cdr:from>
    <cdr:to>
      <cdr:x>0.80194</cdr:x>
      <cdr:y>0.72258</cdr:y>
    </cdr:to>
    <cdr:sp macro="" textlink="">
      <cdr:nvSpPr>
        <cdr:cNvPr id="12" name="TextBox 11"/>
        <cdr:cNvSpPr txBox="1"/>
      </cdr:nvSpPr>
      <cdr:spPr>
        <a:xfrm xmlns:a="http://schemas.openxmlformats.org/drawingml/2006/main">
          <a:off x="3609973" y="2615733"/>
          <a:ext cx="726043" cy="3859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Reading at work (PIAAC)</a:t>
          </a:r>
        </a:p>
      </cdr:txBody>
    </cdr:sp>
  </cdr:relSizeAnchor>
  <cdr:relSizeAnchor xmlns:cdr="http://schemas.openxmlformats.org/drawingml/2006/chartDrawing">
    <cdr:from>
      <cdr:x>0.63116</cdr:x>
      <cdr:y>0.6993</cdr:y>
    </cdr:from>
    <cdr:to>
      <cdr:x>0.76544</cdr:x>
      <cdr:y>0.79219</cdr:y>
    </cdr:to>
    <cdr:sp macro="" textlink="">
      <cdr:nvSpPr>
        <cdr:cNvPr id="13" name="TextBox 12"/>
        <cdr:cNvSpPr txBox="1"/>
      </cdr:nvSpPr>
      <cdr:spPr>
        <a:xfrm xmlns:a="http://schemas.openxmlformats.org/drawingml/2006/main">
          <a:off x="3556817" y="2898128"/>
          <a:ext cx="756713" cy="3849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Numeracy at work (PIAAC)</a:t>
          </a:r>
        </a:p>
      </cdr:txBody>
    </cdr:sp>
  </cdr:relSizeAnchor>
  <cdr:relSizeAnchor xmlns:cdr="http://schemas.openxmlformats.org/drawingml/2006/chartDrawing">
    <cdr:from>
      <cdr:x>0.4965</cdr:x>
      <cdr:y>0.79107</cdr:y>
    </cdr:from>
    <cdr:to>
      <cdr:x>0.58873</cdr:x>
      <cdr:y>0.92505</cdr:y>
    </cdr:to>
    <cdr:sp macro="" textlink="">
      <cdr:nvSpPr>
        <cdr:cNvPr id="14" name="TextBox 13"/>
        <cdr:cNvSpPr txBox="1"/>
      </cdr:nvSpPr>
      <cdr:spPr>
        <a:xfrm xmlns:a="http://schemas.openxmlformats.org/drawingml/2006/main">
          <a:off x="2797934" y="3278449"/>
          <a:ext cx="519747" cy="5552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750">
              <a:latin typeface="Arial Narrow" panose="020B0606020202030204" pitchFamily="34" charset="0"/>
            </a:rPr>
            <a:t>Reading at home (PIAAC)</a:t>
          </a:r>
        </a:p>
      </cdr:txBody>
    </cdr:sp>
  </cdr:relSizeAnchor>
  <cdr:relSizeAnchor xmlns:cdr="http://schemas.openxmlformats.org/drawingml/2006/chartDrawing">
    <cdr:from>
      <cdr:x>0.42082</cdr:x>
      <cdr:y>0.83508</cdr:y>
    </cdr:from>
    <cdr:to>
      <cdr:x>0.52661</cdr:x>
      <cdr:y>0.96906</cdr:y>
    </cdr:to>
    <cdr:sp macro="" textlink="">
      <cdr:nvSpPr>
        <cdr:cNvPr id="15" name="TextBox 14"/>
        <cdr:cNvSpPr txBox="1"/>
      </cdr:nvSpPr>
      <cdr:spPr>
        <a:xfrm xmlns:a="http://schemas.openxmlformats.org/drawingml/2006/main">
          <a:off x="2275328" y="3468978"/>
          <a:ext cx="571999" cy="5565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750">
              <a:latin typeface="Arial Narrow" panose="020B0606020202030204" pitchFamily="34" charset="0"/>
            </a:rPr>
            <a:t>Numeracy at home (PIAAC)</a:t>
          </a:r>
        </a:p>
      </cdr:txBody>
    </cdr:sp>
  </cdr:relSizeAnchor>
  <cdr:relSizeAnchor xmlns:cdr="http://schemas.openxmlformats.org/drawingml/2006/chartDrawing">
    <cdr:from>
      <cdr:x>0.35563</cdr:x>
      <cdr:y>0.78246</cdr:y>
    </cdr:from>
    <cdr:to>
      <cdr:x>0.44786</cdr:x>
      <cdr:y>0.91644</cdr:y>
    </cdr:to>
    <cdr:sp macro="" textlink="">
      <cdr:nvSpPr>
        <cdr:cNvPr id="16" name="TextBox 15"/>
        <cdr:cNvSpPr txBox="1"/>
      </cdr:nvSpPr>
      <cdr:spPr>
        <a:xfrm xmlns:a="http://schemas.openxmlformats.org/drawingml/2006/main">
          <a:off x="1922868" y="3250391"/>
          <a:ext cx="498681" cy="5565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750">
              <a:latin typeface="Arial Narrow" panose="020B0606020202030204" pitchFamily="34" charset="0"/>
            </a:rPr>
            <a:t>ICT at home (PIAAC)</a:t>
          </a:r>
        </a:p>
      </cdr:txBody>
    </cdr:sp>
  </cdr:relSizeAnchor>
  <cdr:relSizeAnchor xmlns:cdr="http://schemas.openxmlformats.org/drawingml/2006/chartDrawing">
    <cdr:from>
      <cdr:x>0.58281</cdr:x>
      <cdr:y>0.762</cdr:y>
    </cdr:from>
    <cdr:to>
      <cdr:x>0.71709</cdr:x>
      <cdr:y>0.85489</cdr:y>
    </cdr:to>
    <cdr:sp macro="" textlink="">
      <cdr:nvSpPr>
        <cdr:cNvPr id="17" name="TextBox 16"/>
        <cdr:cNvSpPr txBox="1"/>
      </cdr:nvSpPr>
      <cdr:spPr>
        <a:xfrm xmlns:a="http://schemas.openxmlformats.org/drawingml/2006/main">
          <a:off x="3284325" y="3157980"/>
          <a:ext cx="756713" cy="3849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ICT at work (PIAAC)</a:t>
          </a:r>
        </a:p>
      </cdr:txBody>
    </cdr:sp>
  </cdr:relSizeAnchor>
  <cdr:relSizeAnchor xmlns:cdr="http://schemas.openxmlformats.org/drawingml/2006/chartDrawing">
    <cdr:from>
      <cdr:x>0.16982</cdr:x>
      <cdr:y>0.55536</cdr:y>
    </cdr:from>
    <cdr:to>
      <cdr:x>0.31645</cdr:x>
      <cdr:y>0.6584</cdr:y>
    </cdr:to>
    <cdr:sp macro="" textlink="">
      <cdr:nvSpPr>
        <cdr:cNvPr id="20" name="TextBox 19"/>
        <cdr:cNvSpPr txBox="1"/>
      </cdr:nvSpPr>
      <cdr:spPr>
        <a:xfrm xmlns:a="http://schemas.openxmlformats.org/drawingml/2006/main">
          <a:off x="918327" y="2341370"/>
          <a:ext cx="792904" cy="434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Use of ICT, diff. old-prime age</a:t>
          </a:r>
        </a:p>
        <a:p xmlns:a="http://schemas.openxmlformats.org/drawingml/2006/main">
          <a:r>
            <a:rPr lang="en-GB" sz="750">
              <a:latin typeface="Arial Narrow" panose="020B0606020202030204" pitchFamily="34" charset="0"/>
            </a:rPr>
            <a:t>(PIAAC)</a:t>
          </a:r>
        </a:p>
      </cdr:txBody>
    </cdr:sp>
  </cdr:relSizeAnchor>
  <cdr:relSizeAnchor xmlns:cdr="http://schemas.openxmlformats.org/drawingml/2006/chartDrawing">
    <cdr:from>
      <cdr:x>0.1813</cdr:x>
      <cdr:y>0.45496</cdr:y>
    </cdr:from>
    <cdr:to>
      <cdr:x>0.30212</cdr:x>
      <cdr:y>0.54607</cdr:y>
    </cdr:to>
    <cdr:sp macro="" textlink="">
      <cdr:nvSpPr>
        <cdr:cNvPr id="21" name="TextBox 20"/>
        <cdr:cNvSpPr txBox="1"/>
      </cdr:nvSpPr>
      <cdr:spPr>
        <a:xfrm xmlns:a="http://schemas.openxmlformats.org/drawingml/2006/main">
          <a:off x="980290" y="1889934"/>
          <a:ext cx="653252" cy="3784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HPWP, %</a:t>
          </a:r>
          <a:r>
            <a:rPr lang="en-GB" sz="750" baseline="0">
              <a:latin typeface="Arial Narrow" panose="020B0606020202030204" pitchFamily="34" charset="0"/>
            </a:rPr>
            <a:t> of jobs (PIAAC)</a:t>
          </a:r>
          <a:endParaRPr lang="en-GB" sz="750">
            <a:latin typeface="Arial Narrow" panose="020B0606020202030204" pitchFamily="34" charset="0"/>
          </a:endParaRPr>
        </a:p>
      </cdr:txBody>
    </cdr:sp>
  </cdr:relSizeAnchor>
  <cdr:relSizeAnchor xmlns:cdr="http://schemas.openxmlformats.org/drawingml/2006/chartDrawing">
    <cdr:from>
      <cdr:x>0.18883</cdr:x>
      <cdr:y>0.3484</cdr:y>
    </cdr:from>
    <cdr:to>
      <cdr:x>0.33803</cdr:x>
      <cdr:y>0.4395</cdr:y>
    </cdr:to>
    <cdr:sp macro="" textlink="">
      <cdr:nvSpPr>
        <cdr:cNvPr id="22" name="TextBox 21"/>
        <cdr:cNvSpPr txBox="1"/>
      </cdr:nvSpPr>
      <cdr:spPr>
        <a:xfrm xmlns:a="http://schemas.openxmlformats.org/drawingml/2006/main">
          <a:off x="1020993" y="1447276"/>
          <a:ext cx="806714" cy="3784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Researchers, per 1000 employed</a:t>
          </a:r>
        </a:p>
      </cdr:txBody>
    </cdr:sp>
  </cdr:relSizeAnchor>
  <cdr:relSizeAnchor xmlns:cdr="http://schemas.openxmlformats.org/drawingml/2006/chartDrawing">
    <cdr:from>
      <cdr:x>0.23466</cdr:x>
      <cdr:y>0.2877</cdr:y>
    </cdr:from>
    <cdr:to>
      <cdr:x>0.38386</cdr:x>
      <cdr:y>0.37881</cdr:y>
    </cdr:to>
    <cdr:sp macro="" textlink="">
      <cdr:nvSpPr>
        <cdr:cNvPr id="23" name="TextBox 22"/>
        <cdr:cNvSpPr txBox="1"/>
      </cdr:nvSpPr>
      <cdr:spPr>
        <a:xfrm xmlns:a="http://schemas.openxmlformats.org/drawingml/2006/main">
          <a:off x="1322371" y="1192314"/>
          <a:ext cx="840793" cy="3775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Patent families index</a:t>
          </a:r>
        </a:p>
      </cdr:txBody>
    </cdr:sp>
  </cdr:relSizeAnchor>
  <cdr:relSizeAnchor xmlns:cdr="http://schemas.openxmlformats.org/drawingml/2006/chartDrawing">
    <cdr:from>
      <cdr:x>0.26893</cdr:x>
      <cdr:y>0.22725</cdr:y>
    </cdr:from>
    <cdr:to>
      <cdr:x>0.42763</cdr:x>
      <cdr:y>0.31835</cdr:y>
    </cdr:to>
    <cdr:sp macro="" textlink="">
      <cdr:nvSpPr>
        <cdr:cNvPr id="24" name="TextBox 23"/>
        <cdr:cNvSpPr txBox="1"/>
      </cdr:nvSpPr>
      <cdr:spPr>
        <a:xfrm xmlns:a="http://schemas.openxmlformats.org/drawingml/2006/main">
          <a:off x="1515508" y="941795"/>
          <a:ext cx="894329" cy="377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International co-authorship</a:t>
          </a:r>
          <a:r>
            <a:rPr lang="en-GB" sz="750" baseline="0">
              <a:latin typeface="Arial Narrow" panose="020B0606020202030204" pitchFamily="34" charset="0"/>
            </a:rPr>
            <a:t> </a:t>
          </a:r>
          <a:r>
            <a:rPr lang="en-GB" sz="750">
              <a:latin typeface="Arial Narrow" panose="020B0606020202030204" pitchFamily="34" charset="0"/>
            </a:rPr>
            <a:t>index</a:t>
          </a:r>
        </a:p>
      </cdr:txBody>
    </cdr:sp>
  </cdr:relSizeAnchor>
  <cdr:relSizeAnchor xmlns:cdr="http://schemas.openxmlformats.org/drawingml/2006/chartDrawing">
    <cdr:from>
      <cdr:x>0.34529</cdr:x>
      <cdr:y>0.16806</cdr:y>
    </cdr:from>
    <cdr:to>
      <cdr:x>0.50398</cdr:x>
      <cdr:y>0.25917</cdr:y>
    </cdr:to>
    <cdr:sp macro="" textlink="">
      <cdr:nvSpPr>
        <cdr:cNvPr id="25" name="TextBox 24"/>
        <cdr:cNvSpPr txBox="1"/>
      </cdr:nvSpPr>
      <cdr:spPr>
        <a:xfrm xmlns:a="http://schemas.openxmlformats.org/drawingml/2006/main">
          <a:off x="1948714" y="704746"/>
          <a:ext cx="895598" cy="3820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International co-invention</a:t>
          </a:r>
          <a:r>
            <a:rPr lang="en-GB" sz="750" baseline="0">
              <a:latin typeface="Arial Narrow" panose="020B0606020202030204" pitchFamily="34" charset="0"/>
            </a:rPr>
            <a:t> </a:t>
          </a:r>
          <a:r>
            <a:rPr lang="en-GB" sz="750">
              <a:latin typeface="Arial Narrow" panose="020B0606020202030204" pitchFamily="34" charset="0"/>
            </a:rPr>
            <a:t>index</a:t>
          </a:r>
        </a:p>
      </cdr:txBody>
    </cdr:sp>
  </cdr:relSizeAnchor>
  <cdr:relSizeAnchor xmlns:cdr="http://schemas.openxmlformats.org/drawingml/2006/chartDrawing">
    <cdr:from>
      <cdr:x>0.73551</cdr:x>
      <cdr:y>0.14289</cdr:y>
    </cdr:from>
    <cdr:to>
      <cdr:x>0.91184</cdr:x>
      <cdr:y>0.22864</cdr:y>
    </cdr:to>
    <cdr:sp macro="" textlink="">
      <cdr:nvSpPr>
        <cdr:cNvPr id="26" name="TextBox 25"/>
        <cdr:cNvSpPr txBox="1"/>
      </cdr:nvSpPr>
      <cdr:spPr>
        <a:xfrm xmlns:a="http://schemas.openxmlformats.org/drawingml/2006/main">
          <a:off x="3973158" y="586064"/>
          <a:ext cx="952500" cy="3516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0.61859</cdr:x>
      <cdr:y>0.07322</cdr:y>
    </cdr:from>
    <cdr:to>
      <cdr:x>0.87792</cdr:x>
      <cdr:y>0.15361</cdr:y>
    </cdr:to>
    <cdr:sp macro="" textlink="">
      <cdr:nvSpPr>
        <cdr:cNvPr id="27" name="TextBox 26"/>
        <cdr:cNvSpPr txBox="1"/>
      </cdr:nvSpPr>
      <cdr:spPr>
        <a:xfrm xmlns:a="http://schemas.openxmlformats.org/drawingml/2006/main">
          <a:off x="3491134" y="307042"/>
          <a:ext cx="1463587" cy="3371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1">
              <a:latin typeface="Arial Narrow" panose="020B0606020202030204" pitchFamily="34" charset="0"/>
            </a:rPr>
            <a:t>How well are skills activated in the labour market? </a:t>
          </a:r>
        </a:p>
      </cdr:txBody>
    </cdr:sp>
  </cdr:relSizeAnchor>
  <cdr:relSizeAnchor xmlns:cdr="http://schemas.openxmlformats.org/drawingml/2006/chartDrawing">
    <cdr:from>
      <cdr:x>0.78523</cdr:x>
      <cdr:y>0.32186</cdr:y>
    </cdr:from>
    <cdr:to>
      <cdr:x>0.96047</cdr:x>
      <cdr:y>0.40225</cdr:y>
    </cdr:to>
    <cdr:sp macro="" textlink="">
      <cdr:nvSpPr>
        <cdr:cNvPr id="28" name="TextBox 27"/>
        <cdr:cNvSpPr txBox="1"/>
      </cdr:nvSpPr>
      <cdr:spPr>
        <a:xfrm xmlns:a="http://schemas.openxmlformats.org/drawingml/2006/main">
          <a:off x="4431585" y="1349684"/>
          <a:ext cx="989001" cy="3371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1">
              <a:latin typeface="Arial Narrow" panose="020B0606020202030204" pitchFamily="34" charset="0"/>
            </a:rPr>
            <a:t>How inclusive is the labour market? </a:t>
          </a:r>
        </a:p>
      </cdr:txBody>
    </cdr:sp>
  </cdr:relSizeAnchor>
  <cdr:relSizeAnchor xmlns:cdr="http://schemas.openxmlformats.org/drawingml/2006/chartDrawing">
    <cdr:from>
      <cdr:x>0.81231</cdr:x>
      <cdr:y>0.52385</cdr:y>
    </cdr:from>
    <cdr:to>
      <cdr:x>0.98755</cdr:x>
      <cdr:y>0.66319</cdr:y>
    </cdr:to>
    <cdr:sp macro="" textlink="">
      <cdr:nvSpPr>
        <cdr:cNvPr id="29" name="TextBox 28"/>
        <cdr:cNvSpPr txBox="1"/>
      </cdr:nvSpPr>
      <cdr:spPr>
        <a:xfrm xmlns:a="http://schemas.openxmlformats.org/drawingml/2006/main">
          <a:off x="4577620" y="2171014"/>
          <a:ext cx="987537" cy="5774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1">
              <a:latin typeface="Arial Narrow" panose="020B0606020202030204" pitchFamily="34" charset="0"/>
            </a:rPr>
            <a:t>How well aligned are skills with labour market?</a:t>
          </a:r>
        </a:p>
      </cdr:txBody>
    </cdr:sp>
  </cdr:relSizeAnchor>
  <cdr:relSizeAnchor xmlns:cdr="http://schemas.openxmlformats.org/drawingml/2006/chartDrawing">
    <cdr:from>
      <cdr:x>0.74168</cdr:x>
      <cdr:y>0.77855</cdr:y>
    </cdr:from>
    <cdr:to>
      <cdr:x>0.96168</cdr:x>
      <cdr:y>0.89646</cdr:y>
    </cdr:to>
    <cdr:sp macro="" textlink="">
      <cdr:nvSpPr>
        <cdr:cNvPr id="30" name="TextBox 29"/>
        <cdr:cNvSpPr txBox="1"/>
      </cdr:nvSpPr>
      <cdr:spPr>
        <a:xfrm xmlns:a="http://schemas.openxmlformats.org/drawingml/2006/main">
          <a:off x="4179638" y="3226586"/>
          <a:ext cx="1239775" cy="4886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1">
              <a:latin typeface="Arial Narrow" panose="020B0606020202030204" pitchFamily="34" charset="0"/>
            </a:rPr>
            <a:t>Do workplaces make intensive use of skills? </a:t>
          </a:r>
        </a:p>
      </cdr:txBody>
    </cdr:sp>
  </cdr:relSizeAnchor>
  <cdr:relSizeAnchor xmlns:cdr="http://schemas.openxmlformats.org/drawingml/2006/chartDrawing">
    <cdr:from>
      <cdr:x>0.30126</cdr:x>
      <cdr:y>0.94684</cdr:y>
    </cdr:from>
    <cdr:to>
      <cdr:x>0.69189</cdr:x>
      <cdr:y>0.9965</cdr:y>
    </cdr:to>
    <cdr:sp macro="" textlink="">
      <cdr:nvSpPr>
        <cdr:cNvPr id="31" name="TextBox 30"/>
        <cdr:cNvSpPr txBox="1"/>
      </cdr:nvSpPr>
      <cdr:spPr>
        <a:xfrm xmlns:a="http://schemas.openxmlformats.org/drawingml/2006/main">
          <a:off x="1697706" y="3924015"/>
          <a:ext cx="2201334" cy="2058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1">
              <a:latin typeface="Arial Narrow" panose="020B0606020202030204" pitchFamily="34" charset="0"/>
            </a:rPr>
            <a:t>Do people use their skills intensively in daily life? </a:t>
          </a:r>
        </a:p>
      </cdr:txBody>
    </cdr:sp>
  </cdr:relSizeAnchor>
  <cdr:relSizeAnchor xmlns:cdr="http://schemas.openxmlformats.org/drawingml/2006/chartDrawing">
    <cdr:from>
      <cdr:x>0.03077</cdr:x>
      <cdr:y>0.7342</cdr:y>
    </cdr:from>
    <cdr:to>
      <cdr:x>0.21899</cdr:x>
      <cdr:y>0.8521</cdr:y>
    </cdr:to>
    <cdr:sp macro="" textlink="">
      <cdr:nvSpPr>
        <cdr:cNvPr id="32" name="TextBox 31"/>
        <cdr:cNvSpPr txBox="1"/>
      </cdr:nvSpPr>
      <cdr:spPr>
        <a:xfrm xmlns:a="http://schemas.openxmlformats.org/drawingml/2006/main">
          <a:off x="173651" y="3078799"/>
          <a:ext cx="1062256" cy="4944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1">
              <a:latin typeface="Arial Narrow" panose="020B0606020202030204" pitchFamily="34" charset="0"/>
            </a:rPr>
            <a:t>Is the use of skills at work improving?</a:t>
          </a:r>
        </a:p>
      </cdr:txBody>
    </cdr:sp>
  </cdr:relSizeAnchor>
  <cdr:relSizeAnchor xmlns:cdr="http://schemas.openxmlformats.org/drawingml/2006/chartDrawing">
    <cdr:from>
      <cdr:x>1.84948E-7</cdr:x>
      <cdr:y>0.44122</cdr:y>
    </cdr:from>
    <cdr:to>
      <cdr:x>0.17426</cdr:x>
      <cdr:y>0.55912</cdr:y>
    </cdr:to>
    <cdr:sp macro="" textlink="">
      <cdr:nvSpPr>
        <cdr:cNvPr id="33" name="TextBox 32"/>
        <cdr:cNvSpPr txBox="1"/>
      </cdr:nvSpPr>
      <cdr:spPr>
        <a:xfrm xmlns:a="http://schemas.openxmlformats.org/drawingml/2006/main">
          <a:off x="1" y="1832857"/>
          <a:ext cx="942190" cy="4897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1">
              <a:latin typeface="Arial Narrow" panose="020B0606020202030204" pitchFamily="34" charset="0"/>
            </a:rPr>
            <a:t>Are firms designing workplaces to use skills effectively?</a:t>
          </a:r>
        </a:p>
      </cdr:txBody>
    </cdr:sp>
  </cdr:relSizeAnchor>
  <cdr:relSizeAnchor xmlns:cdr="http://schemas.openxmlformats.org/drawingml/2006/chartDrawing">
    <cdr:from>
      <cdr:x>0.12343</cdr:x>
      <cdr:y>0.13574</cdr:y>
    </cdr:from>
    <cdr:to>
      <cdr:x>0.34343</cdr:x>
      <cdr:y>0.25365</cdr:y>
    </cdr:to>
    <cdr:sp macro="" textlink="">
      <cdr:nvSpPr>
        <cdr:cNvPr id="34" name="TextBox 33"/>
        <cdr:cNvSpPr txBox="1"/>
      </cdr:nvSpPr>
      <cdr:spPr>
        <a:xfrm xmlns:a="http://schemas.openxmlformats.org/drawingml/2006/main">
          <a:off x="666750" y="556758"/>
          <a:ext cx="1188427" cy="4835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1">
              <a:latin typeface="Arial Narrow" panose="020B0606020202030204" pitchFamily="34" charset="0"/>
            </a:rPr>
            <a:t>Is skills use stimulated by innovation?</a:t>
          </a:r>
        </a:p>
      </cdr:txBody>
    </cdr:sp>
  </cdr:relSizeAnchor>
  <cdr:relSizeAnchor xmlns:cdr="http://schemas.openxmlformats.org/drawingml/2006/chartDrawing">
    <cdr:from>
      <cdr:x>0.17193</cdr:x>
      <cdr:y>0.64376</cdr:y>
    </cdr:from>
    <cdr:to>
      <cdr:x>0.36108</cdr:x>
      <cdr:y>0.74681</cdr:y>
    </cdr:to>
    <cdr:sp macro="" textlink="">
      <cdr:nvSpPr>
        <cdr:cNvPr id="35" name="TextBox 34"/>
        <cdr:cNvSpPr txBox="1"/>
      </cdr:nvSpPr>
      <cdr:spPr>
        <a:xfrm xmlns:a="http://schemas.openxmlformats.org/drawingml/2006/main">
          <a:off x="929631" y="2674217"/>
          <a:ext cx="1022721" cy="4280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750">
              <a:latin typeface="Arial Narrow" panose="020B0606020202030204" pitchFamily="34" charset="0"/>
            </a:rPr>
            <a:t>Use of numeracy, </a:t>
          </a:r>
        </a:p>
        <a:p xmlns:a="http://schemas.openxmlformats.org/drawingml/2006/main">
          <a:pPr algn="ctr"/>
          <a:r>
            <a:rPr lang="en-GB" sz="750">
              <a:latin typeface="Arial Narrow" panose="020B0606020202030204" pitchFamily="34" charset="0"/>
            </a:rPr>
            <a:t>diff. old-prime age</a:t>
          </a:r>
        </a:p>
        <a:p xmlns:a="http://schemas.openxmlformats.org/drawingml/2006/main">
          <a:pPr algn="ctr"/>
          <a:r>
            <a:rPr lang="en-GB" sz="750">
              <a:latin typeface="Arial Narrow" panose="020B0606020202030204" pitchFamily="34" charset="0"/>
            </a:rPr>
            <a:t>(PIAAC)</a:t>
          </a:r>
        </a:p>
      </cdr:txBody>
    </cdr:sp>
  </cdr:relSizeAnchor>
  <cdr:relSizeAnchor xmlns:cdr="http://schemas.openxmlformats.org/drawingml/2006/chartDrawing">
    <cdr:from>
      <cdr:x>0.2173</cdr:x>
      <cdr:y>0.73179</cdr:y>
    </cdr:from>
    <cdr:to>
      <cdr:x>0.39174</cdr:x>
      <cdr:y>0.83483</cdr:y>
    </cdr:to>
    <cdr:sp macro="" textlink="">
      <cdr:nvSpPr>
        <cdr:cNvPr id="36" name="TextBox 35"/>
        <cdr:cNvSpPr txBox="1"/>
      </cdr:nvSpPr>
      <cdr:spPr>
        <a:xfrm xmlns:a="http://schemas.openxmlformats.org/drawingml/2006/main">
          <a:off x="1174948" y="3039909"/>
          <a:ext cx="943185" cy="4280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750">
              <a:latin typeface="Arial Narrow" panose="020B0606020202030204" pitchFamily="34" charset="0"/>
            </a:rPr>
            <a:t>Use</a:t>
          </a:r>
          <a:r>
            <a:rPr lang="en-GB" sz="750" baseline="0">
              <a:latin typeface="Arial Narrow" panose="020B0606020202030204" pitchFamily="34" charset="0"/>
            </a:rPr>
            <a:t> of r</a:t>
          </a:r>
          <a:r>
            <a:rPr lang="en-GB" sz="750">
              <a:latin typeface="Arial Narrow" panose="020B0606020202030204" pitchFamily="34" charset="0"/>
            </a:rPr>
            <a:t>eading,</a:t>
          </a:r>
          <a:r>
            <a:rPr lang="en-GB" sz="750" baseline="0">
              <a:latin typeface="Arial Narrow" panose="020B0606020202030204" pitchFamily="34" charset="0"/>
            </a:rPr>
            <a:t> </a:t>
          </a:r>
          <a:r>
            <a:rPr lang="en-GB" sz="750">
              <a:latin typeface="Arial Narrow" panose="020B0606020202030204" pitchFamily="34" charset="0"/>
            </a:rPr>
            <a:t>diff.</a:t>
          </a:r>
          <a:r>
            <a:rPr lang="en-GB" sz="750" baseline="0">
              <a:latin typeface="Arial Narrow" panose="020B0606020202030204" pitchFamily="34" charset="0"/>
            </a:rPr>
            <a:t> </a:t>
          </a:r>
          <a:r>
            <a:rPr lang="en-GB" sz="750">
              <a:latin typeface="Arial Narrow" panose="020B0606020202030204" pitchFamily="34" charset="0"/>
            </a:rPr>
            <a:t>old-prime age</a:t>
          </a:r>
        </a:p>
        <a:p xmlns:a="http://schemas.openxmlformats.org/drawingml/2006/main">
          <a:pPr algn="ctr"/>
          <a:r>
            <a:rPr lang="en-GB" sz="750">
              <a:latin typeface="Arial Narrow" panose="020B0606020202030204" pitchFamily="34" charset="0"/>
            </a:rPr>
            <a:t>(PIAAC)</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bb688e6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5"/>
  <sheetViews>
    <sheetView showGridLines="0" tabSelected="1" zoomScaleNormal="100" workbookViewId="0"/>
  </sheetViews>
  <sheetFormatPr defaultRowHeight="13.2" x14ac:dyDescent="0.25"/>
  <cols>
    <col min="1" max="1" width="4.109375" customWidth="1"/>
    <col min="2" max="2" width="9.109375" customWidth="1"/>
    <col min="3" max="3" width="24.109375" customWidth="1"/>
    <col min="4" max="4" width="38.33203125" customWidth="1"/>
    <col min="10" max="10" width="15.44140625" customWidth="1"/>
    <col min="13" max="13" width="54.33203125" customWidth="1"/>
    <col min="14" max="14" width="11.5546875" customWidth="1"/>
    <col min="15" max="15" width="12.6640625" customWidth="1"/>
  </cols>
  <sheetData>
    <row r="1" spans="1:7" s="15" customFormat="1" x14ac:dyDescent="0.25">
      <c r="A1" s="16" t="s">
        <v>43</v>
      </c>
    </row>
    <row r="2" spans="1:7" s="15" customFormat="1" x14ac:dyDescent="0.25">
      <c r="A2" s="15" t="s">
        <v>44</v>
      </c>
      <c r="B2" s="15" t="s">
        <v>42</v>
      </c>
    </row>
    <row r="3" spans="1:7" s="15" customFormat="1" x14ac:dyDescent="0.25">
      <c r="A3" s="15" t="s">
        <v>45</v>
      </c>
    </row>
    <row r="4" spans="1:7" s="15" customFormat="1" x14ac:dyDescent="0.25">
      <c r="A4" s="16" t="s">
        <v>46</v>
      </c>
    </row>
    <row r="5" spans="1:7" s="15" customFormat="1" x14ac:dyDescent="0.25"/>
    <row r="6" spans="1:7" ht="14.4" x14ac:dyDescent="0.3">
      <c r="A6" s="1"/>
      <c r="B6" s="14" t="s">
        <v>42</v>
      </c>
      <c r="C6" s="1"/>
      <c r="D6" s="1"/>
      <c r="E6" s="1"/>
      <c r="F6" s="1"/>
      <c r="G6" s="1"/>
    </row>
    <row r="7" spans="1:7" ht="13.8" x14ac:dyDescent="0.3">
      <c r="A7" s="1"/>
      <c r="B7" s="1" t="s">
        <v>0</v>
      </c>
      <c r="C7" s="1"/>
      <c r="D7" s="1"/>
      <c r="E7" s="1"/>
      <c r="F7" s="1"/>
      <c r="G7" s="1"/>
    </row>
    <row r="8" spans="1:7" ht="13.8" x14ac:dyDescent="0.3">
      <c r="A8" s="1"/>
      <c r="B8" s="1"/>
      <c r="C8" s="1"/>
      <c r="D8" s="1"/>
      <c r="E8" s="1"/>
      <c r="F8" s="1"/>
      <c r="G8" s="1"/>
    </row>
    <row r="9" spans="1:7" ht="13.8" x14ac:dyDescent="0.3">
      <c r="A9" s="1"/>
      <c r="B9" s="1"/>
      <c r="C9" s="1"/>
      <c r="D9" s="1"/>
      <c r="E9" s="1"/>
      <c r="F9" s="1"/>
      <c r="G9" s="1"/>
    </row>
    <row r="10" spans="1:7" ht="13.8" x14ac:dyDescent="0.3">
      <c r="A10" s="1"/>
      <c r="B10" s="1"/>
      <c r="C10" s="1"/>
      <c r="D10" s="1"/>
      <c r="E10" s="1"/>
      <c r="F10" s="1"/>
      <c r="G10" s="1"/>
    </row>
    <row r="11" spans="1:7" ht="13.8" x14ac:dyDescent="0.3">
      <c r="A11" s="1"/>
      <c r="B11" s="1"/>
      <c r="C11" s="1"/>
      <c r="D11" s="1"/>
      <c r="E11" s="1"/>
      <c r="F11" s="1"/>
      <c r="G11" s="1"/>
    </row>
    <row r="12" spans="1:7" ht="13.8" x14ac:dyDescent="0.3">
      <c r="A12" s="1"/>
      <c r="B12" s="1"/>
      <c r="C12" s="1"/>
      <c r="D12" s="1"/>
      <c r="E12" s="1"/>
      <c r="F12" s="1"/>
      <c r="G12" s="1"/>
    </row>
    <row r="13" spans="1:7" ht="13.8" x14ac:dyDescent="0.3">
      <c r="A13" s="1"/>
      <c r="B13" s="1"/>
      <c r="C13" s="1"/>
      <c r="D13" s="1"/>
      <c r="E13" s="1"/>
      <c r="F13" s="1"/>
      <c r="G13" s="1"/>
    </row>
    <row r="14" spans="1:7" ht="13.8" x14ac:dyDescent="0.3">
      <c r="A14" s="1"/>
      <c r="B14" s="1"/>
      <c r="C14" s="1"/>
      <c r="D14" s="1"/>
      <c r="E14" s="1"/>
      <c r="F14" s="1"/>
      <c r="G14" s="1"/>
    </row>
    <row r="15" spans="1:7" ht="13.8" x14ac:dyDescent="0.3">
      <c r="A15" s="1"/>
      <c r="B15" s="1"/>
      <c r="C15" s="1"/>
      <c r="D15" s="1"/>
      <c r="E15" s="1"/>
      <c r="F15" s="1"/>
      <c r="G15" s="1"/>
    </row>
    <row r="16" spans="1:7" ht="13.8" x14ac:dyDescent="0.3">
      <c r="A16" s="1"/>
      <c r="B16" s="1"/>
      <c r="C16" s="1"/>
      <c r="D16" s="1"/>
      <c r="E16" s="1"/>
      <c r="F16" s="1"/>
      <c r="G16" s="1"/>
    </row>
    <row r="17" spans="1:7" ht="13.8" x14ac:dyDescent="0.3">
      <c r="A17" s="1"/>
      <c r="B17" s="1"/>
      <c r="C17" s="1"/>
      <c r="D17" s="1"/>
      <c r="E17" s="1"/>
      <c r="F17" s="1"/>
      <c r="G17" s="1"/>
    </row>
    <row r="18" spans="1:7" ht="13.8" x14ac:dyDescent="0.3">
      <c r="A18" s="1"/>
      <c r="B18" s="1"/>
      <c r="C18" s="1"/>
      <c r="D18" s="1"/>
      <c r="E18" s="1"/>
      <c r="F18" s="1"/>
      <c r="G18" s="1"/>
    </row>
    <row r="19" spans="1:7" ht="13.8" x14ac:dyDescent="0.3">
      <c r="A19" s="1"/>
      <c r="B19" s="1"/>
      <c r="C19" s="1"/>
      <c r="D19" s="1"/>
      <c r="E19" s="1"/>
      <c r="F19" s="1"/>
      <c r="G19" s="1"/>
    </row>
    <row r="20" spans="1:7" ht="13.8" x14ac:dyDescent="0.3">
      <c r="A20" s="1"/>
      <c r="B20" s="1"/>
      <c r="C20" s="1"/>
      <c r="D20" s="1"/>
      <c r="E20" s="1"/>
      <c r="F20" s="1"/>
      <c r="G20" s="1"/>
    </row>
    <row r="21" spans="1:7" ht="13.8" x14ac:dyDescent="0.3">
      <c r="A21" s="1"/>
      <c r="B21" s="1"/>
      <c r="C21" s="1"/>
      <c r="D21" s="1"/>
      <c r="E21" s="1"/>
      <c r="F21" s="1"/>
      <c r="G21" s="1"/>
    </row>
    <row r="22" spans="1:7" ht="13.8" x14ac:dyDescent="0.3">
      <c r="A22" s="1"/>
      <c r="B22" s="1"/>
      <c r="C22" s="1"/>
      <c r="D22" s="1"/>
      <c r="E22" s="1"/>
      <c r="F22" s="1"/>
      <c r="G22" s="1"/>
    </row>
    <row r="23" spans="1:7" ht="13.8" x14ac:dyDescent="0.3">
      <c r="A23" s="1"/>
      <c r="B23" s="1"/>
      <c r="C23" s="1"/>
      <c r="D23" s="1"/>
      <c r="E23" s="1"/>
      <c r="F23" s="1"/>
      <c r="G23" s="1"/>
    </row>
    <row r="24" spans="1:7" ht="13.8" x14ac:dyDescent="0.3">
      <c r="A24" s="1"/>
      <c r="B24" s="1"/>
      <c r="C24" s="1"/>
      <c r="D24" s="1"/>
      <c r="E24" s="1"/>
      <c r="F24" s="1"/>
      <c r="G24" s="1"/>
    </row>
    <row r="25" spans="1:7" ht="13.8" x14ac:dyDescent="0.3">
      <c r="A25" s="1"/>
      <c r="B25" s="1"/>
      <c r="C25" s="1"/>
      <c r="D25" s="1"/>
      <c r="E25" s="1"/>
      <c r="F25" s="1"/>
      <c r="G25" s="1"/>
    </row>
    <row r="26" spans="1:7" ht="13.8" x14ac:dyDescent="0.3">
      <c r="A26" s="1"/>
      <c r="B26" s="1"/>
      <c r="C26" s="1"/>
      <c r="D26" s="1"/>
      <c r="E26" s="1"/>
      <c r="F26" s="1"/>
      <c r="G26" s="1"/>
    </row>
    <row r="27" spans="1:7" ht="13.8" x14ac:dyDescent="0.3">
      <c r="A27" s="1"/>
      <c r="B27" s="1"/>
      <c r="C27" s="1"/>
      <c r="D27" s="1"/>
      <c r="E27" s="1"/>
      <c r="F27" s="1"/>
      <c r="G27" s="1"/>
    </row>
    <row r="28" spans="1:7" ht="13.8" x14ac:dyDescent="0.3">
      <c r="A28" s="1"/>
      <c r="B28" s="1"/>
      <c r="C28" s="1"/>
      <c r="D28" s="1"/>
      <c r="E28" s="1"/>
      <c r="F28" s="1"/>
      <c r="G28" s="1"/>
    </row>
    <row r="29" spans="1:7" ht="13.8" x14ac:dyDescent="0.3">
      <c r="A29" s="1"/>
      <c r="B29" s="1"/>
      <c r="C29" s="1"/>
      <c r="D29" s="1"/>
      <c r="E29" s="1"/>
      <c r="F29" s="1"/>
      <c r="G29" s="1"/>
    </row>
    <row r="30" spans="1:7" ht="13.8" x14ac:dyDescent="0.3">
      <c r="A30" s="1"/>
      <c r="B30" s="1"/>
      <c r="C30" s="1"/>
      <c r="D30" s="1"/>
      <c r="E30" s="1"/>
      <c r="F30" s="1"/>
      <c r="G30" s="1"/>
    </row>
    <row r="31" spans="1:7" ht="13.8" x14ac:dyDescent="0.3">
      <c r="A31" s="1"/>
      <c r="B31" s="1"/>
      <c r="C31" s="1"/>
      <c r="D31" s="1"/>
      <c r="E31" s="1"/>
      <c r="F31" s="1"/>
      <c r="G31" s="1"/>
    </row>
    <row r="32" spans="1:7" ht="13.8" x14ac:dyDescent="0.3">
      <c r="A32" s="1"/>
      <c r="B32" s="1"/>
      <c r="C32" s="1"/>
      <c r="D32" s="1"/>
      <c r="E32" s="1"/>
      <c r="F32" s="1"/>
      <c r="G32" s="1"/>
    </row>
    <row r="33" spans="1:15" ht="13.8" x14ac:dyDescent="0.3">
      <c r="A33" s="1"/>
      <c r="B33" s="1"/>
      <c r="C33" s="1"/>
      <c r="D33" s="1"/>
      <c r="E33" s="1"/>
      <c r="F33" s="1"/>
      <c r="G33" s="1"/>
    </row>
    <row r="35" spans="1:15" x14ac:dyDescent="0.25">
      <c r="B35" t="s">
        <v>1</v>
      </c>
    </row>
    <row r="36" spans="1:15" x14ac:dyDescent="0.25">
      <c r="B36" t="s">
        <v>2</v>
      </c>
    </row>
    <row r="37" spans="1:15" x14ac:dyDescent="0.25">
      <c r="B37" t="s">
        <v>40</v>
      </c>
    </row>
    <row r="38" spans="1:15" x14ac:dyDescent="0.25">
      <c r="B38" t="s">
        <v>39</v>
      </c>
    </row>
    <row r="44" spans="1:15" ht="13.8" thickBot="1" x14ac:dyDescent="0.3"/>
    <row r="45" spans="1:15" ht="13.8" thickBot="1" x14ac:dyDescent="0.3">
      <c r="E45" t="s">
        <v>3</v>
      </c>
      <c r="F45" t="s">
        <v>4</v>
      </c>
      <c r="G45" t="str">
        <f>N45</f>
        <v>Slovak Republic</v>
      </c>
      <c r="H45" t="s">
        <v>5</v>
      </c>
      <c r="M45" s="2" t="s">
        <v>6</v>
      </c>
      <c r="N45" s="3" t="s">
        <v>41</v>
      </c>
      <c r="O45" s="4" t="s">
        <v>5</v>
      </c>
    </row>
    <row r="46" spans="1:15" x14ac:dyDescent="0.25">
      <c r="C46" t="s">
        <v>7</v>
      </c>
      <c r="E46">
        <f t="shared" ref="E46:E68" si="0">K$47</f>
        <v>16</v>
      </c>
      <c r="F46">
        <f t="shared" ref="F46:F68" si="1">K$49</f>
        <v>10</v>
      </c>
      <c r="G46">
        <f t="shared" ref="G46:G54" si="2">IF($D46=$M$46,$N$46,0)</f>
        <v>0</v>
      </c>
      <c r="M46" s="5" t="s">
        <v>8</v>
      </c>
      <c r="N46" s="6">
        <v>4.7129909365558911</v>
      </c>
      <c r="O46" s="7">
        <v>4.9633021148036258</v>
      </c>
    </row>
    <row r="47" spans="1:15" x14ac:dyDescent="0.25">
      <c r="C47" t="s">
        <v>7</v>
      </c>
      <c r="D47" t="s">
        <v>8</v>
      </c>
      <c r="E47">
        <f t="shared" si="0"/>
        <v>16</v>
      </c>
      <c r="F47">
        <f t="shared" si="1"/>
        <v>10</v>
      </c>
      <c r="G47">
        <f t="shared" si="2"/>
        <v>4.7129909365558911</v>
      </c>
      <c r="J47" t="s">
        <v>9</v>
      </c>
      <c r="K47" s="8">
        <v>16</v>
      </c>
      <c r="M47" s="5" t="s">
        <v>10</v>
      </c>
      <c r="N47" s="6">
        <v>4.8112629603488308</v>
      </c>
      <c r="O47" s="7">
        <v>4.8367597452773685</v>
      </c>
    </row>
    <row r="48" spans="1:15" ht="12.6" customHeight="1" x14ac:dyDescent="0.25">
      <c r="C48" t="s">
        <v>7</v>
      </c>
      <c r="D48" t="s">
        <v>8</v>
      </c>
      <c r="E48">
        <f t="shared" si="0"/>
        <v>16</v>
      </c>
      <c r="F48">
        <f t="shared" si="1"/>
        <v>10</v>
      </c>
      <c r="G48">
        <f t="shared" si="2"/>
        <v>4.7129909365558911</v>
      </c>
      <c r="J48" t="s">
        <v>11</v>
      </c>
      <c r="K48" s="8">
        <v>0</v>
      </c>
      <c r="M48" s="5" t="s">
        <v>29</v>
      </c>
      <c r="N48" s="6">
        <v>5.547653893121729</v>
      </c>
      <c r="O48" s="7">
        <v>6.5003477869989581</v>
      </c>
    </row>
    <row r="49" spans="3:15" x14ac:dyDescent="0.25">
      <c r="C49" t="s">
        <v>7</v>
      </c>
      <c r="D49" t="s">
        <v>8</v>
      </c>
      <c r="E49">
        <f t="shared" si="0"/>
        <v>16</v>
      </c>
      <c r="F49">
        <f t="shared" si="1"/>
        <v>10</v>
      </c>
      <c r="G49">
        <f t="shared" si="2"/>
        <v>4.7129909365558911</v>
      </c>
      <c r="H49">
        <f>O46</f>
        <v>4.9633021148036258</v>
      </c>
      <c r="J49" t="s">
        <v>13</v>
      </c>
      <c r="K49" s="8">
        <v>10</v>
      </c>
      <c r="M49" s="5" t="s">
        <v>14</v>
      </c>
      <c r="N49" s="6">
        <v>6.9813921433494137</v>
      </c>
      <c r="O49" s="7">
        <v>6.3067925568573369</v>
      </c>
    </row>
    <row r="50" spans="3:15" x14ac:dyDescent="0.25">
      <c r="C50" t="s">
        <v>7</v>
      </c>
      <c r="D50" t="s">
        <v>8</v>
      </c>
      <c r="E50">
        <f t="shared" si="0"/>
        <v>16</v>
      </c>
      <c r="F50">
        <f t="shared" si="1"/>
        <v>10</v>
      </c>
      <c r="G50">
        <f t="shared" si="2"/>
        <v>4.7129909365558911</v>
      </c>
      <c r="M50" s="5" t="s">
        <v>28</v>
      </c>
      <c r="N50" s="6">
        <v>0.40393447881969458</v>
      </c>
      <c r="O50" s="7">
        <v>5.8413014743288603</v>
      </c>
    </row>
    <row r="51" spans="3:15" ht="15.75" customHeight="1" x14ac:dyDescent="0.25">
      <c r="C51" t="s">
        <v>7</v>
      </c>
      <c r="D51" t="s">
        <v>8</v>
      </c>
      <c r="E51">
        <f t="shared" si="0"/>
        <v>16</v>
      </c>
      <c r="F51">
        <f t="shared" si="1"/>
        <v>10</v>
      </c>
      <c r="G51">
        <f t="shared" si="2"/>
        <v>4.7129909365558911</v>
      </c>
      <c r="M51" s="13" t="s">
        <v>15</v>
      </c>
      <c r="N51" s="6">
        <v>4.4337966217799636</v>
      </c>
      <c r="O51" s="7">
        <v>6.0111591279186314</v>
      </c>
    </row>
    <row r="52" spans="3:15" x14ac:dyDescent="0.25">
      <c r="C52" t="s">
        <v>7</v>
      </c>
      <c r="E52">
        <f t="shared" si="0"/>
        <v>16</v>
      </c>
      <c r="F52">
        <f t="shared" si="1"/>
        <v>10</v>
      </c>
      <c r="G52">
        <f t="shared" si="2"/>
        <v>0</v>
      </c>
      <c r="M52" s="5" t="s">
        <v>30</v>
      </c>
      <c r="N52" s="6">
        <v>4.4373473842646609</v>
      </c>
      <c r="O52" s="7">
        <v>6.0787580124101979</v>
      </c>
    </row>
    <row r="53" spans="3:15" x14ac:dyDescent="0.25">
      <c r="C53" t="s">
        <v>7</v>
      </c>
      <c r="E53">
        <f t="shared" si="0"/>
        <v>16</v>
      </c>
      <c r="F53">
        <f t="shared" si="1"/>
        <v>10</v>
      </c>
      <c r="G53">
        <f t="shared" si="2"/>
        <v>0</v>
      </c>
      <c r="M53" s="5" t="s">
        <v>31</v>
      </c>
      <c r="N53" s="6">
        <v>6.5482289513588379</v>
      </c>
      <c r="O53" s="7">
        <v>5.6751334802216897</v>
      </c>
    </row>
    <row r="54" spans="3:15" x14ac:dyDescent="0.25">
      <c r="C54" t="s">
        <v>7</v>
      </c>
      <c r="E54">
        <f t="shared" si="0"/>
        <v>16</v>
      </c>
      <c r="F54">
        <f t="shared" si="1"/>
        <v>10</v>
      </c>
      <c r="G54">
        <f t="shared" si="2"/>
        <v>0</v>
      </c>
      <c r="M54" s="5" t="s">
        <v>32</v>
      </c>
      <c r="N54" s="6">
        <v>5.2059484219088947</v>
      </c>
      <c r="O54" s="7">
        <v>6.4156861723528111</v>
      </c>
    </row>
    <row r="55" spans="3:15" ht="12" customHeight="1" x14ac:dyDescent="0.25">
      <c r="C55" t="s">
        <v>7</v>
      </c>
      <c r="D55" t="s">
        <v>10</v>
      </c>
      <c r="E55">
        <f t="shared" si="0"/>
        <v>16</v>
      </c>
      <c r="F55">
        <f t="shared" si="1"/>
        <v>10</v>
      </c>
      <c r="G55">
        <f t="shared" ref="G55:G62" si="3">IF($D55=$M$47,$N$47,0)</f>
        <v>4.8112629603488308</v>
      </c>
      <c r="M55" s="5" t="s">
        <v>33</v>
      </c>
      <c r="N55" s="6">
        <v>6.2083449406544915</v>
      </c>
      <c r="O55" s="7">
        <v>6.739487639122526</v>
      </c>
    </row>
    <row r="56" spans="3:15" ht="12" customHeight="1" x14ac:dyDescent="0.25">
      <c r="C56" t="s">
        <v>7</v>
      </c>
      <c r="D56" t="s">
        <v>10</v>
      </c>
      <c r="E56">
        <f t="shared" si="0"/>
        <v>16</v>
      </c>
      <c r="F56">
        <f t="shared" si="1"/>
        <v>10</v>
      </c>
      <c r="G56">
        <f t="shared" si="3"/>
        <v>4.8112629603488308</v>
      </c>
      <c r="M56" s="5" t="s">
        <v>34</v>
      </c>
      <c r="N56" s="6">
        <v>5.5053666746154724</v>
      </c>
      <c r="O56" s="7">
        <v>5.1406175079143193</v>
      </c>
    </row>
    <row r="57" spans="3:15" ht="12" customHeight="1" x14ac:dyDescent="0.25">
      <c r="C57" t="s">
        <v>7</v>
      </c>
      <c r="D57" t="s">
        <v>10</v>
      </c>
      <c r="E57">
        <f t="shared" si="0"/>
        <v>16</v>
      </c>
      <c r="F57">
        <f t="shared" si="1"/>
        <v>10</v>
      </c>
      <c r="G57">
        <f t="shared" si="3"/>
        <v>4.8112629603488308</v>
      </c>
      <c r="H57">
        <f>O47</f>
        <v>4.8367597452773685</v>
      </c>
      <c r="M57" s="5" t="s">
        <v>35</v>
      </c>
      <c r="N57" s="6">
        <v>5.5836543785589523</v>
      </c>
      <c r="O57" s="7">
        <v>5.9939959305613435</v>
      </c>
    </row>
    <row r="58" spans="3:15" ht="12" customHeight="1" x14ac:dyDescent="0.25">
      <c r="C58" t="s">
        <v>7</v>
      </c>
      <c r="D58" t="s">
        <v>10</v>
      </c>
      <c r="E58">
        <f t="shared" si="0"/>
        <v>16</v>
      </c>
      <c r="F58">
        <f t="shared" si="1"/>
        <v>10</v>
      </c>
      <c r="G58">
        <f t="shared" si="3"/>
        <v>4.8112629603488308</v>
      </c>
      <c r="M58" s="5" t="s">
        <v>36</v>
      </c>
      <c r="N58" s="6">
        <v>2.7170822334091014</v>
      </c>
      <c r="O58" s="7">
        <v>2.9688175205152998</v>
      </c>
    </row>
    <row r="59" spans="3:15" ht="12" customHeight="1" x14ac:dyDescent="0.25">
      <c r="C59" t="s">
        <v>7</v>
      </c>
      <c r="D59" t="s">
        <v>10</v>
      </c>
      <c r="E59">
        <f t="shared" si="0"/>
        <v>16</v>
      </c>
      <c r="F59">
        <f t="shared" si="1"/>
        <v>10</v>
      </c>
      <c r="G59">
        <f t="shared" si="3"/>
        <v>4.8112629603488308</v>
      </c>
      <c r="M59" s="5" t="s">
        <v>37</v>
      </c>
      <c r="N59" s="6">
        <v>4.1091561672305925</v>
      </c>
      <c r="O59" s="7">
        <v>3.7955277953634692</v>
      </c>
    </row>
    <row r="60" spans="3:15" ht="12" customHeight="1" x14ac:dyDescent="0.25">
      <c r="C60" t="s">
        <v>7</v>
      </c>
      <c r="E60">
        <f t="shared" si="0"/>
        <v>16</v>
      </c>
      <c r="F60">
        <f t="shared" si="1"/>
        <v>10</v>
      </c>
      <c r="G60">
        <f t="shared" si="3"/>
        <v>0</v>
      </c>
      <c r="M60" s="5" t="s">
        <v>38</v>
      </c>
      <c r="N60" s="6">
        <v>3.3465386514383857</v>
      </c>
      <c r="O60" s="7">
        <v>2.9721021262803458</v>
      </c>
    </row>
    <row r="61" spans="3:15" ht="12" customHeight="1" x14ac:dyDescent="0.25">
      <c r="C61" t="s">
        <v>7</v>
      </c>
      <c r="E61">
        <f t="shared" si="0"/>
        <v>16</v>
      </c>
      <c r="F61">
        <f t="shared" si="1"/>
        <v>10</v>
      </c>
      <c r="G61">
        <f t="shared" si="3"/>
        <v>0</v>
      </c>
      <c r="M61" s="5" t="s">
        <v>16</v>
      </c>
      <c r="N61" s="6">
        <v>2.2317124679171716</v>
      </c>
      <c r="O61" s="7">
        <v>5.0348889201129001</v>
      </c>
    </row>
    <row r="62" spans="3:15" ht="12" customHeight="1" x14ac:dyDescent="0.25">
      <c r="C62" t="s">
        <v>7</v>
      </c>
      <c r="E62">
        <f t="shared" si="0"/>
        <v>16</v>
      </c>
      <c r="F62">
        <f t="shared" si="1"/>
        <v>10</v>
      </c>
      <c r="G62">
        <f t="shared" si="3"/>
        <v>0</v>
      </c>
      <c r="M62" s="5" t="s">
        <v>17</v>
      </c>
      <c r="N62" s="6">
        <v>3.6954654541942475</v>
      </c>
      <c r="O62" s="7">
        <v>4.9956455171400824</v>
      </c>
    </row>
    <row r="63" spans="3:15" ht="12" customHeight="1" x14ac:dyDescent="0.25">
      <c r="C63" t="s">
        <v>7</v>
      </c>
      <c r="D63" t="s">
        <v>12</v>
      </c>
      <c r="E63">
        <f t="shared" si="0"/>
        <v>16</v>
      </c>
      <c r="F63">
        <f t="shared" si="1"/>
        <v>10</v>
      </c>
      <c r="G63">
        <f t="shared" ref="G63:G69" si="4">IF($D63=$M$48,$N$48,0)</f>
        <v>0</v>
      </c>
      <c r="M63" s="5" t="s">
        <v>18</v>
      </c>
      <c r="N63" s="6">
        <v>1.327</v>
      </c>
      <c r="O63" s="7">
        <v>4.3254714285714284</v>
      </c>
    </row>
    <row r="64" spans="3:15" ht="12" customHeight="1" x14ac:dyDescent="0.25">
      <c r="C64" t="s">
        <v>7</v>
      </c>
      <c r="D64" t="s">
        <v>12</v>
      </c>
      <c r="E64">
        <f t="shared" si="0"/>
        <v>16</v>
      </c>
      <c r="F64">
        <f t="shared" si="1"/>
        <v>10</v>
      </c>
      <c r="G64">
        <f t="shared" si="4"/>
        <v>0</v>
      </c>
      <c r="M64" s="9" t="s">
        <v>19</v>
      </c>
      <c r="N64" s="6">
        <v>5.3195000000000006</v>
      </c>
      <c r="O64" s="7">
        <v>4.8353823529411759</v>
      </c>
    </row>
    <row r="65" spans="3:15" ht="12" customHeight="1" thickBot="1" x14ac:dyDescent="0.3">
      <c r="C65" t="s">
        <v>7</v>
      </c>
      <c r="D65" t="s">
        <v>12</v>
      </c>
      <c r="E65">
        <f t="shared" si="0"/>
        <v>16</v>
      </c>
      <c r="F65">
        <f t="shared" si="1"/>
        <v>10</v>
      </c>
      <c r="G65">
        <f t="shared" si="4"/>
        <v>0</v>
      </c>
      <c r="H65">
        <f>O48</f>
        <v>6.5003477869989581</v>
      </c>
      <c r="M65" s="10" t="s">
        <v>20</v>
      </c>
      <c r="N65" s="11">
        <v>8.2850000000000001</v>
      </c>
      <c r="O65" s="12">
        <v>4.737235294117645</v>
      </c>
    </row>
    <row r="66" spans="3:15" ht="12" customHeight="1" x14ac:dyDescent="0.25">
      <c r="C66" t="s">
        <v>7</v>
      </c>
      <c r="D66" t="s">
        <v>12</v>
      </c>
      <c r="E66">
        <f t="shared" si="0"/>
        <v>16</v>
      </c>
      <c r="F66">
        <f t="shared" si="1"/>
        <v>10</v>
      </c>
      <c r="G66">
        <f t="shared" si="4"/>
        <v>0</v>
      </c>
    </row>
    <row r="67" spans="3:15" ht="12" customHeight="1" x14ac:dyDescent="0.25">
      <c r="C67" t="s">
        <v>7</v>
      </c>
      <c r="D67" t="s">
        <v>12</v>
      </c>
      <c r="E67">
        <f t="shared" si="0"/>
        <v>16</v>
      </c>
      <c r="F67">
        <f t="shared" si="1"/>
        <v>10</v>
      </c>
      <c r="G67">
        <f t="shared" si="4"/>
        <v>0</v>
      </c>
    </row>
    <row r="68" spans="3:15" ht="12" customHeight="1" x14ac:dyDescent="0.25">
      <c r="C68" t="s">
        <v>7</v>
      </c>
      <c r="E68">
        <f t="shared" si="0"/>
        <v>16</v>
      </c>
      <c r="F68">
        <f t="shared" si="1"/>
        <v>10</v>
      </c>
      <c r="G68">
        <f t="shared" si="4"/>
        <v>0</v>
      </c>
    </row>
    <row r="69" spans="3:15" ht="12" customHeight="1" x14ac:dyDescent="0.25">
      <c r="E69">
        <f>K$48</f>
        <v>0</v>
      </c>
      <c r="G69">
        <f t="shared" si="4"/>
        <v>0</v>
      </c>
    </row>
    <row r="70" spans="3:15" ht="12" customHeight="1" x14ac:dyDescent="0.25">
      <c r="C70" t="s">
        <v>21</v>
      </c>
      <c r="E70">
        <f t="shared" ref="E70:E84" si="5">K$47</f>
        <v>16</v>
      </c>
      <c r="F70">
        <f t="shared" ref="F70:F84" si="6">K$49</f>
        <v>10</v>
      </c>
      <c r="G70">
        <f t="shared" ref="G70:G78" si="7">IF($D70=$M$49,$N$49,0)</f>
        <v>0</v>
      </c>
    </row>
    <row r="71" spans="3:15" ht="12" customHeight="1" x14ac:dyDescent="0.25">
      <c r="C71" t="s">
        <v>21</v>
      </c>
      <c r="D71" t="s">
        <v>14</v>
      </c>
      <c r="E71">
        <f t="shared" si="5"/>
        <v>16</v>
      </c>
      <c r="F71">
        <f t="shared" si="6"/>
        <v>10</v>
      </c>
      <c r="G71">
        <f t="shared" si="7"/>
        <v>6.9813921433494137</v>
      </c>
    </row>
    <row r="72" spans="3:15" ht="12" customHeight="1" x14ac:dyDescent="0.25">
      <c r="C72" t="s">
        <v>21</v>
      </c>
      <c r="D72" t="s">
        <v>14</v>
      </c>
      <c r="E72">
        <f t="shared" si="5"/>
        <v>16</v>
      </c>
      <c r="F72">
        <f t="shared" si="6"/>
        <v>10</v>
      </c>
      <c r="G72">
        <f t="shared" si="7"/>
        <v>6.9813921433494137</v>
      </c>
    </row>
    <row r="73" spans="3:15" ht="12" customHeight="1" x14ac:dyDescent="0.25">
      <c r="C73" t="s">
        <v>21</v>
      </c>
      <c r="D73" t="s">
        <v>14</v>
      </c>
      <c r="E73">
        <f t="shared" si="5"/>
        <v>16</v>
      </c>
      <c r="F73">
        <f t="shared" si="6"/>
        <v>10</v>
      </c>
      <c r="G73">
        <f t="shared" si="7"/>
        <v>6.9813921433494137</v>
      </c>
      <c r="H73">
        <f>O49</f>
        <v>6.3067925568573369</v>
      </c>
    </row>
    <row r="74" spans="3:15" ht="12" customHeight="1" x14ac:dyDescent="0.25">
      <c r="C74" t="s">
        <v>21</v>
      </c>
      <c r="D74" t="s">
        <v>14</v>
      </c>
      <c r="E74">
        <f t="shared" si="5"/>
        <v>16</v>
      </c>
      <c r="F74">
        <f t="shared" si="6"/>
        <v>10</v>
      </c>
      <c r="G74">
        <f t="shared" si="7"/>
        <v>6.9813921433494137</v>
      </c>
    </row>
    <row r="75" spans="3:15" ht="12" customHeight="1" x14ac:dyDescent="0.25">
      <c r="C75" t="s">
        <v>21</v>
      </c>
      <c r="D75" t="s">
        <v>14</v>
      </c>
      <c r="E75">
        <f t="shared" si="5"/>
        <v>16</v>
      </c>
      <c r="F75">
        <f t="shared" si="6"/>
        <v>10</v>
      </c>
      <c r="G75">
        <f t="shared" si="7"/>
        <v>6.9813921433494137</v>
      </c>
    </row>
    <row r="76" spans="3:15" ht="12" customHeight="1" x14ac:dyDescent="0.25">
      <c r="C76" t="s">
        <v>21</v>
      </c>
      <c r="E76">
        <f t="shared" si="5"/>
        <v>16</v>
      </c>
      <c r="F76">
        <f t="shared" si="6"/>
        <v>10</v>
      </c>
      <c r="G76">
        <f t="shared" si="7"/>
        <v>0</v>
      </c>
    </row>
    <row r="77" spans="3:15" ht="12" customHeight="1" x14ac:dyDescent="0.25">
      <c r="C77" t="s">
        <v>21</v>
      </c>
      <c r="E77">
        <f t="shared" si="5"/>
        <v>16</v>
      </c>
      <c r="F77">
        <f t="shared" si="6"/>
        <v>10</v>
      </c>
      <c r="G77">
        <f t="shared" si="7"/>
        <v>0</v>
      </c>
    </row>
    <row r="78" spans="3:15" ht="12" customHeight="1" x14ac:dyDescent="0.25">
      <c r="C78" t="s">
        <v>21</v>
      </c>
      <c r="E78">
        <f t="shared" si="5"/>
        <v>16</v>
      </c>
      <c r="F78">
        <f t="shared" si="6"/>
        <v>10</v>
      </c>
      <c r="G78">
        <f t="shared" si="7"/>
        <v>0</v>
      </c>
    </row>
    <row r="79" spans="3:15" ht="12" customHeight="1" x14ac:dyDescent="0.25">
      <c r="C79" t="s">
        <v>21</v>
      </c>
      <c r="D79" t="s">
        <v>28</v>
      </c>
      <c r="E79">
        <f t="shared" si="5"/>
        <v>16</v>
      </c>
      <c r="F79">
        <f t="shared" si="6"/>
        <v>10</v>
      </c>
      <c r="G79">
        <f t="shared" ref="G79:G85" si="8">IF($D79=$M$50,$N$50,0)</f>
        <v>0.40393447881969458</v>
      </c>
    </row>
    <row r="80" spans="3:15" ht="12" customHeight="1" x14ac:dyDescent="0.25">
      <c r="C80" t="s">
        <v>21</v>
      </c>
      <c r="D80" t="s">
        <v>28</v>
      </c>
      <c r="E80">
        <f t="shared" si="5"/>
        <v>16</v>
      </c>
      <c r="F80">
        <f t="shared" si="6"/>
        <v>10</v>
      </c>
      <c r="G80">
        <f t="shared" si="8"/>
        <v>0.40393447881969458</v>
      </c>
    </row>
    <row r="81" spans="3:8" ht="12" customHeight="1" x14ac:dyDescent="0.25">
      <c r="C81" t="s">
        <v>21</v>
      </c>
      <c r="D81" t="s">
        <v>28</v>
      </c>
      <c r="E81">
        <f t="shared" si="5"/>
        <v>16</v>
      </c>
      <c r="F81">
        <f t="shared" si="6"/>
        <v>10</v>
      </c>
      <c r="G81">
        <f t="shared" si="8"/>
        <v>0.40393447881969458</v>
      </c>
      <c r="H81">
        <f>O50</f>
        <v>5.8413014743288603</v>
      </c>
    </row>
    <row r="82" spans="3:8" ht="12" customHeight="1" x14ac:dyDescent="0.25">
      <c r="C82" t="s">
        <v>21</v>
      </c>
      <c r="D82" t="s">
        <v>28</v>
      </c>
      <c r="E82">
        <f t="shared" si="5"/>
        <v>16</v>
      </c>
      <c r="F82">
        <f t="shared" si="6"/>
        <v>10</v>
      </c>
      <c r="G82">
        <f t="shared" si="8"/>
        <v>0.40393447881969458</v>
      </c>
    </row>
    <row r="83" spans="3:8" ht="12" customHeight="1" x14ac:dyDescent="0.25">
      <c r="C83" t="s">
        <v>21</v>
      </c>
      <c r="D83" t="s">
        <v>28</v>
      </c>
      <c r="E83">
        <f t="shared" si="5"/>
        <v>16</v>
      </c>
      <c r="F83">
        <f t="shared" si="6"/>
        <v>10</v>
      </c>
      <c r="G83">
        <f t="shared" si="8"/>
        <v>0.40393447881969458</v>
      </c>
    </row>
    <row r="84" spans="3:8" ht="12" customHeight="1" x14ac:dyDescent="0.25">
      <c r="C84" t="s">
        <v>21</v>
      </c>
      <c r="E84">
        <f t="shared" si="5"/>
        <v>16</v>
      </c>
      <c r="F84">
        <f t="shared" si="6"/>
        <v>10</v>
      </c>
      <c r="G84">
        <f t="shared" si="8"/>
        <v>0</v>
      </c>
    </row>
    <row r="85" spans="3:8" ht="12" customHeight="1" x14ac:dyDescent="0.25">
      <c r="E85">
        <f>K$48</f>
        <v>0</v>
      </c>
      <c r="G85">
        <f t="shared" si="8"/>
        <v>0</v>
      </c>
    </row>
    <row r="86" spans="3:8" ht="12" customHeight="1" x14ac:dyDescent="0.25">
      <c r="C86" t="s">
        <v>22</v>
      </c>
      <c r="E86">
        <f t="shared" ref="E86:E92" si="9">K$47</f>
        <v>16</v>
      </c>
      <c r="F86">
        <f t="shared" ref="F86:F92" si="10">K$49</f>
        <v>10</v>
      </c>
      <c r="G86">
        <f t="shared" ref="G86:G93" si="11">IF($D86=$M$51,$N$51,0)</f>
        <v>0</v>
      </c>
    </row>
    <row r="87" spans="3:8" ht="12" customHeight="1" x14ac:dyDescent="0.25">
      <c r="C87" t="s">
        <v>22</v>
      </c>
      <c r="D87" t="s">
        <v>15</v>
      </c>
      <c r="E87">
        <f t="shared" si="9"/>
        <v>16</v>
      </c>
      <c r="F87">
        <f t="shared" si="10"/>
        <v>10</v>
      </c>
      <c r="G87">
        <f t="shared" si="11"/>
        <v>4.4337966217799636</v>
      </c>
    </row>
    <row r="88" spans="3:8" ht="12" customHeight="1" x14ac:dyDescent="0.25">
      <c r="C88" t="s">
        <v>22</v>
      </c>
      <c r="D88" t="s">
        <v>15</v>
      </c>
      <c r="E88">
        <f t="shared" si="9"/>
        <v>16</v>
      </c>
      <c r="F88">
        <f t="shared" si="10"/>
        <v>10</v>
      </c>
      <c r="G88">
        <f t="shared" si="11"/>
        <v>4.4337966217799636</v>
      </c>
    </row>
    <row r="89" spans="3:8" ht="12" customHeight="1" x14ac:dyDescent="0.25">
      <c r="C89" t="s">
        <v>22</v>
      </c>
      <c r="D89" t="s">
        <v>15</v>
      </c>
      <c r="E89">
        <f t="shared" si="9"/>
        <v>16</v>
      </c>
      <c r="F89">
        <f t="shared" si="10"/>
        <v>10</v>
      </c>
      <c r="G89">
        <f t="shared" si="11"/>
        <v>4.4337966217799636</v>
      </c>
      <c r="H89">
        <f>O51</f>
        <v>6.0111591279186314</v>
      </c>
    </row>
    <row r="90" spans="3:8" ht="12" customHeight="1" x14ac:dyDescent="0.25">
      <c r="C90" t="s">
        <v>22</v>
      </c>
      <c r="D90" t="s">
        <v>15</v>
      </c>
      <c r="E90">
        <f t="shared" si="9"/>
        <v>16</v>
      </c>
      <c r="F90">
        <f t="shared" si="10"/>
        <v>10</v>
      </c>
      <c r="G90">
        <f t="shared" si="11"/>
        <v>4.4337966217799636</v>
      </c>
    </row>
    <row r="91" spans="3:8" ht="12" customHeight="1" x14ac:dyDescent="0.25">
      <c r="C91" t="s">
        <v>22</v>
      </c>
      <c r="D91" t="s">
        <v>15</v>
      </c>
      <c r="E91">
        <f t="shared" si="9"/>
        <v>16</v>
      </c>
      <c r="F91">
        <f t="shared" si="10"/>
        <v>10</v>
      </c>
      <c r="G91">
        <f t="shared" si="11"/>
        <v>4.4337966217799636</v>
      </c>
    </row>
    <row r="92" spans="3:8" ht="12" customHeight="1" x14ac:dyDescent="0.25">
      <c r="C92" t="s">
        <v>22</v>
      </c>
      <c r="E92">
        <f t="shared" si="9"/>
        <v>16</v>
      </c>
      <c r="F92">
        <f t="shared" si="10"/>
        <v>10</v>
      </c>
      <c r="G92">
        <f t="shared" si="11"/>
        <v>0</v>
      </c>
    </row>
    <row r="93" spans="3:8" ht="12" customHeight="1" x14ac:dyDescent="0.25">
      <c r="E93">
        <f>K$48</f>
        <v>0</v>
      </c>
      <c r="G93">
        <f t="shared" si="11"/>
        <v>0</v>
      </c>
    </row>
    <row r="94" spans="3:8" ht="12" customHeight="1" x14ac:dyDescent="0.25">
      <c r="C94" t="s">
        <v>23</v>
      </c>
      <c r="E94">
        <f t="shared" ref="E94:E116" si="12">K$47</f>
        <v>16</v>
      </c>
      <c r="F94">
        <f t="shared" ref="F94:F116" si="13">K$49</f>
        <v>10</v>
      </c>
      <c r="G94">
        <f t="shared" ref="G94:G102" si="14">IF($D94=$M$52,$N$52,0)</f>
        <v>0</v>
      </c>
    </row>
    <row r="95" spans="3:8" ht="12" customHeight="1" x14ac:dyDescent="0.25">
      <c r="C95" t="s">
        <v>23</v>
      </c>
      <c r="D95" t="s">
        <v>30</v>
      </c>
      <c r="E95">
        <f t="shared" si="12"/>
        <v>16</v>
      </c>
      <c r="F95">
        <f t="shared" si="13"/>
        <v>10</v>
      </c>
      <c r="G95">
        <f t="shared" si="14"/>
        <v>4.4373473842646609</v>
      </c>
    </row>
    <row r="96" spans="3:8" ht="12" customHeight="1" x14ac:dyDescent="0.25">
      <c r="C96" t="s">
        <v>23</v>
      </c>
      <c r="D96" t="s">
        <v>30</v>
      </c>
      <c r="E96">
        <f t="shared" si="12"/>
        <v>16</v>
      </c>
      <c r="F96">
        <f t="shared" si="13"/>
        <v>10</v>
      </c>
      <c r="G96">
        <f t="shared" si="14"/>
        <v>4.4373473842646609</v>
      </c>
    </row>
    <row r="97" spans="3:8" ht="12" customHeight="1" x14ac:dyDescent="0.25">
      <c r="C97" t="s">
        <v>23</v>
      </c>
      <c r="D97" t="s">
        <v>30</v>
      </c>
      <c r="E97">
        <f t="shared" si="12"/>
        <v>16</v>
      </c>
      <c r="F97">
        <f t="shared" si="13"/>
        <v>10</v>
      </c>
      <c r="G97">
        <f t="shared" si="14"/>
        <v>4.4373473842646609</v>
      </c>
      <c r="H97">
        <f>O52</f>
        <v>6.0787580124101979</v>
      </c>
    </row>
    <row r="98" spans="3:8" ht="12" customHeight="1" x14ac:dyDescent="0.25">
      <c r="C98" t="s">
        <v>23</v>
      </c>
      <c r="D98" t="s">
        <v>30</v>
      </c>
      <c r="E98">
        <f t="shared" si="12"/>
        <v>16</v>
      </c>
      <c r="F98">
        <f t="shared" si="13"/>
        <v>10</v>
      </c>
      <c r="G98">
        <f t="shared" si="14"/>
        <v>4.4373473842646609</v>
      </c>
    </row>
    <row r="99" spans="3:8" ht="12" customHeight="1" x14ac:dyDescent="0.25">
      <c r="C99" t="s">
        <v>23</v>
      </c>
      <c r="D99" t="s">
        <v>30</v>
      </c>
      <c r="E99">
        <f t="shared" si="12"/>
        <v>16</v>
      </c>
      <c r="F99">
        <f t="shared" si="13"/>
        <v>10</v>
      </c>
      <c r="G99">
        <f t="shared" si="14"/>
        <v>4.4373473842646609</v>
      </c>
    </row>
    <row r="100" spans="3:8" ht="12" customHeight="1" x14ac:dyDescent="0.25">
      <c r="C100" t="s">
        <v>23</v>
      </c>
      <c r="E100">
        <f t="shared" si="12"/>
        <v>16</v>
      </c>
      <c r="F100">
        <f t="shared" si="13"/>
        <v>10</v>
      </c>
      <c r="G100">
        <f t="shared" si="14"/>
        <v>0</v>
      </c>
    </row>
    <row r="101" spans="3:8" ht="12" customHeight="1" x14ac:dyDescent="0.25">
      <c r="C101" t="s">
        <v>23</v>
      </c>
      <c r="E101">
        <f t="shared" si="12"/>
        <v>16</v>
      </c>
      <c r="F101">
        <f t="shared" si="13"/>
        <v>10</v>
      </c>
      <c r="G101">
        <f t="shared" si="14"/>
        <v>0</v>
      </c>
    </row>
    <row r="102" spans="3:8" ht="12" customHeight="1" x14ac:dyDescent="0.25">
      <c r="C102" t="s">
        <v>23</v>
      </c>
      <c r="E102">
        <f t="shared" si="12"/>
        <v>16</v>
      </c>
      <c r="F102">
        <f t="shared" si="13"/>
        <v>10</v>
      </c>
      <c r="G102">
        <f t="shared" si="14"/>
        <v>0</v>
      </c>
    </row>
    <row r="103" spans="3:8" ht="12" customHeight="1" x14ac:dyDescent="0.25">
      <c r="C103" t="s">
        <v>23</v>
      </c>
      <c r="D103" t="s">
        <v>31</v>
      </c>
      <c r="E103">
        <f t="shared" si="12"/>
        <v>16</v>
      </c>
      <c r="F103">
        <f t="shared" si="13"/>
        <v>10</v>
      </c>
      <c r="G103">
        <f t="shared" ref="G103:G110" si="15">IF($D103=$M$53,$N$53,0)</f>
        <v>6.5482289513588379</v>
      </c>
    </row>
    <row r="104" spans="3:8" ht="12" customHeight="1" x14ac:dyDescent="0.25">
      <c r="C104" t="s">
        <v>23</v>
      </c>
      <c r="D104" t="s">
        <v>31</v>
      </c>
      <c r="E104">
        <f t="shared" si="12"/>
        <v>16</v>
      </c>
      <c r="F104">
        <f t="shared" si="13"/>
        <v>10</v>
      </c>
      <c r="G104">
        <f t="shared" si="15"/>
        <v>6.5482289513588379</v>
      </c>
    </row>
    <row r="105" spans="3:8" ht="12" customHeight="1" x14ac:dyDescent="0.25">
      <c r="C105" t="s">
        <v>23</v>
      </c>
      <c r="D105" t="s">
        <v>31</v>
      </c>
      <c r="E105">
        <f t="shared" si="12"/>
        <v>16</v>
      </c>
      <c r="F105">
        <f t="shared" si="13"/>
        <v>10</v>
      </c>
      <c r="G105">
        <f t="shared" si="15"/>
        <v>6.5482289513588379</v>
      </c>
      <c r="H105">
        <f>O53</f>
        <v>5.6751334802216897</v>
      </c>
    </row>
    <row r="106" spans="3:8" ht="12" customHeight="1" x14ac:dyDescent="0.25">
      <c r="C106" t="s">
        <v>23</v>
      </c>
      <c r="D106" t="s">
        <v>31</v>
      </c>
      <c r="E106">
        <f t="shared" si="12"/>
        <v>16</v>
      </c>
      <c r="F106">
        <f t="shared" si="13"/>
        <v>10</v>
      </c>
      <c r="G106">
        <f t="shared" si="15"/>
        <v>6.5482289513588379</v>
      </c>
    </row>
    <row r="107" spans="3:8" ht="12" customHeight="1" x14ac:dyDescent="0.25">
      <c r="C107" t="s">
        <v>23</v>
      </c>
      <c r="D107" t="s">
        <v>31</v>
      </c>
      <c r="E107">
        <f t="shared" si="12"/>
        <v>16</v>
      </c>
      <c r="F107">
        <f t="shared" si="13"/>
        <v>10</v>
      </c>
      <c r="G107">
        <f t="shared" si="15"/>
        <v>6.5482289513588379</v>
      </c>
    </row>
    <row r="108" spans="3:8" ht="12" customHeight="1" x14ac:dyDescent="0.25">
      <c r="C108" t="s">
        <v>23</v>
      </c>
      <c r="E108">
        <f t="shared" si="12"/>
        <v>16</v>
      </c>
      <c r="F108">
        <f t="shared" si="13"/>
        <v>10</v>
      </c>
      <c r="G108">
        <f t="shared" si="15"/>
        <v>0</v>
      </c>
    </row>
    <row r="109" spans="3:8" ht="12" customHeight="1" x14ac:dyDescent="0.25">
      <c r="C109" t="s">
        <v>23</v>
      </c>
      <c r="E109">
        <f t="shared" si="12"/>
        <v>16</v>
      </c>
      <c r="F109">
        <f t="shared" si="13"/>
        <v>10</v>
      </c>
      <c r="G109">
        <f t="shared" si="15"/>
        <v>0</v>
      </c>
    </row>
    <row r="110" spans="3:8" ht="12" customHeight="1" x14ac:dyDescent="0.25">
      <c r="C110" t="s">
        <v>23</v>
      </c>
      <c r="E110">
        <f t="shared" si="12"/>
        <v>16</v>
      </c>
      <c r="F110">
        <f t="shared" si="13"/>
        <v>10</v>
      </c>
      <c r="G110">
        <f t="shared" si="15"/>
        <v>0</v>
      </c>
    </row>
    <row r="111" spans="3:8" ht="12" customHeight="1" x14ac:dyDescent="0.25">
      <c r="C111" t="s">
        <v>23</v>
      </c>
      <c r="D111" t="s">
        <v>32</v>
      </c>
      <c r="E111">
        <f t="shared" si="12"/>
        <v>16</v>
      </c>
      <c r="F111">
        <f t="shared" si="13"/>
        <v>10</v>
      </c>
      <c r="G111">
        <f t="shared" ref="G111:G117" si="16">IF($D111=$M$54,$N$54,0)</f>
        <v>5.2059484219088947</v>
      </c>
    </row>
    <row r="112" spans="3:8" ht="12" customHeight="1" x14ac:dyDescent="0.25">
      <c r="C112" t="s">
        <v>23</v>
      </c>
      <c r="D112" t="s">
        <v>32</v>
      </c>
      <c r="E112">
        <f t="shared" si="12"/>
        <v>16</v>
      </c>
      <c r="F112">
        <f t="shared" si="13"/>
        <v>10</v>
      </c>
      <c r="G112">
        <f t="shared" si="16"/>
        <v>5.2059484219088947</v>
      </c>
    </row>
    <row r="113" spans="3:8" ht="12" customHeight="1" x14ac:dyDescent="0.25">
      <c r="C113" t="s">
        <v>23</v>
      </c>
      <c r="D113" t="s">
        <v>32</v>
      </c>
      <c r="E113">
        <f t="shared" si="12"/>
        <v>16</v>
      </c>
      <c r="F113">
        <f t="shared" si="13"/>
        <v>10</v>
      </c>
      <c r="G113">
        <f t="shared" si="16"/>
        <v>5.2059484219088947</v>
      </c>
      <c r="H113">
        <f>O54</f>
        <v>6.4156861723528111</v>
      </c>
    </row>
    <row r="114" spans="3:8" ht="12" customHeight="1" x14ac:dyDescent="0.25">
      <c r="C114" t="s">
        <v>23</v>
      </c>
      <c r="D114" t="s">
        <v>32</v>
      </c>
      <c r="E114">
        <f t="shared" si="12"/>
        <v>16</v>
      </c>
      <c r="F114">
        <f t="shared" si="13"/>
        <v>10</v>
      </c>
      <c r="G114">
        <f t="shared" si="16"/>
        <v>5.2059484219088947</v>
      </c>
    </row>
    <row r="115" spans="3:8" ht="12" customHeight="1" x14ac:dyDescent="0.25">
      <c r="C115" t="s">
        <v>23</v>
      </c>
      <c r="D115" t="s">
        <v>32</v>
      </c>
      <c r="E115">
        <f t="shared" si="12"/>
        <v>16</v>
      </c>
      <c r="F115">
        <f t="shared" si="13"/>
        <v>10</v>
      </c>
      <c r="G115">
        <f t="shared" si="16"/>
        <v>5.2059484219088947</v>
      </c>
    </row>
    <row r="116" spans="3:8" ht="12" customHeight="1" x14ac:dyDescent="0.25">
      <c r="C116" t="s">
        <v>23</v>
      </c>
      <c r="E116">
        <f t="shared" si="12"/>
        <v>16</v>
      </c>
      <c r="F116">
        <f t="shared" si="13"/>
        <v>10</v>
      </c>
      <c r="G116">
        <f t="shared" si="16"/>
        <v>0</v>
      </c>
    </row>
    <row r="117" spans="3:8" ht="12" customHeight="1" x14ac:dyDescent="0.25">
      <c r="E117">
        <f>K$48</f>
        <v>0</v>
      </c>
      <c r="G117">
        <f t="shared" si="16"/>
        <v>0</v>
      </c>
    </row>
    <row r="118" spans="3:8" ht="12" customHeight="1" x14ac:dyDescent="0.25">
      <c r="C118" t="s">
        <v>24</v>
      </c>
      <c r="E118">
        <f t="shared" ref="E118:E140" si="17">K$47</f>
        <v>16</v>
      </c>
      <c r="F118">
        <f t="shared" ref="F118:F140" si="18">K$49</f>
        <v>10</v>
      </c>
      <c r="G118">
        <f t="shared" ref="G118:G126" si="19">IF($D118=$M$55,$N$55,0)</f>
        <v>0</v>
      </c>
    </row>
    <row r="119" spans="3:8" ht="12" customHeight="1" x14ac:dyDescent="0.25">
      <c r="C119" t="s">
        <v>24</v>
      </c>
      <c r="D119" t="s">
        <v>33</v>
      </c>
      <c r="E119">
        <f t="shared" si="17"/>
        <v>16</v>
      </c>
      <c r="F119">
        <f t="shared" si="18"/>
        <v>10</v>
      </c>
      <c r="G119">
        <f t="shared" si="19"/>
        <v>6.2083449406544915</v>
      </c>
    </row>
    <row r="120" spans="3:8" ht="12" customHeight="1" x14ac:dyDescent="0.25">
      <c r="C120" t="s">
        <v>24</v>
      </c>
      <c r="D120" t="s">
        <v>33</v>
      </c>
      <c r="E120">
        <f t="shared" si="17"/>
        <v>16</v>
      </c>
      <c r="F120">
        <f t="shared" si="18"/>
        <v>10</v>
      </c>
      <c r="G120">
        <f t="shared" si="19"/>
        <v>6.2083449406544915</v>
      </c>
    </row>
    <row r="121" spans="3:8" ht="12" customHeight="1" x14ac:dyDescent="0.25">
      <c r="C121" t="s">
        <v>24</v>
      </c>
      <c r="D121" t="s">
        <v>33</v>
      </c>
      <c r="E121">
        <f t="shared" si="17"/>
        <v>16</v>
      </c>
      <c r="F121">
        <f t="shared" si="18"/>
        <v>10</v>
      </c>
      <c r="G121">
        <f t="shared" si="19"/>
        <v>6.2083449406544915</v>
      </c>
      <c r="H121">
        <f>O55</f>
        <v>6.739487639122526</v>
      </c>
    </row>
    <row r="122" spans="3:8" ht="12" customHeight="1" x14ac:dyDescent="0.25">
      <c r="C122" t="s">
        <v>24</v>
      </c>
      <c r="D122" t="s">
        <v>33</v>
      </c>
      <c r="E122">
        <f t="shared" si="17"/>
        <v>16</v>
      </c>
      <c r="F122">
        <f t="shared" si="18"/>
        <v>10</v>
      </c>
      <c r="G122">
        <f t="shared" si="19"/>
        <v>6.2083449406544915</v>
      </c>
    </row>
    <row r="123" spans="3:8" ht="12" customHeight="1" x14ac:dyDescent="0.25">
      <c r="C123" t="s">
        <v>24</v>
      </c>
      <c r="D123" t="s">
        <v>33</v>
      </c>
      <c r="E123">
        <f t="shared" si="17"/>
        <v>16</v>
      </c>
      <c r="F123">
        <f t="shared" si="18"/>
        <v>10</v>
      </c>
      <c r="G123">
        <f t="shared" si="19"/>
        <v>6.2083449406544915</v>
      </c>
    </row>
    <row r="124" spans="3:8" ht="12" customHeight="1" x14ac:dyDescent="0.25">
      <c r="C124" t="s">
        <v>24</v>
      </c>
      <c r="E124">
        <f t="shared" si="17"/>
        <v>16</v>
      </c>
      <c r="F124">
        <f t="shared" si="18"/>
        <v>10</v>
      </c>
      <c r="G124">
        <f t="shared" si="19"/>
        <v>0</v>
      </c>
    </row>
    <row r="125" spans="3:8" ht="12" customHeight="1" x14ac:dyDescent="0.25">
      <c r="C125" t="s">
        <v>24</v>
      </c>
      <c r="E125">
        <f t="shared" si="17"/>
        <v>16</v>
      </c>
      <c r="F125">
        <f t="shared" si="18"/>
        <v>10</v>
      </c>
      <c r="G125">
        <f t="shared" si="19"/>
        <v>0</v>
      </c>
    </row>
    <row r="126" spans="3:8" ht="12" customHeight="1" x14ac:dyDescent="0.25">
      <c r="C126" t="s">
        <v>24</v>
      </c>
      <c r="E126">
        <f t="shared" si="17"/>
        <v>16</v>
      </c>
      <c r="F126">
        <f t="shared" si="18"/>
        <v>10</v>
      </c>
      <c r="G126">
        <f t="shared" si="19"/>
        <v>0</v>
      </c>
    </row>
    <row r="127" spans="3:8" ht="12" customHeight="1" x14ac:dyDescent="0.25">
      <c r="C127" t="s">
        <v>24</v>
      </c>
      <c r="D127" t="s">
        <v>34</v>
      </c>
      <c r="E127">
        <f t="shared" si="17"/>
        <v>16</v>
      </c>
      <c r="F127">
        <f t="shared" si="18"/>
        <v>10</v>
      </c>
      <c r="G127">
        <f t="shared" ref="G127:G134" si="20">IF($D127=$M$56,$N$56,0)</f>
        <v>5.5053666746154724</v>
      </c>
    </row>
    <row r="128" spans="3:8" ht="12" customHeight="1" x14ac:dyDescent="0.25">
      <c r="C128" t="s">
        <v>24</v>
      </c>
      <c r="D128" t="s">
        <v>34</v>
      </c>
      <c r="E128">
        <f t="shared" si="17"/>
        <v>16</v>
      </c>
      <c r="F128">
        <f t="shared" si="18"/>
        <v>10</v>
      </c>
      <c r="G128">
        <f t="shared" si="20"/>
        <v>5.5053666746154724</v>
      </c>
    </row>
    <row r="129" spans="3:8" ht="12" customHeight="1" x14ac:dyDescent="0.25">
      <c r="C129" t="s">
        <v>24</v>
      </c>
      <c r="D129" t="s">
        <v>34</v>
      </c>
      <c r="E129">
        <f t="shared" si="17"/>
        <v>16</v>
      </c>
      <c r="F129">
        <f t="shared" si="18"/>
        <v>10</v>
      </c>
      <c r="G129">
        <f t="shared" si="20"/>
        <v>5.5053666746154724</v>
      </c>
      <c r="H129">
        <f>O56</f>
        <v>5.1406175079143193</v>
      </c>
    </row>
    <row r="130" spans="3:8" ht="12" customHeight="1" x14ac:dyDescent="0.25">
      <c r="C130" t="s">
        <v>24</v>
      </c>
      <c r="D130" t="s">
        <v>34</v>
      </c>
      <c r="E130">
        <f t="shared" si="17"/>
        <v>16</v>
      </c>
      <c r="F130">
        <f t="shared" si="18"/>
        <v>10</v>
      </c>
      <c r="G130">
        <f t="shared" si="20"/>
        <v>5.5053666746154724</v>
      </c>
    </row>
    <row r="131" spans="3:8" ht="12" customHeight="1" x14ac:dyDescent="0.25">
      <c r="C131" t="s">
        <v>24</v>
      </c>
      <c r="D131" t="s">
        <v>34</v>
      </c>
      <c r="E131">
        <f t="shared" si="17"/>
        <v>16</v>
      </c>
      <c r="F131">
        <f t="shared" si="18"/>
        <v>10</v>
      </c>
      <c r="G131">
        <f t="shared" si="20"/>
        <v>5.5053666746154724</v>
      </c>
    </row>
    <row r="132" spans="3:8" ht="12" customHeight="1" x14ac:dyDescent="0.25">
      <c r="C132" t="s">
        <v>24</v>
      </c>
      <c r="E132">
        <f t="shared" si="17"/>
        <v>16</v>
      </c>
      <c r="F132">
        <f t="shared" si="18"/>
        <v>10</v>
      </c>
      <c r="G132">
        <f t="shared" si="20"/>
        <v>0</v>
      </c>
    </row>
    <row r="133" spans="3:8" ht="12" customHeight="1" x14ac:dyDescent="0.25">
      <c r="C133" t="s">
        <v>24</v>
      </c>
      <c r="E133">
        <f t="shared" si="17"/>
        <v>16</v>
      </c>
      <c r="F133">
        <f t="shared" si="18"/>
        <v>10</v>
      </c>
      <c r="G133">
        <f t="shared" si="20"/>
        <v>0</v>
      </c>
    </row>
    <row r="134" spans="3:8" ht="12" customHeight="1" x14ac:dyDescent="0.25">
      <c r="C134" t="s">
        <v>24</v>
      </c>
      <c r="E134">
        <f t="shared" si="17"/>
        <v>16</v>
      </c>
      <c r="F134">
        <f t="shared" si="18"/>
        <v>10</v>
      </c>
      <c r="G134">
        <f t="shared" si="20"/>
        <v>0</v>
      </c>
    </row>
    <row r="135" spans="3:8" ht="12" customHeight="1" x14ac:dyDescent="0.25">
      <c r="C135" t="s">
        <v>24</v>
      </c>
      <c r="D135" t="s">
        <v>35</v>
      </c>
      <c r="E135">
        <f t="shared" si="17"/>
        <v>16</v>
      </c>
      <c r="F135">
        <f t="shared" si="18"/>
        <v>10</v>
      </c>
      <c r="G135">
        <f t="shared" ref="G135:G141" si="21">IF($D135=$M$57,$N$57,0)</f>
        <v>5.5836543785589523</v>
      </c>
    </row>
    <row r="136" spans="3:8" ht="12" customHeight="1" x14ac:dyDescent="0.25">
      <c r="C136" t="s">
        <v>24</v>
      </c>
      <c r="D136" t="s">
        <v>35</v>
      </c>
      <c r="E136">
        <f t="shared" si="17"/>
        <v>16</v>
      </c>
      <c r="F136">
        <f t="shared" si="18"/>
        <v>10</v>
      </c>
      <c r="G136">
        <f t="shared" si="21"/>
        <v>5.5836543785589523</v>
      </c>
    </row>
    <row r="137" spans="3:8" ht="12" customHeight="1" x14ac:dyDescent="0.25">
      <c r="C137" t="s">
        <v>24</v>
      </c>
      <c r="D137" t="s">
        <v>35</v>
      </c>
      <c r="E137">
        <f t="shared" si="17"/>
        <v>16</v>
      </c>
      <c r="F137">
        <f t="shared" si="18"/>
        <v>10</v>
      </c>
      <c r="G137">
        <f t="shared" si="21"/>
        <v>5.5836543785589523</v>
      </c>
      <c r="H137">
        <f>O57</f>
        <v>5.9939959305613435</v>
      </c>
    </row>
    <row r="138" spans="3:8" ht="12" customHeight="1" x14ac:dyDescent="0.25">
      <c r="C138" t="s">
        <v>24</v>
      </c>
      <c r="D138" t="s">
        <v>35</v>
      </c>
      <c r="E138">
        <f t="shared" si="17"/>
        <v>16</v>
      </c>
      <c r="F138">
        <f t="shared" si="18"/>
        <v>10</v>
      </c>
      <c r="G138">
        <f t="shared" si="21"/>
        <v>5.5836543785589523</v>
      </c>
    </row>
    <row r="139" spans="3:8" ht="12" customHeight="1" x14ac:dyDescent="0.25">
      <c r="C139" t="s">
        <v>24</v>
      </c>
      <c r="D139" t="s">
        <v>35</v>
      </c>
      <c r="E139">
        <f t="shared" si="17"/>
        <v>16</v>
      </c>
      <c r="F139">
        <f t="shared" si="18"/>
        <v>10</v>
      </c>
      <c r="G139">
        <f t="shared" si="21"/>
        <v>5.5836543785589523</v>
      </c>
    </row>
    <row r="140" spans="3:8" ht="12" customHeight="1" x14ac:dyDescent="0.25">
      <c r="C140" t="s">
        <v>24</v>
      </c>
      <c r="E140">
        <f t="shared" si="17"/>
        <v>16</v>
      </c>
      <c r="F140">
        <f t="shared" si="18"/>
        <v>10</v>
      </c>
      <c r="G140">
        <f t="shared" si="21"/>
        <v>0</v>
      </c>
    </row>
    <row r="141" spans="3:8" ht="12" customHeight="1" x14ac:dyDescent="0.25">
      <c r="E141">
        <f>K$48</f>
        <v>0</v>
      </c>
      <c r="G141">
        <f t="shared" si="21"/>
        <v>0</v>
      </c>
    </row>
    <row r="142" spans="3:8" ht="12" customHeight="1" x14ac:dyDescent="0.25">
      <c r="C142" t="s">
        <v>25</v>
      </c>
      <c r="E142">
        <f t="shared" ref="E142:E164" si="22">K$47</f>
        <v>16</v>
      </c>
      <c r="F142">
        <f t="shared" ref="F142:F164" si="23">K$49</f>
        <v>10</v>
      </c>
      <c r="G142">
        <f t="shared" ref="G142:G150" si="24">IF($D142=$M$58,$N$58,0)</f>
        <v>0</v>
      </c>
    </row>
    <row r="143" spans="3:8" ht="12" customHeight="1" x14ac:dyDescent="0.25">
      <c r="C143" t="s">
        <v>25</v>
      </c>
      <c r="D143" t="s">
        <v>36</v>
      </c>
      <c r="E143">
        <f t="shared" si="22"/>
        <v>16</v>
      </c>
      <c r="F143">
        <f t="shared" si="23"/>
        <v>10</v>
      </c>
      <c r="G143">
        <f t="shared" si="24"/>
        <v>2.7170822334091014</v>
      </c>
    </row>
    <row r="144" spans="3:8" ht="12" customHeight="1" x14ac:dyDescent="0.25">
      <c r="C144" t="s">
        <v>25</v>
      </c>
      <c r="D144" t="s">
        <v>36</v>
      </c>
      <c r="E144">
        <f t="shared" si="22"/>
        <v>16</v>
      </c>
      <c r="F144">
        <f t="shared" si="23"/>
        <v>10</v>
      </c>
      <c r="G144">
        <f t="shared" si="24"/>
        <v>2.7170822334091014</v>
      </c>
    </row>
    <row r="145" spans="3:8" ht="12" customHeight="1" x14ac:dyDescent="0.25">
      <c r="C145" t="s">
        <v>25</v>
      </c>
      <c r="D145" t="s">
        <v>36</v>
      </c>
      <c r="E145">
        <f t="shared" si="22"/>
        <v>16</v>
      </c>
      <c r="F145">
        <f t="shared" si="23"/>
        <v>10</v>
      </c>
      <c r="G145">
        <f t="shared" si="24"/>
        <v>2.7170822334091014</v>
      </c>
      <c r="H145">
        <f>O58</f>
        <v>2.9688175205152998</v>
      </c>
    </row>
    <row r="146" spans="3:8" ht="12" customHeight="1" x14ac:dyDescent="0.25">
      <c r="C146" t="s">
        <v>25</v>
      </c>
      <c r="D146" t="s">
        <v>36</v>
      </c>
      <c r="E146">
        <f t="shared" si="22"/>
        <v>16</v>
      </c>
      <c r="F146">
        <f t="shared" si="23"/>
        <v>10</v>
      </c>
      <c r="G146">
        <f t="shared" si="24"/>
        <v>2.7170822334091014</v>
      </c>
    </row>
    <row r="147" spans="3:8" ht="12" customHeight="1" x14ac:dyDescent="0.25">
      <c r="C147" t="s">
        <v>25</v>
      </c>
      <c r="D147" t="s">
        <v>36</v>
      </c>
      <c r="E147">
        <f t="shared" si="22"/>
        <v>16</v>
      </c>
      <c r="F147">
        <f t="shared" si="23"/>
        <v>10</v>
      </c>
      <c r="G147">
        <f t="shared" si="24"/>
        <v>2.7170822334091014</v>
      </c>
    </row>
    <row r="148" spans="3:8" ht="12" customHeight="1" x14ac:dyDescent="0.25">
      <c r="C148" t="s">
        <v>25</v>
      </c>
      <c r="E148">
        <f t="shared" si="22"/>
        <v>16</v>
      </c>
      <c r="F148">
        <f t="shared" si="23"/>
        <v>10</v>
      </c>
      <c r="G148">
        <f t="shared" si="24"/>
        <v>0</v>
      </c>
    </row>
    <row r="149" spans="3:8" ht="12" customHeight="1" x14ac:dyDescent="0.25">
      <c r="C149" t="s">
        <v>25</v>
      </c>
      <c r="E149">
        <f t="shared" si="22"/>
        <v>16</v>
      </c>
      <c r="F149">
        <f t="shared" si="23"/>
        <v>10</v>
      </c>
      <c r="G149">
        <f t="shared" si="24"/>
        <v>0</v>
      </c>
    </row>
    <row r="150" spans="3:8" ht="12" customHeight="1" x14ac:dyDescent="0.25">
      <c r="C150" t="s">
        <v>25</v>
      </c>
      <c r="E150">
        <f t="shared" si="22"/>
        <v>16</v>
      </c>
      <c r="F150">
        <f t="shared" si="23"/>
        <v>10</v>
      </c>
      <c r="G150">
        <f t="shared" si="24"/>
        <v>0</v>
      </c>
    </row>
    <row r="151" spans="3:8" ht="12" customHeight="1" x14ac:dyDescent="0.25">
      <c r="C151" t="s">
        <v>25</v>
      </c>
      <c r="D151" t="s">
        <v>37</v>
      </c>
      <c r="E151">
        <f t="shared" si="22"/>
        <v>16</v>
      </c>
      <c r="F151">
        <f t="shared" si="23"/>
        <v>10</v>
      </c>
      <c r="G151">
        <f t="shared" ref="G151:G158" si="25">IF($D151=$M$59,$N$59,0)</f>
        <v>4.1091561672305925</v>
      </c>
    </row>
    <row r="152" spans="3:8" ht="12" customHeight="1" x14ac:dyDescent="0.25">
      <c r="C152" t="s">
        <v>25</v>
      </c>
      <c r="D152" t="s">
        <v>37</v>
      </c>
      <c r="E152">
        <f t="shared" si="22"/>
        <v>16</v>
      </c>
      <c r="F152">
        <f t="shared" si="23"/>
        <v>10</v>
      </c>
      <c r="G152">
        <f t="shared" si="25"/>
        <v>4.1091561672305925</v>
      </c>
    </row>
    <row r="153" spans="3:8" ht="12" customHeight="1" x14ac:dyDescent="0.25">
      <c r="C153" t="s">
        <v>25</v>
      </c>
      <c r="D153" t="s">
        <v>37</v>
      </c>
      <c r="E153">
        <f t="shared" si="22"/>
        <v>16</v>
      </c>
      <c r="F153">
        <f t="shared" si="23"/>
        <v>10</v>
      </c>
      <c r="G153">
        <f t="shared" si="25"/>
        <v>4.1091561672305925</v>
      </c>
      <c r="H153">
        <f>O59</f>
        <v>3.7955277953634692</v>
      </c>
    </row>
    <row r="154" spans="3:8" ht="12" customHeight="1" x14ac:dyDescent="0.25">
      <c r="C154" t="s">
        <v>25</v>
      </c>
      <c r="D154" t="s">
        <v>37</v>
      </c>
      <c r="E154">
        <f t="shared" si="22"/>
        <v>16</v>
      </c>
      <c r="F154">
        <f t="shared" si="23"/>
        <v>10</v>
      </c>
      <c r="G154">
        <f t="shared" si="25"/>
        <v>4.1091561672305925</v>
      </c>
    </row>
    <row r="155" spans="3:8" ht="12" customHeight="1" x14ac:dyDescent="0.25">
      <c r="C155" t="s">
        <v>25</v>
      </c>
      <c r="D155" t="s">
        <v>37</v>
      </c>
      <c r="E155">
        <f t="shared" si="22"/>
        <v>16</v>
      </c>
      <c r="F155">
        <f t="shared" si="23"/>
        <v>10</v>
      </c>
      <c r="G155">
        <f t="shared" si="25"/>
        <v>4.1091561672305925</v>
      </c>
    </row>
    <row r="156" spans="3:8" ht="12" customHeight="1" x14ac:dyDescent="0.25">
      <c r="C156" t="s">
        <v>25</v>
      </c>
      <c r="E156">
        <f t="shared" si="22"/>
        <v>16</v>
      </c>
      <c r="F156">
        <f t="shared" si="23"/>
        <v>10</v>
      </c>
      <c r="G156">
        <f t="shared" si="25"/>
        <v>0</v>
      </c>
    </row>
    <row r="157" spans="3:8" ht="12" customHeight="1" x14ac:dyDescent="0.25">
      <c r="C157" t="s">
        <v>25</v>
      </c>
      <c r="E157">
        <f t="shared" si="22"/>
        <v>16</v>
      </c>
      <c r="F157">
        <f t="shared" si="23"/>
        <v>10</v>
      </c>
      <c r="G157">
        <f t="shared" si="25"/>
        <v>0</v>
      </c>
    </row>
    <row r="158" spans="3:8" ht="12" customHeight="1" x14ac:dyDescent="0.25">
      <c r="C158" t="s">
        <v>25</v>
      </c>
      <c r="E158">
        <f t="shared" si="22"/>
        <v>16</v>
      </c>
      <c r="F158">
        <f t="shared" si="23"/>
        <v>10</v>
      </c>
      <c r="G158">
        <f t="shared" si="25"/>
        <v>0</v>
      </c>
    </row>
    <row r="159" spans="3:8" ht="12" customHeight="1" x14ac:dyDescent="0.25">
      <c r="C159" t="s">
        <v>25</v>
      </c>
      <c r="D159" t="s">
        <v>38</v>
      </c>
      <c r="E159">
        <f t="shared" si="22"/>
        <v>16</v>
      </c>
      <c r="F159">
        <f t="shared" si="23"/>
        <v>10</v>
      </c>
      <c r="G159">
        <f t="shared" ref="G159:G165" si="26">IF($D159=$M$60,$N$60,0)</f>
        <v>3.3465386514383857</v>
      </c>
    </row>
    <row r="160" spans="3:8" ht="12" customHeight="1" x14ac:dyDescent="0.25">
      <c r="C160" t="s">
        <v>25</v>
      </c>
      <c r="D160" t="s">
        <v>38</v>
      </c>
      <c r="E160">
        <f t="shared" si="22"/>
        <v>16</v>
      </c>
      <c r="F160">
        <f t="shared" si="23"/>
        <v>10</v>
      </c>
      <c r="G160">
        <f t="shared" si="26"/>
        <v>3.3465386514383857</v>
      </c>
    </row>
    <row r="161" spans="3:8" ht="12" customHeight="1" x14ac:dyDescent="0.25">
      <c r="C161" t="s">
        <v>25</v>
      </c>
      <c r="D161" t="s">
        <v>38</v>
      </c>
      <c r="E161">
        <f t="shared" si="22"/>
        <v>16</v>
      </c>
      <c r="F161">
        <f t="shared" si="23"/>
        <v>10</v>
      </c>
      <c r="G161">
        <f t="shared" si="26"/>
        <v>3.3465386514383857</v>
      </c>
      <c r="H161">
        <f>O60</f>
        <v>2.9721021262803458</v>
      </c>
    </row>
    <row r="162" spans="3:8" ht="12" customHeight="1" x14ac:dyDescent="0.25">
      <c r="C162" t="s">
        <v>25</v>
      </c>
      <c r="D162" t="s">
        <v>38</v>
      </c>
      <c r="E162">
        <f t="shared" si="22"/>
        <v>16</v>
      </c>
      <c r="F162">
        <f t="shared" si="23"/>
        <v>10</v>
      </c>
      <c r="G162">
        <f t="shared" si="26"/>
        <v>3.3465386514383857</v>
      </c>
    </row>
    <row r="163" spans="3:8" ht="12" customHeight="1" x14ac:dyDescent="0.25">
      <c r="C163" t="s">
        <v>25</v>
      </c>
      <c r="D163" t="s">
        <v>38</v>
      </c>
      <c r="E163">
        <f t="shared" si="22"/>
        <v>16</v>
      </c>
      <c r="F163">
        <f t="shared" si="23"/>
        <v>10</v>
      </c>
      <c r="G163">
        <f t="shared" si="26"/>
        <v>3.3465386514383857</v>
      </c>
    </row>
    <row r="164" spans="3:8" ht="12" customHeight="1" x14ac:dyDescent="0.25">
      <c r="C164" t="s">
        <v>25</v>
      </c>
      <c r="E164">
        <f t="shared" si="22"/>
        <v>16</v>
      </c>
      <c r="F164">
        <f t="shared" si="23"/>
        <v>10</v>
      </c>
      <c r="G164">
        <f t="shared" si="26"/>
        <v>0</v>
      </c>
    </row>
    <row r="165" spans="3:8" ht="12" customHeight="1" x14ac:dyDescent="0.25">
      <c r="E165">
        <f>K$48</f>
        <v>0</v>
      </c>
      <c r="G165">
        <f t="shared" si="26"/>
        <v>0</v>
      </c>
    </row>
    <row r="166" spans="3:8" ht="12" customHeight="1" x14ac:dyDescent="0.25">
      <c r="C166" t="s">
        <v>26</v>
      </c>
      <c r="E166">
        <f t="shared" ref="E166:E172" si="27">K$47</f>
        <v>16</v>
      </c>
      <c r="F166">
        <f t="shared" ref="F166:F172" si="28">K$49</f>
        <v>10</v>
      </c>
      <c r="G166">
        <f t="shared" ref="G166:G173" si="29">IF($D166=$M$61,$N$61,0)</f>
        <v>0</v>
      </c>
    </row>
    <row r="167" spans="3:8" ht="12" customHeight="1" x14ac:dyDescent="0.25">
      <c r="C167" t="s">
        <v>26</v>
      </c>
      <c r="D167" t="s">
        <v>16</v>
      </c>
      <c r="E167">
        <f t="shared" si="27"/>
        <v>16</v>
      </c>
      <c r="F167">
        <f t="shared" si="28"/>
        <v>10</v>
      </c>
      <c r="G167">
        <f t="shared" si="29"/>
        <v>2.2317124679171716</v>
      </c>
    </row>
    <row r="168" spans="3:8" ht="12" customHeight="1" x14ac:dyDescent="0.25">
      <c r="C168" t="s">
        <v>26</v>
      </c>
      <c r="D168" t="s">
        <v>16</v>
      </c>
      <c r="E168">
        <f t="shared" si="27"/>
        <v>16</v>
      </c>
      <c r="F168">
        <f t="shared" si="28"/>
        <v>10</v>
      </c>
      <c r="G168">
        <f t="shared" si="29"/>
        <v>2.2317124679171716</v>
      </c>
    </row>
    <row r="169" spans="3:8" ht="12" customHeight="1" x14ac:dyDescent="0.25">
      <c r="C169" t="s">
        <v>26</v>
      </c>
      <c r="D169" t="s">
        <v>16</v>
      </c>
      <c r="E169">
        <f t="shared" si="27"/>
        <v>16</v>
      </c>
      <c r="F169">
        <f t="shared" si="28"/>
        <v>10</v>
      </c>
      <c r="G169">
        <f t="shared" si="29"/>
        <v>2.2317124679171716</v>
      </c>
      <c r="H169">
        <f>O61</f>
        <v>5.0348889201129001</v>
      </c>
    </row>
    <row r="170" spans="3:8" ht="12" customHeight="1" x14ac:dyDescent="0.25">
      <c r="C170" t="s">
        <v>26</v>
      </c>
      <c r="D170" t="s">
        <v>16</v>
      </c>
      <c r="E170">
        <f t="shared" si="27"/>
        <v>16</v>
      </c>
      <c r="F170">
        <f t="shared" si="28"/>
        <v>10</v>
      </c>
      <c r="G170">
        <f t="shared" si="29"/>
        <v>2.2317124679171716</v>
      </c>
    </row>
    <row r="171" spans="3:8" ht="12" customHeight="1" x14ac:dyDescent="0.25">
      <c r="C171" t="s">
        <v>26</v>
      </c>
      <c r="D171" t="s">
        <v>16</v>
      </c>
      <c r="E171">
        <f t="shared" si="27"/>
        <v>16</v>
      </c>
      <c r="F171">
        <f t="shared" si="28"/>
        <v>10</v>
      </c>
      <c r="G171">
        <f t="shared" si="29"/>
        <v>2.2317124679171716</v>
      </c>
    </row>
    <row r="172" spans="3:8" ht="12" customHeight="1" x14ac:dyDescent="0.25">
      <c r="C172" t="s">
        <v>26</v>
      </c>
      <c r="E172">
        <f t="shared" si="27"/>
        <v>16</v>
      </c>
      <c r="F172">
        <f t="shared" si="28"/>
        <v>10</v>
      </c>
      <c r="G172">
        <f t="shared" si="29"/>
        <v>0</v>
      </c>
    </row>
    <row r="173" spans="3:8" ht="12" customHeight="1" x14ac:dyDescent="0.25">
      <c r="E173">
        <f>K$48</f>
        <v>0</v>
      </c>
      <c r="G173">
        <f t="shared" si="29"/>
        <v>0</v>
      </c>
    </row>
    <row r="174" spans="3:8" ht="12" customHeight="1" x14ac:dyDescent="0.25">
      <c r="C174" t="s">
        <v>27</v>
      </c>
      <c r="E174">
        <f t="shared" ref="E174:E204" si="30">K$47</f>
        <v>16</v>
      </c>
      <c r="F174">
        <f t="shared" ref="F174:F204" si="31">K$49</f>
        <v>10</v>
      </c>
      <c r="G174">
        <f t="shared" ref="G174:G182" si="32">IF($D174=$M$62,$N$62,0)</f>
        <v>0</v>
      </c>
    </row>
    <row r="175" spans="3:8" ht="12" customHeight="1" x14ac:dyDescent="0.25">
      <c r="C175" t="s">
        <v>27</v>
      </c>
      <c r="D175" t="s">
        <v>17</v>
      </c>
      <c r="E175">
        <f t="shared" si="30"/>
        <v>16</v>
      </c>
      <c r="F175">
        <f t="shared" si="31"/>
        <v>10</v>
      </c>
      <c r="G175">
        <f t="shared" si="32"/>
        <v>3.6954654541942475</v>
      </c>
    </row>
    <row r="176" spans="3:8" ht="12" customHeight="1" x14ac:dyDescent="0.25">
      <c r="C176" t="s">
        <v>27</v>
      </c>
      <c r="D176" t="s">
        <v>17</v>
      </c>
      <c r="E176">
        <f t="shared" si="30"/>
        <v>16</v>
      </c>
      <c r="F176">
        <f t="shared" si="31"/>
        <v>10</v>
      </c>
      <c r="G176">
        <f t="shared" si="32"/>
        <v>3.6954654541942475</v>
      </c>
    </row>
    <row r="177" spans="3:8" ht="12" customHeight="1" x14ac:dyDescent="0.25">
      <c r="C177" t="s">
        <v>27</v>
      </c>
      <c r="D177" t="s">
        <v>17</v>
      </c>
      <c r="E177">
        <f t="shared" si="30"/>
        <v>16</v>
      </c>
      <c r="F177">
        <f t="shared" si="31"/>
        <v>10</v>
      </c>
      <c r="G177">
        <f t="shared" si="32"/>
        <v>3.6954654541942475</v>
      </c>
      <c r="H177">
        <f>O62</f>
        <v>4.9956455171400824</v>
      </c>
    </row>
    <row r="178" spans="3:8" ht="12" customHeight="1" x14ac:dyDescent="0.25">
      <c r="C178" t="s">
        <v>27</v>
      </c>
      <c r="D178" t="s">
        <v>17</v>
      </c>
      <c r="E178">
        <f t="shared" si="30"/>
        <v>16</v>
      </c>
      <c r="F178">
        <f t="shared" si="31"/>
        <v>10</v>
      </c>
      <c r="G178">
        <f t="shared" si="32"/>
        <v>3.6954654541942475</v>
      </c>
    </row>
    <row r="179" spans="3:8" ht="12" customHeight="1" x14ac:dyDescent="0.25">
      <c r="C179" t="s">
        <v>27</v>
      </c>
      <c r="D179" t="s">
        <v>17</v>
      </c>
      <c r="E179">
        <f t="shared" si="30"/>
        <v>16</v>
      </c>
      <c r="F179">
        <f t="shared" si="31"/>
        <v>10</v>
      </c>
      <c r="G179">
        <f t="shared" si="32"/>
        <v>3.6954654541942475</v>
      </c>
    </row>
    <row r="180" spans="3:8" ht="12" customHeight="1" x14ac:dyDescent="0.25">
      <c r="C180" t="s">
        <v>27</v>
      </c>
      <c r="E180">
        <f t="shared" si="30"/>
        <v>16</v>
      </c>
      <c r="F180">
        <f t="shared" si="31"/>
        <v>10</v>
      </c>
      <c r="G180">
        <f t="shared" si="32"/>
        <v>0</v>
      </c>
    </row>
    <row r="181" spans="3:8" ht="12" customHeight="1" x14ac:dyDescent="0.25">
      <c r="C181" t="s">
        <v>27</v>
      </c>
      <c r="E181">
        <f t="shared" si="30"/>
        <v>16</v>
      </c>
      <c r="F181">
        <f t="shared" si="31"/>
        <v>10</v>
      </c>
      <c r="G181">
        <f t="shared" si="32"/>
        <v>0</v>
      </c>
    </row>
    <row r="182" spans="3:8" ht="12" customHeight="1" x14ac:dyDescent="0.25">
      <c r="C182" t="s">
        <v>27</v>
      </c>
      <c r="E182">
        <f t="shared" si="30"/>
        <v>16</v>
      </c>
      <c r="F182">
        <f t="shared" si="31"/>
        <v>10</v>
      </c>
      <c r="G182">
        <f t="shared" si="32"/>
        <v>0</v>
      </c>
    </row>
    <row r="183" spans="3:8" ht="12" customHeight="1" x14ac:dyDescent="0.25">
      <c r="C183" t="s">
        <v>27</v>
      </c>
      <c r="D183" t="s">
        <v>18</v>
      </c>
      <c r="E183">
        <f t="shared" si="30"/>
        <v>16</v>
      </c>
      <c r="F183">
        <f t="shared" si="31"/>
        <v>10</v>
      </c>
      <c r="G183">
        <f t="shared" ref="G183:G190" si="33">IF($D183=$M$63,$N$63,0)</f>
        <v>1.327</v>
      </c>
    </row>
    <row r="184" spans="3:8" ht="12" customHeight="1" x14ac:dyDescent="0.25">
      <c r="C184" t="s">
        <v>27</v>
      </c>
      <c r="D184" t="s">
        <v>18</v>
      </c>
      <c r="E184">
        <f t="shared" si="30"/>
        <v>16</v>
      </c>
      <c r="F184">
        <f t="shared" si="31"/>
        <v>10</v>
      </c>
      <c r="G184">
        <f t="shared" si="33"/>
        <v>1.327</v>
      </c>
    </row>
    <row r="185" spans="3:8" ht="12" customHeight="1" x14ac:dyDescent="0.25">
      <c r="C185" t="s">
        <v>27</v>
      </c>
      <c r="D185" t="s">
        <v>18</v>
      </c>
      <c r="E185">
        <f t="shared" si="30"/>
        <v>16</v>
      </c>
      <c r="F185">
        <f t="shared" si="31"/>
        <v>10</v>
      </c>
      <c r="G185">
        <f t="shared" si="33"/>
        <v>1.327</v>
      </c>
      <c r="H185">
        <f>O63</f>
        <v>4.3254714285714284</v>
      </c>
    </row>
    <row r="186" spans="3:8" ht="12" customHeight="1" x14ac:dyDescent="0.25">
      <c r="C186" t="s">
        <v>27</v>
      </c>
      <c r="D186" t="s">
        <v>18</v>
      </c>
      <c r="E186">
        <f t="shared" si="30"/>
        <v>16</v>
      </c>
      <c r="F186">
        <f t="shared" si="31"/>
        <v>10</v>
      </c>
      <c r="G186">
        <f t="shared" si="33"/>
        <v>1.327</v>
      </c>
    </row>
    <row r="187" spans="3:8" ht="12" customHeight="1" x14ac:dyDescent="0.25">
      <c r="C187" t="s">
        <v>27</v>
      </c>
      <c r="D187" t="s">
        <v>18</v>
      </c>
      <c r="E187">
        <f t="shared" si="30"/>
        <v>16</v>
      </c>
      <c r="F187">
        <f t="shared" si="31"/>
        <v>10</v>
      </c>
      <c r="G187">
        <f t="shared" si="33"/>
        <v>1.327</v>
      </c>
    </row>
    <row r="188" spans="3:8" ht="12" customHeight="1" x14ac:dyDescent="0.25">
      <c r="C188" t="s">
        <v>27</v>
      </c>
      <c r="E188">
        <f t="shared" si="30"/>
        <v>16</v>
      </c>
      <c r="F188">
        <f t="shared" si="31"/>
        <v>10</v>
      </c>
      <c r="G188">
        <f t="shared" si="33"/>
        <v>0</v>
      </c>
    </row>
    <row r="189" spans="3:8" ht="12" customHeight="1" x14ac:dyDescent="0.25">
      <c r="C189" t="s">
        <v>27</v>
      </c>
      <c r="E189">
        <f t="shared" si="30"/>
        <v>16</v>
      </c>
      <c r="F189">
        <f t="shared" si="31"/>
        <v>10</v>
      </c>
      <c r="G189">
        <f t="shared" si="33"/>
        <v>0</v>
      </c>
    </row>
    <row r="190" spans="3:8" ht="12" customHeight="1" x14ac:dyDescent="0.25">
      <c r="C190" t="s">
        <v>27</v>
      </c>
      <c r="E190">
        <f t="shared" si="30"/>
        <v>16</v>
      </c>
      <c r="F190">
        <f t="shared" si="31"/>
        <v>10</v>
      </c>
      <c r="G190">
        <f t="shared" si="33"/>
        <v>0</v>
      </c>
    </row>
    <row r="191" spans="3:8" ht="12" customHeight="1" x14ac:dyDescent="0.25">
      <c r="C191" t="s">
        <v>27</v>
      </c>
      <c r="D191" t="s">
        <v>19</v>
      </c>
      <c r="E191">
        <f t="shared" si="30"/>
        <v>16</v>
      </c>
      <c r="F191">
        <f t="shared" si="31"/>
        <v>10</v>
      </c>
      <c r="G191">
        <f t="shared" ref="G191:G198" si="34">IF($D191=$M$64,$N$64,0)</f>
        <v>5.3195000000000006</v>
      </c>
    </row>
    <row r="192" spans="3:8" ht="12" customHeight="1" x14ac:dyDescent="0.25">
      <c r="C192" t="s">
        <v>27</v>
      </c>
      <c r="D192" t="s">
        <v>19</v>
      </c>
      <c r="E192">
        <f t="shared" si="30"/>
        <v>16</v>
      </c>
      <c r="F192">
        <f t="shared" si="31"/>
        <v>10</v>
      </c>
      <c r="G192">
        <f t="shared" si="34"/>
        <v>5.3195000000000006</v>
      </c>
    </row>
    <row r="193" spans="3:8" ht="12" customHeight="1" x14ac:dyDescent="0.25">
      <c r="C193" t="s">
        <v>27</v>
      </c>
      <c r="D193" t="s">
        <v>19</v>
      </c>
      <c r="E193">
        <f t="shared" si="30"/>
        <v>16</v>
      </c>
      <c r="F193">
        <f t="shared" si="31"/>
        <v>10</v>
      </c>
      <c r="G193">
        <f t="shared" si="34"/>
        <v>5.3195000000000006</v>
      </c>
      <c r="H193">
        <f>O64</f>
        <v>4.8353823529411759</v>
      </c>
    </row>
    <row r="194" spans="3:8" ht="12" customHeight="1" x14ac:dyDescent="0.25">
      <c r="C194" t="s">
        <v>27</v>
      </c>
      <c r="D194" t="s">
        <v>19</v>
      </c>
      <c r="E194">
        <f t="shared" si="30"/>
        <v>16</v>
      </c>
      <c r="F194">
        <f t="shared" si="31"/>
        <v>10</v>
      </c>
      <c r="G194">
        <f t="shared" si="34"/>
        <v>5.3195000000000006</v>
      </c>
    </row>
    <row r="195" spans="3:8" ht="12" customHeight="1" x14ac:dyDescent="0.25">
      <c r="C195" t="s">
        <v>27</v>
      </c>
      <c r="D195" t="s">
        <v>19</v>
      </c>
      <c r="E195">
        <f t="shared" si="30"/>
        <v>16</v>
      </c>
      <c r="F195">
        <f t="shared" si="31"/>
        <v>10</v>
      </c>
      <c r="G195">
        <f t="shared" si="34"/>
        <v>5.3195000000000006</v>
      </c>
    </row>
    <row r="196" spans="3:8" ht="12" customHeight="1" x14ac:dyDescent="0.25">
      <c r="C196" t="s">
        <v>27</v>
      </c>
      <c r="E196">
        <f t="shared" si="30"/>
        <v>16</v>
      </c>
      <c r="F196">
        <f t="shared" si="31"/>
        <v>10</v>
      </c>
      <c r="G196">
        <f t="shared" si="34"/>
        <v>0</v>
      </c>
    </row>
    <row r="197" spans="3:8" ht="12" customHeight="1" x14ac:dyDescent="0.25">
      <c r="C197" t="s">
        <v>27</v>
      </c>
      <c r="E197">
        <f t="shared" si="30"/>
        <v>16</v>
      </c>
      <c r="F197">
        <f t="shared" si="31"/>
        <v>10</v>
      </c>
      <c r="G197">
        <f t="shared" si="34"/>
        <v>0</v>
      </c>
    </row>
    <row r="198" spans="3:8" ht="12" customHeight="1" x14ac:dyDescent="0.25">
      <c r="C198" t="s">
        <v>27</v>
      </c>
      <c r="E198">
        <f t="shared" si="30"/>
        <v>16</v>
      </c>
      <c r="F198">
        <f t="shared" si="31"/>
        <v>10</v>
      </c>
      <c r="G198">
        <f t="shared" si="34"/>
        <v>0</v>
      </c>
    </row>
    <row r="199" spans="3:8" ht="12" customHeight="1" x14ac:dyDescent="0.25">
      <c r="C199" t="s">
        <v>27</v>
      </c>
      <c r="D199" t="s">
        <v>20</v>
      </c>
      <c r="E199">
        <f t="shared" si="30"/>
        <v>16</v>
      </c>
      <c r="F199">
        <f t="shared" si="31"/>
        <v>10</v>
      </c>
      <c r="G199">
        <f t="shared" ref="G199:G205" si="35">IF($D199=$M$65,$N$65,0)</f>
        <v>8.2850000000000001</v>
      </c>
    </row>
    <row r="200" spans="3:8" ht="12" customHeight="1" x14ac:dyDescent="0.25">
      <c r="C200" t="s">
        <v>27</v>
      </c>
      <c r="D200" t="s">
        <v>20</v>
      </c>
      <c r="E200">
        <f t="shared" si="30"/>
        <v>16</v>
      </c>
      <c r="F200">
        <f t="shared" si="31"/>
        <v>10</v>
      </c>
      <c r="G200">
        <f t="shared" si="35"/>
        <v>8.2850000000000001</v>
      </c>
    </row>
    <row r="201" spans="3:8" ht="12" customHeight="1" x14ac:dyDescent="0.25">
      <c r="C201" t="s">
        <v>27</v>
      </c>
      <c r="D201" t="s">
        <v>20</v>
      </c>
      <c r="E201">
        <f t="shared" si="30"/>
        <v>16</v>
      </c>
      <c r="F201">
        <f t="shared" si="31"/>
        <v>10</v>
      </c>
      <c r="G201">
        <f t="shared" si="35"/>
        <v>8.2850000000000001</v>
      </c>
      <c r="H201">
        <f>O65</f>
        <v>4.737235294117645</v>
      </c>
    </row>
    <row r="202" spans="3:8" ht="12" customHeight="1" x14ac:dyDescent="0.25">
      <c r="C202" t="s">
        <v>27</v>
      </c>
      <c r="D202" t="s">
        <v>20</v>
      </c>
      <c r="E202">
        <f t="shared" si="30"/>
        <v>16</v>
      </c>
      <c r="F202">
        <f t="shared" si="31"/>
        <v>10</v>
      </c>
      <c r="G202">
        <f t="shared" si="35"/>
        <v>8.2850000000000001</v>
      </c>
    </row>
    <row r="203" spans="3:8" ht="12" customHeight="1" x14ac:dyDescent="0.25">
      <c r="C203" t="s">
        <v>27</v>
      </c>
      <c r="D203" t="s">
        <v>20</v>
      </c>
      <c r="E203">
        <f t="shared" si="30"/>
        <v>16</v>
      </c>
      <c r="F203">
        <f t="shared" si="31"/>
        <v>10</v>
      </c>
      <c r="G203">
        <f t="shared" si="35"/>
        <v>8.2850000000000001</v>
      </c>
    </row>
    <row r="204" spans="3:8" ht="12" customHeight="1" x14ac:dyDescent="0.25">
      <c r="C204" t="s">
        <v>27</v>
      </c>
      <c r="E204">
        <f t="shared" si="30"/>
        <v>16</v>
      </c>
      <c r="F204">
        <f t="shared" si="31"/>
        <v>10</v>
      </c>
      <c r="G204">
        <f t="shared" si="35"/>
        <v>0</v>
      </c>
    </row>
    <row r="205" spans="3:8" ht="12" customHeight="1" x14ac:dyDescent="0.25">
      <c r="C205" t="s">
        <v>27</v>
      </c>
      <c r="E205">
        <f>K$48</f>
        <v>0</v>
      </c>
      <c r="F205">
        <v>0</v>
      </c>
      <c r="G205">
        <f t="shared" si="35"/>
        <v>0</v>
      </c>
    </row>
  </sheetData>
  <hyperlinks>
    <hyperlink ref="A1" r:id="rId1" display="https://doi.org/10.1787/bb688e68-en"/>
    <hyperlink ref="A4" r:id="rId2"/>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ECDKimStatus xmlns="3e499328-766d-478d-8d75-16a8d8f706c9">Draft</OECDKimStatus>
    <OECDProjectLookup xmlns="2de5843a-643c-4ff4-ad5a-a7f2c8990172">48</OECDProjectLookup>
    <eShareCountryTaxHTField0 xmlns="3e499328-766d-478d-8d75-16a8d8f706c9">
      <Terms xmlns="http://schemas.microsoft.com/office/infopath/2007/PartnerControls">
        <TermInfo xmlns="http://schemas.microsoft.com/office/infopath/2007/PartnerControls">
          <TermName xmlns="http://schemas.microsoft.com/office/infopath/2007/PartnerControls">Poland</TermName>
          <TermId xmlns="http://schemas.microsoft.com/office/infopath/2007/PartnerControls">f45d03b7-7a96-4570-90cb-a12bf1467ae0</TermId>
        </TermInfo>
      </Terms>
    </eShareCountryTaxHTField0>
    <OECDProjectManager xmlns="2de5843a-643c-4ff4-ad5a-a7f2c8990172">
      <UserInfo>
        <DisplayName/>
        <AccountId>87</AccountId>
        <AccountType/>
      </UserInfo>
    </OECDProjectManager>
    <TaxCatchAll xmlns="3e499328-766d-478d-8d75-16a8d8f706c9">
      <Value>132</Value>
      <Value>81</Value>
      <Value>149</Value>
      <Value>160</Value>
      <Value>155</Value>
    </TaxCatchAll>
    <eShareKeywordsTaxHTField0 xmlns="3e499328-766d-478d-8d75-16a8d8f706c9">
      <Terms xmlns="http://schemas.microsoft.com/office/infopath/2007/PartnerControls"/>
    </eShareKeywordsTaxHTField0>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eShareHorizProjTaxHTField0 xmlns="3e499328-766d-478d-8d75-16a8d8f706c9">
      <Terms xmlns="http://schemas.microsoft.com/office/infopath/2007/PartnerControls"/>
    </eShareHorizProjTaxHTField0>
    <OECDMeetingDate xmlns="3e499328-766d-478d-8d75-16a8d8f706c9" xsi:nil="true"/>
    <eShareProjectStructureTaxHTField0 xmlns="3e499328-766d-478d-8d75-16a8d8f706c9">
      <Terms xmlns="http://schemas.microsoft.com/office/infopath/2007/PartnerControls">
        <TermInfo xmlns="http://schemas.microsoft.com/office/infopath/2007/PartnerControls">
          <TermName xmlns="http://schemas.microsoft.com/office/infopath/2007/PartnerControls">SKC/NSS</TermName>
          <TermId xmlns="http://schemas.microsoft.com/office/infopath/2007/PartnerControls">3c8f75d4-3853-4e69-8c93-51acf32f37f5</TermId>
        </TermInfo>
      </Terms>
    </eShareProjectStructureTaxHTField0>
    <eShareCommitteeTaxHTField0 xmlns="3e499328-766d-478d-8d75-16a8d8f706c9">
      <Terms xmlns="http://schemas.microsoft.com/office/infopath/2007/PartnerControls">
        <TermInfo xmlns="http://schemas.microsoft.com/office/infopath/2007/PartnerControls">
          <TermName xmlns="http://schemas.microsoft.com/office/infopath/2007/PartnerControls">Education Policy Committee</TermName>
          <TermId xmlns="http://schemas.microsoft.com/office/infopath/2007/PartnerControls">c67b295a-63a1-442e-96af-7f8610159b9a</TermId>
        </TermInfo>
      </Terms>
    </eShareCommitteeTaxHTField0>
    <OECDMainProject xmlns="2de5843a-643c-4ff4-ad5a-a7f2c8990172">36</OECDMainProject>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Members xmlns="2de5843a-643c-4ff4-ad5a-a7f2c8990172">
      <UserInfo>
        <DisplayName>GAME Ben, SKC/NSS</DisplayName>
        <AccountId>91</AccountId>
        <AccountType/>
      </UserInfo>
      <UserInfo>
        <DisplayName>PIANO Stefano, SKC/NSS</DisplayName>
        <AccountId>108</AccountId>
        <AccountType/>
      </UserInfo>
      <UserInfo>
        <DisplayName>REBOLLEDO-GÓMEZ Cuauhtemoc, SKC/NSS</DisplayName>
        <AccountId>100</AccountId>
        <AccountType/>
      </UserInfo>
      <UserInfo>
        <DisplayName>ABRAHAMOGLU Serli, SKC/NSS</DisplayName>
        <AccountId>123</AccountId>
        <AccountType/>
      </UserInfo>
      <UserInfo>
        <DisplayName>QUENEHEN Véronique, SKC/NSS</DisplayName>
        <AccountId>89</AccountId>
        <AccountType/>
      </UserInfo>
      <UserInfo>
        <DisplayName>THWAITES Lauren, ELS/COM</DisplayName>
        <AccountId>90</AccountId>
        <AccountType/>
      </UserInfo>
    </OECDProjectMembers>
    <eSharePWBTaxHTField0 xmlns="3e499328-766d-478d-8d75-16a8d8f706c9">
      <Terms xmlns="http://schemas.microsoft.com/office/infopath/2007/PartnerControls">
        <TermInfo xmlns="http://schemas.microsoft.com/office/infopath/2007/PartnerControls">
          <TermName xmlns="http://schemas.microsoft.com/office/infopath/2007/PartnerControls">2.1.4.5 Skills Outlook Flagship publication, Effective Skills Strategies and analytical report on VET</TermName>
          <TermId xmlns="http://schemas.microsoft.com/office/infopath/2007/PartnerControls">a2428675-0ad4-47e9-b67d-ee25162f064f</TermId>
        </TermInfo>
      </Terms>
    </eSharePWBTaxHTField0>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4ECCF5BD-B550-435E-BF73-746B20B109D5}">
  <ds:schemaRefs>
    <ds:schemaRef ds:uri="http://purl.org/dc/elements/1.1/"/>
    <ds:schemaRef ds:uri="http://schemas.microsoft.com/office/2006/metadata/properties"/>
    <ds:schemaRef ds:uri="3e499328-766d-478d-8d75-16a8d8f706c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de5843a-643c-4ff4-ad5a-a7f2c8990172"/>
    <ds:schemaRef ds:uri="http://www.w3.org/XML/1998/namespace"/>
    <ds:schemaRef ds:uri="http://purl.org/dc/dcmitype/"/>
  </ds:schemaRefs>
</ds:datastoreItem>
</file>

<file path=customXml/itemProps2.xml><?xml version="1.0" encoding="utf-8"?>
<ds:datastoreItem xmlns:ds="http://schemas.openxmlformats.org/officeDocument/2006/customXml" ds:itemID="{1730E956-645B-4CFE-8177-CB8D702130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8F2C3E-3432-4297-B3E9-FE1632A29624}">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65EB4586-7176-45DA-A7C3-41C15FE429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2019-11-06T08:47:46Z</dcterms:created>
  <dcterms:modified xsi:type="dcterms:W3CDTF">2019-12-18T15:29:27Z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0x010100E17B049D2734BF4589D772737CD89FD62B00E27DCADCE9521347ADCB78E0A88AEE71</vt:lpwstr>
  </property>
  <property fmtid="{D5CDD505-2E9C-101B-9397-08002B2CF9AE}" pid="3" name="OECDHorizontalProjects">
    <vt:lpwstr/>
  </property>
  <property fmtid="{D5CDD505-2E9C-101B-9397-08002B2CF9AE}" pid="4" name="OECDProjectOwnerStructure">
    <vt:lpwstr>132;#SKC/NSS|3c8f75d4-3853-4e69-8c93-51acf32f37f5</vt:lpwstr>
  </property>
  <property fmtid="{D5CDD505-2E9C-101B-9397-08002B2CF9AE}" pid="5" name="OECDCountry">
    <vt:lpwstr>81;#Poland|f45d03b7-7a96-4570-90cb-a12bf1467ae0</vt:lpwstr>
  </property>
  <property fmtid="{D5CDD505-2E9C-101B-9397-08002B2CF9AE}" pid="6" name="OECDTopic">
    <vt:lpwstr>149;#Skills|cfb0c4bc-ef0d-44ad-811d-389e928c8141</vt:lpwstr>
  </property>
  <property fmtid="{D5CDD505-2E9C-101B-9397-08002B2CF9AE}" pid="7" name="OECDCommittee">
    <vt:lpwstr>155;#Education Policy Committee|c67b295a-63a1-442e-96af-7f8610159b9a</vt:lpwstr>
  </property>
  <property fmtid="{D5CDD505-2E9C-101B-9397-08002B2CF9AE}" pid="8" name="OECDPWB">
    <vt:lpwstr>160;#2.1.4.5 Skills Outlook Flagship publication, Effective Skills Strategies and analytical report on VET|a2428675-0ad4-47e9-b67d-ee25162f064f</vt:lpwstr>
  </property>
  <property fmtid="{D5CDD505-2E9C-101B-9397-08002B2CF9AE}" pid="9" name="OECDKeywords">
    <vt:lpwstr/>
  </property>
  <property fmtid="{D5CDD505-2E9C-101B-9397-08002B2CF9AE}" pid="10" name="eShareOrganisationTaxHTField0">
    <vt:lpwstr/>
  </property>
  <property fmtid="{D5CDD505-2E9C-101B-9397-08002B2CF9AE}" pid="11" name="OECDOrganisation">
    <vt:lpwstr/>
  </property>
  <property fmtid="{D5CDD505-2E9C-101B-9397-08002B2CF9AE}" pid="12" name="OECDAllRelatedUsers">
    <vt:lpwstr>87;#;#91;#GAME Ben, SKC/NSS;#106;#STAATS Bart, SKC/NSS;#108;#PIANO Stefano, SKC/NSS;#100;#REBOLLEDO-GÓMEZ Cuauhtemoc, SKC/NSS;#123;#ABRAHAMOGLU Serli, SKC/NSS;#89;#QUENEHEN Véronique, SKC/NSS;#90;#THWAITES Lauren, ELS/COM;#123;#;#123;#</vt:lpwstr>
  </property>
</Properties>
</file>