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3349-EN - Society at a Glance 2019\"/>
    </mc:Choice>
  </mc:AlternateContent>
  <bookViews>
    <workbookView xWindow="0" yWindow="0" windowWidth="28800" windowHeight="11325"/>
  </bookViews>
  <sheets>
    <sheet name="Figure" sheetId="1" r:id="rId1"/>
    <sheet name="data" sheetId="2" r:id="rId2"/>
  </sheets>
  <definedNames>
    <definedName name="footnotes" localSheetId="1">Figure!$A$21</definedName>
    <definedName name="Source" localSheetId="1">Figure!$A$21</definedName>
    <definedName name="Subtitle" localSheetId="1">Figure!$A$7</definedName>
    <definedName name="title" localSheetId="1">Figure!$A$6:$A$7</definedName>
    <definedName name="Title_" localSheetId="1">Figure!$A$6</definedName>
  </definedNames>
  <calcPr calcId="162913"/>
</workbook>
</file>

<file path=xl/calcChain.xml><?xml version="1.0" encoding="utf-8"?>
<calcChain xmlns="http://schemas.openxmlformats.org/spreadsheetml/2006/main">
  <c r="K9" i="2" l="1"/>
  <c r="M9" i="2"/>
  <c r="K10" i="2"/>
  <c r="M10" i="2"/>
  <c r="K11" i="2"/>
  <c r="M11" i="2"/>
  <c r="K12" i="2"/>
  <c r="M12" i="2"/>
  <c r="K13" i="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K21" i="2"/>
  <c r="M21" i="2"/>
  <c r="K22" i="2"/>
  <c r="M22" i="2"/>
  <c r="K23" i="2"/>
  <c r="M23" i="2"/>
  <c r="K24" i="2"/>
  <c r="M24" i="2"/>
  <c r="K25" i="2"/>
  <c r="M25" i="2"/>
  <c r="K26" i="2"/>
  <c r="M26" i="2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K38" i="2"/>
  <c r="M38" i="2"/>
  <c r="K39" i="2"/>
  <c r="M39" i="2"/>
  <c r="K40" i="2"/>
  <c r="M40" i="2"/>
  <c r="K41" i="2"/>
  <c r="M41" i="2"/>
  <c r="K42" i="2"/>
  <c r="M42" i="2"/>
  <c r="K43" i="2"/>
  <c r="M43" i="2"/>
  <c r="K44" i="2"/>
  <c r="M44" i="2"/>
  <c r="K45" i="2"/>
  <c r="M45" i="2"/>
  <c r="K47" i="2"/>
  <c r="K48" i="2"/>
  <c r="K49" i="2"/>
  <c r="K50" i="2"/>
  <c r="K51" i="2"/>
  <c r="M51" i="2"/>
  <c r="K53" i="2"/>
  <c r="K54" i="2"/>
  <c r="M46" i="2" l="1"/>
</calcChain>
</file>

<file path=xl/sharedStrings.xml><?xml version="1.0" encoding="utf-8"?>
<sst xmlns="http://schemas.openxmlformats.org/spreadsheetml/2006/main" count="154" uniqueCount="142">
  <si>
    <t>Source: OECD Health Statistics 2018, https://doi.org/10.1787/health-data-en.</t>
  </si>
  <si>
    <t>Health expenditure per capita, in USD PPPs, 2017 or nearest year</t>
  </si>
  <si>
    <t>Costa Rica</t>
  </si>
  <si>
    <t>CRI</t>
  </si>
  <si>
    <t>Inde</t>
  </si>
  <si>
    <t>IND</t>
  </si>
  <si>
    <t>India</t>
  </si>
  <si>
    <t>Afrique du Sud</t>
  </si>
  <si>
    <t>ZAF</t>
  </si>
  <si>
    <t>South Africa</t>
  </si>
  <si>
    <t>Indonésie</t>
  </si>
  <si>
    <t>IDN</t>
  </si>
  <si>
    <t>Indonesia</t>
  </si>
  <si>
    <t>Fédération de Russie</t>
  </si>
  <si>
    <t>RUS</t>
  </si>
  <si>
    <t>Russian Federation</t>
  </si>
  <si>
    <t>Chine</t>
  </si>
  <si>
    <t>CHN</t>
  </si>
  <si>
    <t>China</t>
  </si>
  <si>
    <t>Colombie</t>
  </si>
  <si>
    <t>COL</t>
  </si>
  <si>
    <t>Colombia</t>
  </si>
  <si>
    <t>Brésil</t>
  </si>
  <si>
    <t>BRA</t>
  </si>
  <si>
    <t>Brazil</t>
  </si>
  <si>
    <t>OCDE</t>
  </si>
  <si>
    <t>OECD</t>
  </si>
  <si>
    <t>Mexique</t>
  </si>
  <si>
    <t>MEX</t>
  </si>
  <si>
    <t>Mexico</t>
  </si>
  <si>
    <t>Turquie</t>
  </si>
  <si>
    <t>TUR</t>
  </si>
  <si>
    <t>Turkey</t>
  </si>
  <si>
    <t>États-Unis</t>
  </si>
  <si>
    <t>USA</t>
  </si>
  <si>
    <t>United States</t>
  </si>
  <si>
    <t>Lettonie</t>
  </si>
  <si>
    <t>LVA</t>
  </si>
  <si>
    <t>Latvia</t>
  </si>
  <si>
    <t>Royaume-Uni</t>
  </si>
  <si>
    <t>GBR</t>
  </si>
  <si>
    <t>United Kingdom</t>
  </si>
  <si>
    <t>Chili</t>
  </si>
  <si>
    <t>CHL</t>
  </si>
  <si>
    <t>Chile</t>
  </si>
  <si>
    <t>Pologne</t>
  </si>
  <si>
    <t>POL</t>
  </si>
  <si>
    <t>Poland</t>
  </si>
  <si>
    <t>Suisse</t>
  </si>
  <si>
    <t>CHE</t>
  </si>
  <si>
    <t>Switzerland</t>
  </si>
  <si>
    <t>Lituanie</t>
  </si>
  <si>
    <t>LTU</t>
  </si>
  <si>
    <t>Lithuania</t>
  </si>
  <si>
    <t>Suède</t>
  </si>
  <si>
    <t>SWE</t>
  </si>
  <si>
    <t>Sweden</t>
  </si>
  <si>
    <t>Hongrie</t>
  </si>
  <si>
    <t>HUN</t>
  </si>
  <si>
    <t>Hungary</t>
  </si>
  <si>
    <t>Espagne</t>
  </si>
  <si>
    <t>ESP</t>
  </si>
  <si>
    <t>Spain</t>
  </si>
  <si>
    <t>Estonie</t>
  </si>
  <si>
    <t>EST</t>
  </si>
  <si>
    <t>Estonia</t>
  </si>
  <si>
    <t>Slovénie</t>
  </si>
  <si>
    <t>SVN</t>
  </si>
  <si>
    <t>Slovenia</t>
  </si>
  <si>
    <t>République slovaque</t>
  </si>
  <si>
    <t>SVK</t>
  </si>
  <si>
    <t>Slovak Republic</t>
  </si>
  <si>
    <t>Grèce</t>
  </si>
  <si>
    <t>GRC</t>
  </si>
  <si>
    <t>Greece</t>
  </si>
  <si>
    <t>Portugal</t>
  </si>
  <si>
    <t>PRT</t>
  </si>
  <si>
    <t>République tchèque</t>
  </si>
  <si>
    <t>CZE</t>
  </si>
  <si>
    <t>Czech Republic</t>
  </si>
  <si>
    <t>Israël</t>
  </si>
  <si>
    <t>ISR</t>
  </si>
  <si>
    <t>Israel</t>
  </si>
  <si>
    <t>Norvège</t>
  </si>
  <si>
    <t>NOR</t>
  </si>
  <si>
    <t>Norway</t>
  </si>
  <si>
    <t>Nouvelle-Zélande</t>
  </si>
  <si>
    <t>NZL</t>
  </si>
  <si>
    <t>New Zealand</t>
  </si>
  <si>
    <t>Pays-Bas</t>
  </si>
  <si>
    <t>NLD</t>
  </si>
  <si>
    <t>Netherlands</t>
  </si>
  <si>
    <t>Corée</t>
  </si>
  <si>
    <t>KOR</t>
  </si>
  <si>
    <t>Korea</t>
  </si>
  <si>
    <t>Luxembourg</t>
  </si>
  <si>
    <t>LUX</t>
  </si>
  <si>
    <t>Italie</t>
  </si>
  <si>
    <t>ITA</t>
  </si>
  <si>
    <t>Italy</t>
  </si>
  <si>
    <t>Finlande</t>
  </si>
  <si>
    <t>FIN</t>
  </si>
  <si>
    <t>Finland</t>
  </si>
  <si>
    <t>Japon</t>
  </si>
  <si>
    <t>JPN</t>
  </si>
  <si>
    <t>Japan</t>
  </si>
  <si>
    <t>Australie</t>
  </si>
  <si>
    <t>AUS</t>
  </si>
  <si>
    <t>Australia</t>
  </si>
  <si>
    <t>Islande</t>
  </si>
  <si>
    <t>ISL</t>
  </si>
  <si>
    <t>Iceland</t>
  </si>
  <si>
    <t>Irlande</t>
  </si>
  <si>
    <t>IRL</t>
  </si>
  <si>
    <t>Ireland</t>
  </si>
  <si>
    <t>Belgique</t>
  </si>
  <si>
    <t>BEL</t>
  </si>
  <si>
    <t>Belgium</t>
  </si>
  <si>
    <t>Canada</t>
  </si>
  <si>
    <t>CAN</t>
  </si>
  <si>
    <t>France</t>
  </si>
  <si>
    <t>FRA</t>
  </si>
  <si>
    <t>Allemagne</t>
  </si>
  <si>
    <t>DEU</t>
  </si>
  <si>
    <t>Germany</t>
  </si>
  <si>
    <t>Danemark</t>
  </si>
  <si>
    <t>DNK</t>
  </si>
  <si>
    <t>Denmark</t>
  </si>
  <si>
    <t>Autriche</t>
  </si>
  <si>
    <t>AUT</t>
  </si>
  <si>
    <t>Austria</t>
  </si>
  <si>
    <t>share voluntary</t>
  </si>
  <si>
    <t>year if not 2017</t>
  </si>
  <si>
    <t>Volontaire/Paiements directs</t>
  </si>
  <si>
    <t>Public/Obligatoire</t>
  </si>
  <si>
    <t>Voluntary/Out-of-pocket</t>
  </si>
  <si>
    <t>Government/Compulsory</t>
  </si>
  <si>
    <t>Figure 7.4. Large differences in health spending across the OECD</t>
  </si>
  <si>
    <t>Society at a Glance 2019 - © OECD 2019</t>
  </si>
  <si>
    <t>Chapter 7</t>
  </si>
  <si>
    <t>Version 1 - Last updated: 08-Mar-2019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</si>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</sst>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64" fontId="0" fillId="0" borderId="0" xfId="0" applyNumberFormat="1"/>
    <xf numFmtId="3" fontId="0" fillId="0" borderId="0" xfId="0" applyNumberFormat="1"/>
    <xf numFmtId="9" fontId="0" fillId="0" borderId="0" xfId="0" applyNumberFormat="1"/>
    <xf numFmtId="3" fontId="4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8787344891292077E-3"/>
          <c:y val="0.15241809477974533"/>
          <c:w val="0.99015158188858854"/>
          <c:h val="0.8355138891213310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data!$F$7</c:f>
              <c:strCache>
                <c:ptCount val="1"/>
                <c:pt idx="0">
                  <c:v>Government/Compulsory</c:v>
                </c:pt>
              </c:strCache>
            </c:strRef>
          </c:tx>
          <c:spPr>
            <a:solidFill>
              <a:srgbClr val="0089D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9E3E-4E09-8BE3-7C6E704FD6A8}"/>
              </c:ext>
            </c:extLst>
          </c:dPt>
          <c:cat>
            <c:strRef>
              <c:f>data!$B$9:$B$54</c:f>
              <c:strCache>
                <c:ptCount val="46"/>
                <c:pt idx="0">
                  <c:v>United States</c:v>
                </c:pt>
                <c:pt idx="1">
                  <c:v>Switzerland</c:v>
                </c:pt>
                <c:pt idx="2">
                  <c:v>Luxembourg</c:v>
                </c:pt>
                <c:pt idx="3">
                  <c:v>Norway</c:v>
                </c:pt>
                <c:pt idx="4">
                  <c:v>Germany</c:v>
                </c:pt>
                <c:pt idx="5">
                  <c:v>Sweden</c:v>
                </c:pt>
                <c:pt idx="6">
                  <c:v>Ireland</c:v>
                </c:pt>
                <c:pt idx="7">
                  <c:v>Austria</c:v>
                </c:pt>
                <c:pt idx="8">
                  <c:v>Netherlands</c:v>
                </c:pt>
                <c:pt idx="9">
                  <c:v>Denmark</c:v>
                </c:pt>
                <c:pt idx="10">
                  <c:v>France</c:v>
                </c:pt>
                <c:pt idx="11">
                  <c:v>Canada</c:v>
                </c:pt>
                <c:pt idx="12">
                  <c:v>Belgium</c:v>
                </c:pt>
                <c:pt idx="13">
                  <c:v>Japan</c:v>
                </c:pt>
                <c:pt idx="14">
                  <c:v>Iceland</c:v>
                </c:pt>
                <c:pt idx="15">
                  <c:v>Australia</c:v>
                </c:pt>
                <c:pt idx="16">
                  <c:v>United Kingdom</c:v>
                </c:pt>
                <c:pt idx="17">
                  <c:v>Finland</c:v>
                </c:pt>
                <c:pt idx="18">
                  <c:v>OECD</c:v>
                </c:pt>
                <c:pt idx="19">
                  <c:v>New Zealand</c:v>
                </c:pt>
                <c:pt idx="20">
                  <c:v>Italy</c:v>
                </c:pt>
                <c:pt idx="21">
                  <c:v>Spain</c:v>
                </c:pt>
                <c:pt idx="22">
                  <c:v>Korea</c:v>
                </c:pt>
                <c:pt idx="23">
                  <c:v>Portugal</c:v>
                </c:pt>
                <c:pt idx="24">
                  <c:v>Slovenia</c:v>
                </c:pt>
                <c:pt idx="25">
                  <c:v>Israel</c:v>
                </c:pt>
                <c:pt idx="26">
                  <c:v>Czech Republic</c:v>
                </c:pt>
                <c:pt idx="27">
                  <c:v>Greece</c:v>
                </c:pt>
                <c:pt idx="28">
                  <c:v>Slovak Republic</c:v>
                </c:pt>
                <c:pt idx="29">
                  <c:v>Estonia</c:v>
                </c:pt>
                <c:pt idx="30">
                  <c:v>Hungary</c:v>
                </c:pt>
                <c:pt idx="31">
                  <c:v>Lithuania</c:v>
                </c:pt>
                <c:pt idx="32">
                  <c:v>Poland</c:v>
                </c:pt>
                <c:pt idx="33">
                  <c:v>Chile</c:v>
                </c:pt>
                <c:pt idx="34">
                  <c:v>Latvia</c:v>
                </c:pt>
                <c:pt idx="35">
                  <c:v>Turkey</c:v>
                </c:pt>
                <c:pt idx="36">
                  <c:v>Mexico</c:v>
                </c:pt>
                <c:pt idx="38">
                  <c:v>Brazil</c:v>
                </c:pt>
                <c:pt idx="39">
                  <c:v>Russian Federation</c:v>
                </c:pt>
                <c:pt idx="40">
                  <c:v>Costa Rica</c:v>
                </c:pt>
                <c:pt idx="41">
                  <c:v>South Africa</c:v>
                </c:pt>
                <c:pt idx="42">
                  <c:v>Colombia</c:v>
                </c:pt>
                <c:pt idx="43">
                  <c:v>China</c:v>
                </c:pt>
                <c:pt idx="44">
                  <c:v>Indonesia</c:v>
                </c:pt>
                <c:pt idx="45">
                  <c:v>India</c:v>
                </c:pt>
              </c:strCache>
            </c:strRef>
          </c:cat>
          <c:val>
            <c:numRef>
              <c:f>data!$F$9:$F$54</c:f>
              <c:numCache>
                <c:formatCode>#,##0</c:formatCode>
                <c:ptCount val="46"/>
                <c:pt idx="0">
                  <c:v>8047.2950000000001</c:v>
                </c:pt>
                <c:pt idx="1">
                  <c:v>5030.3649999999998</c:v>
                </c:pt>
                <c:pt idx="2">
                  <c:v>5755.1450000000004</c:v>
                </c:pt>
                <c:pt idx="3">
                  <c:v>5398.9620000000004</c:v>
                </c:pt>
                <c:pt idx="4">
                  <c:v>4869.4269999999997</c:v>
                </c:pt>
                <c:pt idx="5">
                  <c:v>4606.4290000000001</c:v>
                </c:pt>
                <c:pt idx="6">
                  <c:v>3954.5219999999999</c:v>
                </c:pt>
                <c:pt idx="7">
                  <c:v>4043.5279999999998</c:v>
                </c:pt>
                <c:pt idx="8">
                  <c:v>4377.6769999999997</c:v>
                </c:pt>
                <c:pt idx="9">
                  <c:v>4363.3519999999999</c:v>
                </c:pt>
                <c:pt idx="10">
                  <c:v>4068.4229999999998</c:v>
                </c:pt>
                <c:pt idx="11">
                  <c:v>3381.998</c:v>
                </c:pt>
                <c:pt idx="12">
                  <c:v>3760.69</c:v>
                </c:pt>
                <c:pt idx="13">
                  <c:v>3970.5749999999998</c:v>
                </c:pt>
                <c:pt idx="14">
                  <c:v>3758.0189999999998</c:v>
                </c:pt>
                <c:pt idx="15">
                  <c:v>3109.4949999999999</c:v>
                </c:pt>
                <c:pt idx="16">
                  <c:v>3341.4479999999999</c:v>
                </c:pt>
                <c:pt idx="17">
                  <c:v>3053.364</c:v>
                </c:pt>
                <c:pt idx="18">
                  <c:v>3025.3687222222225</c:v>
                </c:pt>
                <c:pt idx="19">
                  <c:v>2894.1640000000002</c:v>
                </c:pt>
                <c:pt idx="20">
                  <c:v>2621.9560000000001</c:v>
                </c:pt>
                <c:pt idx="21">
                  <c:v>2385.6880000000001</c:v>
                </c:pt>
                <c:pt idx="22">
                  <c:v>1686.7380000000001</c:v>
                </c:pt>
                <c:pt idx="23">
                  <c:v>1924.8440000000001</c:v>
                </c:pt>
                <c:pt idx="24">
                  <c:v>2088.3049999999998</c:v>
                </c:pt>
                <c:pt idx="25">
                  <c:v>1780.425</c:v>
                </c:pt>
                <c:pt idx="26">
                  <c:v>2149.85</c:v>
                </c:pt>
                <c:pt idx="27">
                  <c:v>1423.3810000000001</c:v>
                </c:pt>
                <c:pt idx="28">
                  <c:v>1826.88</c:v>
                </c:pt>
                <c:pt idx="29">
                  <c:v>1616.2339999999999</c:v>
                </c:pt>
                <c:pt idx="30">
                  <c:v>1365.076</c:v>
                </c:pt>
                <c:pt idx="31">
                  <c:v>1341.422</c:v>
                </c:pt>
                <c:pt idx="32">
                  <c:v>1352.232</c:v>
                </c:pt>
                <c:pt idx="33">
                  <c:v>1164.3789999999999</c:v>
                </c:pt>
                <c:pt idx="34">
                  <c:v>933.41200000000003</c:v>
                </c:pt>
                <c:pt idx="35">
                  <c:v>934.22900000000004</c:v>
                </c:pt>
                <c:pt idx="36">
                  <c:v>533.34500000000003</c:v>
                </c:pt>
                <c:pt idx="38">
                  <c:v>606.97199999999998</c:v>
                </c:pt>
                <c:pt idx="39">
                  <c:v>743.04499999999996</c:v>
                </c:pt>
                <c:pt idx="40">
                  <c:v>930.20899999999995</c:v>
                </c:pt>
                <c:pt idx="41">
                  <c:v>465.58100000000002</c:v>
                </c:pt>
                <c:pt idx="42">
                  <c:v>606.25199999999995</c:v>
                </c:pt>
                <c:pt idx="43">
                  <c:v>433.04599999999999</c:v>
                </c:pt>
                <c:pt idx="44">
                  <c:v>123.759</c:v>
                </c:pt>
                <c:pt idx="45">
                  <c:v>59.012999999999998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E-4E09-8BE3-7C6E704FD6A8}"/>
            </c:ext>
          </c:extLst>
        </c:ser>
        <c:ser>
          <c:idx val="4"/>
          <c:order val="1"/>
          <c:tx>
            <c:strRef>
              <c:f>data!$G$7</c:f>
              <c:strCache>
                <c:ptCount val="1"/>
                <c:pt idx="0">
                  <c:v>Voluntary/Out-of-pocket</c:v>
                </c:pt>
              </c:strCache>
            </c:strRef>
          </c:tx>
          <c:spPr>
            <a:solidFill>
              <a:srgbClr val="53B7E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spPr>
              <a:solidFill>
                <a:srgbClr val="E6B9B8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E3E-4E09-8BE3-7C6E704FD6A8}"/>
              </c:ext>
            </c:extLst>
          </c:dPt>
          <c:cat>
            <c:strRef>
              <c:f>data!$B$9:$B$54</c:f>
              <c:strCache>
                <c:ptCount val="46"/>
                <c:pt idx="0">
                  <c:v>United States</c:v>
                </c:pt>
                <c:pt idx="1">
                  <c:v>Switzerland</c:v>
                </c:pt>
                <c:pt idx="2">
                  <c:v>Luxembourg</c:v>
                </c:pt>
                <c:pt idx="3">
                  <c:v>Norway</c:v>
                </c:pt>
                <c:pt idx="4">
                  <c:v>Germany</c:v>
                </c:pt>
                <c:pt idx="5">
                  <c:v>Sweden</c:v>
                </c:pt>
                <c:pt idx="6">
                  <c:v>Ireland</c:v>
                </c:pt>
                <c:pt idx="7">
                  <c:v>Austria</c:v>
                </c:pt>
                <c:pt idx="8">
                  <c:v>Netherlands</c:v>
                </c:pt>
                <c:pt idx="9">
                  <c:v>Denmark</c:v>
                </c:pt>
                <c:pt idx="10">
                  <c:v>France</c:v>
                </c:pt>
                <c:pt idx="11">
                  <c:v>Canada</c:v>
                </c:pt>
                <c:pt idx="12">
                  <c:v>Belgium</c:v>
                </c:pt>
                <c:pt idx="13">
                  <c:v>Japan</c:v>
                </c:pt>
                <c:pt idx="14">
                  <c:v>Iceland</c:v>
                </c:pt>
                <c:pt idx="15">
                  <c:v>Australia</c:v>
                </c:pt>
                <c:pt idx="16">
                  <c:v>United Kingdom</c:v>
                </c:pt>
                <c:pt idx="17">
                  <c:v>Finland</c:v>
                </c:pt>
                <c:pt idx="18">
                  <c:v>OECD</c:v>
                </c:pt>
                <c:pt idx="19">
                  <c:v>New Zealand</c:v>
                </c:pt>
                <c:pt idx="20">
                  <c:v>Italy</c:v>
                </c:pt>
                <c:pt idx="21">
                  <c:v>Spain</c:v>
                </c:pt>
                <c:pt idx="22">
                  <c:v>Korea</c:v>
                </c:pt>
                <c:pt idx="23">
                  <c:v>Portugal</c:v>
                </c:pt>
                <c:pt idx="24">
                  <c:v>Slovenia</c:v>
                </c:pt>
                <c:pt idx="25">
                  <c:v>Israel</c:v>
                </c:pt>
                <c:pt idx="26">
                  <c:v>Czech Republic</c:v>
                </c:pt>
                <c:pt idx="27">
                  <c:v>Greece</c:v>
                </c:pt>
                <c:pt idx="28">
                  <c:v>Slovak Republic</c:v>
                </c:pt>
                <c:pt idx="29">
                  <c:v>Estonia</c:v>
                </c:pt>
                <c:pt idx="30">
                  <c:v>Hungary</c:v>
                </c:pt>
                <c:pt idx="31">
                  <c:v>Lithuania</c:v>
                </c:pt>
                <c:pt idx="32">
                  <c:v>Poland</c:v>
                </c:pt>
                <c:pt idx="33">
                  <c:v>Chile</c:v>
                </c:pt>
                <c:pt idx="34">
                  <c:v>Latvia</c:v>
                </c:pt>
                <c:pt idx="35">
                  <c:v>Turkey</c:v>
                </c:pt>
                <c:pt idx="36">
                  <c:v>Mexico</c:v>
                </c:pt>
                <c:pt idx="38">
                  <c:v>Brazil</c:v>
                </c:pt>
                <c:pt idx="39">
                  <c:v>Russian Federation</c:v>
                </c:pt>
                <c:pt idx="40">
                  <c:v>Costa Rica</c:v>
                </c:pt>
                <c:pt idx="41">
                  <c:v>South Africa</c:v>
                </c:pt>
                <c:pt idx="42">
                  <c:v>Colombia</c:v>
                </c:pt>
                <c:pt idx="43">
                  <c:v>China</c:v>
                </c:pt>
                <c:pt idx="44">
                  <c:v>Indonesia</c:v>
                </c:pt>
                <c:pt idx="45">
                  <c:v>India</c:v>
                </c:pt>
              </c:strCache>
            </c:strRef>
          </c:cat>
          <c:val>
            <c:numRef>
              <c:f>data!$G$9:$G$54</c:f>
              <c:numCache>
                <c:formatCode>#,##0</c:formatCode>
                <c:ptCount val="46"/>
                <c:pt idx="0">
                  <c:v>1785.021999999999</c:v>
                </c:pt>
                <c:pt idx="1">
                  <c:v>2978.8020000000001</c:v>
                </c:pt>
                <c:pt idx="2">
                  <c:v>1293.72</c:v>
                </c:pt>
                <c:pt idx="3">
                  <c:v>952.36500000000001</c:v>
                </c:pt>
                <c:pt idx="4">
                  <c:v>859.024</c:v>
                </c:pt>
                <c:pt idx="5">
                  <c:v>904.28599999999994</c:v>
                </c:pt>
                <c:pt idx="6">
                  <c:v>1492.4059999999999</c:v>
                </c:pt>
                <c:pt idx="7">
                  <c:v>1396.451</c:v>
                </c:pt>
                <c:pt idx="8">
                  <c:v>1008.021</c:v>
                </c:pt>
                <c:pt idx="9">
                  <c:v>819.48400000000004</c:v>
                </c:pt>
                <c:pt idx="10">
                  <c:v>833.71600000000001</c:v>
                </c:pt>
                <c:pt idx="11">
                  <c:v>1444.318</c:v>
                </c:pt>
                <c:pt idx="12">
                  <c:v>1013.6420000000001</c:v>
                </c:pt>
                <c:pt idx="13">
                  <c:v>746.70100000000002</c:v>
                </c:pt>
                <c:pt idx="14">
                  <c:v>822.69100000000003</c:v>
                </c:pt>
                <c:pt idx="15">
                  <c:v>1433.5889999999999</c:v>
                </c:pt>
                <c:pt idx="16">
                  <c:v>922.86099999999999</c:v>
                </c:pt>
                <c:pt idx="17">
                  <c:v>1122.3389999999999</c:v>
                </c:pt>
                <c:pt idx="18">
                  <c:v>975.67630555555559</c:v>
                </c:pt>
                <c:pt idx="19">
                  <c:v>788.577</c:v>
                </c:pt>
                <c:pt idx="20">
                  <c:v>919.774</c:v>
                </c:pt>
                <c:pt idx="21">
                  <c:v>985.16800000000001</c:v>
                </c:pt>
                <c:pt idx="22">
                  <c:v>1210.3130000000001</c:v>
                </c:pt>
                <c:pt idx="23">
                  <c:v>963.31100000000004</c:v>
                </c:pt>
                <c:pt idx="24">
                  <c:v>796.27200000000005</c:v>
                </c:pt>
                <c:pt idx="25">
                  <c:v>1053.173</c:v>
                </c:pt>
                <c:pt idx="26">
                  <c:v>479.733</c:v>
                </c:pt>
                <c:pt idx="27">
                  <c:v>901.45799999999997</c:v>
                </c:pt>
                <c:pt idx="28">
                  <c:v>442.03500000000003</c:v>
                </c:pt>
                <c:pt idx="29">
                  <c:v>509.07600000000002</c:v>
                </c:pt>
                <c:pt idx="30">
                  <c:v>679.57100000000003</c:v>
                </c:pt>
                <c:pt idx="31">
                  <c:v>663.577</c:v>
                </c:pt>
                <c:pt idx="32">
                  <c:v>602.83699999999999</c:v>
                </c:pt>
                <c:pt idx="33">
                  <c:v>750.41800000000001</c:v>
                </c:pt>
                <c:pt idx="34">
                  <c:v>788.95600000000002</c:v>
                </c:pt>
                <c:pt idx="35">
                  <c:v>259.62700000000001</c:v>
                </c:pt>
                <c:pt idx="36">
                  <c:v>501.03300000000002</c:v>
                </c:pt>
                <c:pt idx="38">
                  <c:v>794.87400000000002</c:v>
                </c:pt>
                <c:pt idx="39">
                  <c:v>561.68600000000004</c:v>
                </c:pt>
                <c:pt idx="40">
                  <c:v>306.589</c:v>
                </c:pt>
                <c:pt idx="41">
                  <c:v>624.58299999999997</c:v>
                </c:pt>
                <c:pt idx="42">
                  <c:v>250.20500000000001</c:v>
                </c:pt>
                <c:pt idx="43">
                  <c:v>272.58699999999999</c:v>
                </c:pt>
                <c:pt idx="44">
                  <c:v>259.08499999999998</c:v>
                </c:pt>
                <c:pt idx="45">
                  <c:v>179.08600000000001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3E-4E09-8BE3-7C6E704F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579064"/>
        <c:axId val="519573816"/>
      </c:barChart>
      <c:catAx>
        <c:axId val="51957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573816"/>
        <c:crosses val="autoZero"/>
        <c:auto val="1"/>
        <c:lblAlgn val="ctr"/>
        <c:lblOffset val="0"/>
        <c:tickLblSkip val="1"/>
        <c:noMultiLvlLbl val="0"/>
      </c:catAx>
      <c:valAx>
        <c:axId val="51957381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579064"/>
        <c:crosses val="autoZero"/>
        <c:crossBetween val="between"/>
        <c:majorUnit val="200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4139567749051746E-2"/>
          <c:y val="2.4136032197847046E-2"/>
          <c:w val="0.92021649149406859"/>
          <c:h val="9.051012074192642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8787344891292077E-3"/>
          <c:y val="0.15241809477974533"/>
          <c:w val="0.99015158188858854"/>
          <c:h val="0.8355138891213310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data!$F$8</c:f>
              <c:strCache>
                <c:ptCount val="1"/>
                <c:pt idx="0">
                  <c:v>Public/Obligatoire</c:v>
                </c:pt>
              </c:strCache>
            </c:strRef>
          </c:tx>
          <c:spPr>
            <a:solidFill>
              <a:srgbClr val="0089D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9E3E-4E09-8BE3-7C6E704FD6A8}"/>
              </c:ext>
            </c:extLst>
          </c:dPt>
          <c:cat>
            <c:strRef>
              <c:f>data!$D$9:$D$54</c:f>
              <c:strCache>
                <c:ptCount val="46"/>
                <c:pt idx="0">
                  <c:v>États-Unis</c:v>
                </c:pt>
                <c:pt idx="1">
                  <c:v>Suisse</c:v>
                </c:pt>
                <c:pt idx="2">
                  <c:v>Luxembourg</c:v>
                </c:pt>
                <c:pt idx="3">
                  <c:v>Norvège</c:v>
                </c:pt>
                <c:pt idx="4">
                  <c:v>Allemagne</c:v>
                </c:pt>
                <c:pt idx="5">
                  <c:v>Suède</c:v>
                </c:pt>
                <c:pt idx="6">
                  <c:v>Irlande</c:v>
                </c:pt>
                <c:pt idx="7">
                  <c:v>Autriche</c:v>
                </c:pt>
                <c:pt idx="8">
                  <c:v>Pays-Bas</c:v>
                </c:pt>
                <c:pt idx="9">
                  <c:v>Danemark</c:v>
                </c:pt>
                <c:pt idx="10">
                  <c:v>France</c:v>
                </c:pt>
                <c:pt idx="11">
                  <c:v>Canada</c:v>
                </c:pt>
                <c:pt idx="12">
                  <c:v>Belgique</c:v>
                </c:pt>
                <c:pt idx="13">
                  <c:v>Japon</c:v>
                </c:pt>
                <c:pt idx="14">
                  <c:v>Islande</c:v>
                </c:pt>
                <c:pt idx="15">
                  <c:v>Australie</c:v>
                </c:pt>
                <c:pt idx="16">
                  <c:v>Royaume-Uni</c:v>
                </c:pt>
                <c:pt idx="17">
                  <c:v>Finlande</c:v>
                </c:pt>
                <c:pt idx="18">
                  <c:v>OCDE</c:v>
                </c:pt>
                <c:pt idx="19">
                  <c:v>Nouvelle-Zélande</c:v>
                </c:pt>
                <c:pt idx="20">
                  <c:v>Italie</c:v>
                </c:pt>
                <c:pt idx="21">
                  <c:v>Espagne</c:v>
                </c:pt>
                <c:pt idx="22">
                  <c:v>Corée</c:v>
                </c:pt>
                <c:pt idx="23">
                  <c:v>Portugal</c:v>
                </c:pt>
                <c:pt idx="24">
                  <c:v>Slovénie</c:v>
                </c:pt>
                <c:pt idx="25">
                  <c:v>Israël</c:v>
                </c:pt>
                <c:pt idx="26">
                  <c:v>République tchèque</c:v>
                </c:pt>
                <c:pt idx="27">
                  <c:v>Grèce</c:v>
                </c:pt>
                <c:pt idx="28">
                  <c:v>République slovaque</c:v>
                </c:pt>
                <c:pt idx="29">
                  <c:v>Estonie</c:v>
                </c:pt>
                <c:pt idx="30">
                  <c:v>Hongrie</c:v>
                </c:pt>
                <c:pt idx="31">
                  <c:v>Lituanie</c:v>
                </c:pt>
                <c:pt idx="32">
                  <c:v>Pologne</c:v>
                </c:pt>
                <c:pt idx="33">
                  <c:v>Chili</c:v>
                </c:pt>
                <c:pt idx="34">
                  <c:v>Lettonie</c:v>
                </c:pt>
                <c:pt idx="35">
                  <c:v>Turquie</c:v>
                </c:pt>
                <c:pt idx="36">
                  <c:v>Mexique</c:v>
                </c:pt>
                <c:pt idx="38">
                  <c:v>Brésil</c:v>
                </c:pt>
                <c:pt idx="39">
                  <c:v>Fédération de Russie</c:v>
                </c:pt>
                <c:pt idx="40">
                  <c:v>Costa Rica</c:v>
                </c:pt>
                <c:pt idx="41">
                  <c:v>Afrique du Sud</c:v>
                </c:pt>
                <c:pt idx="42">
                  <c:v>Colombie</c:v>
                </c:pt>
                <c:pt idx="43">
                  <c:v>Chine</c:v>
                </c:pt>
                <c:pt idx="44">
                  <c:v>Indonésie</c:v>
                </c:pt>
                <c:pt idx="45">
                  <c:v>Inde</c:v>
                </c:pt>
              </c:strCache>
            </c:strRef>
          </c:cat>
          <c:val>
            <c:numRef>
              <c:f>data!$F$9:$F$54</c:f>
              <c:numCache>
                <c:formatCode>#,##0</c:formatCode>
                <c:ptCount val="46"/>
                <c:pt idx="0">
                  <c:v>8047.2950000000001</c:v>
                </c:pt>
                <c:pt idx="1">
                  <c:v>5030.3649999999998</c:v>
                </c:pt>
                <c:pt idx="2">
                  <c:v>5755.1450000000004</c:v>
                </c:pt>
                <c:pt idx="3">
                  <c:v>5398.9620000000004</c:v>
                </c:pt>
                <c:pt idx="4">
                  <c:v>4869.4269999999997</c:v>
                </c:pt>
                <c:pt idx="5">
                  <c:v>4606.4290000000001</c:v>
                </c:pt>
                <c:pt idx="6">
                  <c:v>3954.5219999999999</c:v>
                </c:pt>
                <c:pt idx="7">
                  <c:v>4043.5279999999998</c:v>
                </c:pt>
                <c:pt idx="8">
                  <c:v>4377.6769999999997</c:v>
                </c:pt>
                <c:pt idx="9">
                  <c:v>4363.3519999999999</c:v>
                </c:pt>
                <c:pt idx="10">
                  <c:v>4068.4229999999998</c:v>
                </c:pt>
                <c:pt idx="11">
                  <c:v>3381.998</c:v>
                </c:pt>
                <c:pt idx="12">
                  <c:v>3760.69</c:v>
                </c:pt>
                <c:pt idx="13">
                  <c:v>3970.5749999999998</c:v>
                </c:pt>
                <c:pt idx="14">
                  <c:v>3758.0189999999998</c:v>
                </c:pt>
                <c:pt idx="15">
                  <c:v>3109.4949999999999</c:v>
                </c:pt>
                <c:pt idx="16">
                  <c:v>3341.4479999999999</c:v>
                </c:pt>
                <c:pt idx="17">
                  <c:v>3053.364</c:v>
                </c:pt>
                <c:pt idx="18">
                  <c:v>3025.3687222222225</c:v>
                </c:pt>
                <c:pt idx="19">
                  <c:v>2894.1640000000002</c:v>
                </c:pt>
                <c:pt idx="20">
                  <c:v>2621.9560000000001</c:v>
                </c:pt>
                <c:pt idx="21">
                  <c:v>2385.6880000000001</c:v>
                </c:pt>
                <c:pt idx="22">
                  <c:v>1686.7380000000001</c:v>
                </c:pt>
                <c:pt idx="23">
                  <c:v>1924.8440000000001</c:v>
                </c:pt>
                <c:pt idx="24">
                  <c:v>2088.3049999999998</c:v>
                </c:pt>
                <c:pt idx="25">
                  <c:v>1780.425</c:v>
                </c:pt>
                <c:pt idx="26">
                  <c:v>2149.85</c:v>
                </c:pt>
                <c:pt idx="27">
                  <c:v>1423.3810000000001</c:v>
                </c:pt>
                <c:pt idx="28">
                  <c:v>1826.88</c:v>
                </c:pt>
                <c:pt idx="29">
                  <c:v>1616.2339999999999</c:v>
                </c:pt>
                <c:pt idx="30">
                  <c:v>1365.076</c:v>
                </c:pt>
                <c:pt idx="31">
                  <c:v>1341.422</c:v>
                </c:pt>
                <c:pt idx="32">
                  <c:v>1352.232</c:v>
                </c:pt>
                <c:pt idx="33">
                  <c:v>1164.3789999999999</c:v>
                </c:pt>
                <c:pt idx="34">
                  <c:v>933.41200000000003</c:v>
                </c:pt>
                <c:pt idx="35">
                  <c:v>934.22900000000004</c:v>
                </c:pt>
                <c:pt idx="36">
                  <c:v>533.34500000000003</c:v>
                </c:pt>
                <c:pt idx="38">
                  <c:v>606.97199999999998</c:v>
                </c:pt>
                <c:pt idx="39">
                  <c:v>743.04499999999996</c:v>
                </c:pt>
                <c:pt idx="40">
                  <c:v>930.20899999999995</c:v>
                </c:pt>
                <c:pt idx="41">
                  <c:v>465.58100000000002</c:v>
                </c:pt>
                <c:pt idx="42">
                  <c:v>606.25199999999995</c:v>
                </c:pt>
                <c:pt idx="43">
                  <c:v>433.04599999999999</c:v>
                </c:pt>
                <c:pt idx="44">
                  <c:v>123.759</c:v>
                </c:pt>
                <c:pt idx="45">
                  <c:v>59.012999999999998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E-4E09-8BE3-7C6E704FD6A8}"/>
            </c:ext>
          </c:extLst>
        </c:ser>
        <c:ser>
          <c:idx val="4"/>
          <c:order val="1"/>
          <c:tx>
            <c:strRef>
              <c:f>data!$G$8</c:f>
              <c:strCache>
                <c:ptCount val="1"/>
                <c:pt idx="0">
                  <c:v>Volontaire/Paiements directs</c:v>
                </c:pt>
              </c:strCache>
            </c:strRef>
          </c:tx>
          <c:spPr>
            <a:solidFill>
              <a:srgbClr val="53B7E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spPr>
              <a:solidFill>
                <a:srgbClr val="E6B9B8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E3E-4E09-8BE3-7C6E704FD6A8}"/>
              </c:ext>
            </c:extLst>
          </c:dPt>
          <c:cat>
            <c:strRef>
              <c:f>data!$D$9:$D$54</c:f>
              <c:strCache>
                <c:ptCount val="46"/>
                <c:pt idx="0">
                  <c:v>États-Unis</c:v>
                </c:pt>
                <c:pt idx="1">
                  <c:v>Suisse</c:v>
                </c:pt>
                <c:pt idx="2">
                  <c:v>Luxembourg</c:v>
                </c:pt>
                <c:pt idx="3">
                  <c:v>Norvège</c:v>
                </c:pt>
                <c:pt idx="4">
                  <c:v>Allemagne</c:v>
                </c:pt>
                <c:pt idx="5">
                  <c:v>Suède</c:v>
                </c:pt>
                <c:pt idx="6">
                  <c:v>Irlande</c:v>
                </c:pt>
                <c:pt idx="7">
                  <c:v>Autriche</c:v>
                </c:pt>
                <c:pt idx="8">
                  <c:v>Pays-Bas</c:v>
                </c:pt>
                <c:pt idx="9">
                  <c:v>Danemark</c:v>
                </c:pt>
                <c:pt idx="10">
                  <c:v>France</c:v>
                </c:pt>
                <c:pt idx="11">
                  <c:v>Canada</c:v>
                </c:pt>
                <c:pt idx="12">
                  <c:v>Belgique</c:v>
                </c:pt>
                <c:pt idx="13">
                  <c:v>Japon</c:v>
                </c:pt>
                <c:pt idx="14">
                  <c:v>Islande</c:v>
                </c:pt>
                <c:pt idx="15">
                  <c:v>Australie</c:v>
                </c:pt>
                <c:pt idx="16">
                  <c:v>Royaume-Uni</c:v>
                </c:pt>
                <c:pt idx="17">
                  <c:v>Finlande</c:v>
                </c:pt>
                <c:pt idx="18">
                  <c:v>OCDE</c:v>
                </c:pt>
                <c:pt idx="19">
                  <c:v>Nouvelle-Zélande</c:v>
                </c:pt>
                <c:pt idx="20">
                  <c:v>Italie</c:v>
                </c:pt>
                <c:pt idx="21">
                  <c:v>Espagne</c:v>
                </c:pt>
                <c:pt idx="22">
                  <c:v>Corée</c:v>
                </c:pt>
                <c:pt idx="23">
                  <c:v>Portugal</c:v>
                </c:pt>
                <c:pt idx="24">
                  <c:v>Slovénie</c:v>
                </c:pt>
                <c:pt idx="25">
                  <c:v>Israël</c:v>
                </c:pt>
                <c:pt idx="26">
                  <c:v>République tchèque</c:v>
                </c:pt>
                <c:pt idx="27">
                  <c:v>Grèce</c:v>
                </c:pt>
                <c:pt idx="28">
                  <c:v>République slovaque</c:v>
                </c:pt>
                <c:pt idx="29">
                  <c:v>Estonie</c:v>
                </c:pt>
                <c:pt idx="30">
                  <c:v>Hongrie</c:v>
                </c:pt>
                <c:pt idx="31">
                  <c:v>Lituanie</c:v>
                </c:pt>
                <c:pt idx="32">
                  <c:v>Pologne</c:v>
                </c:pt>
                <c:pt idx="33">
                  <c:v>Chili</c:v>
                </c:pt>
                <c:pt idx="34">
                  <c:v>Lettonie</c:v>
                </c:pt>
                <c:pt idx="35">
                  <c:v>Turquie</c:v>
                </c:pt>
                <c:pt idx="36">
                  <c:v>Mexique</c:v>
                </c:pt>
                <c:pt idx="38">
                  <c:v>Brésil</c:v>
                </c:pt>
                <c:pt idx="39">
                  <c:v>Fédération de Russie</c:v>
                </c:pt>
                <c:pt idx="40">
                  <c:v>Costa Rica</c:v>
                </c:pt>
                <c:pt idx="41">
                  <c:v>Afrique du Sud</c:v>
                </c:pt>
                <c:pt idx="42">
                  <c:v>Colombie</c:v>
                </c:pt>
                <c:pt idx="43">
                  <c:v>Chine</c:v>
                </c:pt>
                <c:pt idx="44">
                  <c:v>Indonésie</c:v>
                </c:pt>
                <c:pt idx="45">
                  <c:v>Inde</c:v>
                </c:pt>
              </c:strCache>
            </c:strRef>
          </c:cat>
          <c:val>
            <c:numRef>
              <c:f>data!$G$9:$G$54</c:f>
              <c:numCache>
                <c:formatCode>#,##0</c:formatCode>
                <c:ptCount val="46"/>
                <c:pt idx="0">
                  <c:v>1785.021999999999</c:v>
                </c:pt>
                <c:pt idx="1">
                  <c:v>2978.8020000000001</c:v>
                </c:pt>
                <c:pt idx="2">
                  <c:v>1293.72</c:v>
                </c:pt>
                <c:pt idx="3">
                  <c:v>952.36500000000001</c:v>
                </c:pt>
                <c:pt idx="4">
                  <c:v>859.024</c:v>
                </c:pt>
                <c:pt idx="5">
                  <c:v>904.28599999999994</c:v>
                </c:pt>
                <c:pt idx="6">
                  <c:v>1492.4059999999999</c:v>
                </c:pt>
                <c:pt idx="7">
                  <c:v>1396.451</c:v>
                </c:pt>
                <c:pt idx="8">
                  <c:v>1008.021</c:v>
                </c:pt>
                <c:pt idx="9">
                  <c:v>819.48400000000004</c:v>
                </c:pt>
                <c:pt idx="10">
                  <c:v>833.71600000000001</c:v>
                </c:pt>
                <c:pt idx="11">
                  <c:v>1444.318</c:v>
                </c:pt>
                <c:pt idx="12">
                  <c:v>1013.6420000000001</c:v>
                </c:pt>
                <c:pt idx="13">
                  <c:v>746.70100000000002</c:v>
                </c:pt>
                <c:pt idx="14">
                  <c:v>822.69100000000003</c:v>
                </c:pt>
                <c:pt idx="15">
                  <c:v>1433.5889999999999</c:v>
                </c:pt>
                <c:pt idx="16">
                  <c:v>922.86099999999999</c:v>
                </c:pt>
                <c:pt idx="17">
                  <c:v>1122.3389999999999</c:v>
                </c:pt>
                <c:pt idx="18">
                  <c:v>975.67630555555559</c:v>
                </c:pt>
                <c:pt idx="19">
                  <c:v>788.577</c:v>
                </c:pt>
                <c:pt idx="20">
                  <c:v>919.774</c:v>
                </c:pt>
                <c:pt idx="21">
                  <c:v>985.16800000000001</c:v>
                </c:pt>
                <c:pt idx="22">
                  <c:v>1210.3130000000001</c:v>
                </c:pt>
                <c:pt idx="23">
                  <c:v>963.31100000000004</c:v>
                </c:pt>
                <c:pt idx="24">
                  <c:v>796.27200000000005</c:v>
                </c:pt>
                <c:pt idx="25">
                  <c:v>1053.173</c:v>
                </c:pt>
                <c:pt idx="26">
                  <c:v>479.733</c:v>
                </c:pt>
                <c:pt idx="27">
                  <c:v>901.45799999999997</c:v>
                </c:pt>
                <c:pt idx="28">
                  <c:v>442.03500000000003</c:v>
                </c:pt>
                <c:pt idx="29">
                  <c:v>509.07600000000002</c:v>
                </c:pt>
                <c:pt idx="30">
                  <c:v>679.57100000000003</c:v>
                </c:pt>
                <c:pt idx="31">
                  <c:v>663.577</c:v>
                </c:pt>
                <c:pt idx="32">
                  <c:v>602.83699999999999</c:v>
                </c:pt>
                <c:pt idx="33">
                  <c:v>750.41800000000001</c:v>
                </c:pt>
                <c:pt idx="34">
                  <c:v>788.95600000000002</c:v>
                </c:pt>
                <c:pt idx="35">
                  <c:v>259.62700000000001</c:v>
                </c:pt>
                <c:pt idx="36">
                  <c:v>501.03300000000002</c:v>
                </c:pt>
                <c:pt idx="38">
                  <c:v>794.87400000000002</c:v>
                </c:pt>
                <c:pt idx="39">
                  <c:v>561.68600000000004</c:v>
                </c:pt>
                <c:pt idx="40">
                  <c:v>306.589</c:v>
                </c:pt>
                <c:pt idx="41">
                  <c:v>624.58299999999997</c:v>
                </c:pt>
                <c:pt idx="42">
                  <c:v>250.20500000000001</c:v>
                </c:pt>
                <c:pt idx="43">
                  <c:v>272.58699999999999</c:v>
                </c:pt>
                <c:pt idx="44">
                  <c:v>259.08499999999998</c:v>
                </c:pt>
                <c:pt idx="45">
                  <c:v>179.08600000000001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3E-4E09-8BE3-7C6E704F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579064"/>
        <c:axId val="519573816"/>
      </c:barChart>
      <c:catAx>
        <c:axId val="51957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573816"/>
        <c:crosses val="autoZero"/>
        <c:auto val="1"/>
        <c:lblAlgn val="ctr"/>
        <c:lblOffset val="0"/>
        <c:tickLblSkip val="1"/>
        <c:noMultiLvlLbl val="0"/>
      </c:catAx>
      <c:valAx>
        <c:axId val="51957381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579064"/>
        <c:crosses val="autoZero"/>
        <c:crossBetween val="between"/>
        <c:majorUnit val="200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4139567749051746E-2"/>
          <c:y val="2.4136032197847046E-2"/>
          <c:w val="0.92021649149406859"/>
          <c:h val="9.051012074192642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9338</xdr:rowOff>
    </xdr:from>
    <xdr:to>
      <xdr:col>10</xdr:col>
      <xdr:colOff>65986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14654</xdr:colOff>
      <xdr:row>7</xdr:row>
      <xdr:rowOff>16664</xdr:rowOff>
    </xdr:from>
    <xdr:to>
      <xdr:col>21</xdr:col>
      <xdr:colOff>80640</xdr:colOff>
      <xdr:row>20</xdr:row>
      <xdr:rowOff>7326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0.25576</cdr:x>
      <cdr:y>0.05295</cdr:y>
    </cdr:from>
    <cdr:to>
      <cdr:x>0.2781</cdr:x>
      <cdr:y>0.08716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1579375" y="113027"/>
          <a:ext cx="137911" cy="73022"/>
        </a:xfrm>
        <a:prstGeom xmlns:a="http://schemas.openxmlformats.org/drawingml/2006/main" prst="rect">
          <a:avLst/>
        </a:prstGeom>
        <a:solidFill xmlns:a="http://schemas.openxmlformats.org/drawingml/2006/main">
          <a:srgbClr val="0089D0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0.63365</cdr:x>
      <cdr:y>0.05312</cdr:y>
    </cdr:from>
    <cdr:to>
      <cdr:x>0.64562</cdr:x>
      <cdr:y>0.08979</cdr:y>
    </cdr:to>
    <cdr:sp macro="" textlink="">
      <cdr:nvSpPr>
        <cdr:cNvPr id="12" name="xlamShapesMarker"/>
        <cdr:cNvSpPr/>
      </cdr:nvSpPr>
      <cdr:spPr>
        <a:xfrm xmlns:a="http://schemas.openxmlformats.org/drawingml/2006/main">
          <a:off x="4085621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0.61387</cdr:x>
      <cdr:y>0.04987</cdr:y>
    </cdr:from>
    <cdr:to>
      <cdr:x>0.6362</cdr:x>
      <cdr:y>0.08408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3958079" y="10496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53B7E8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0.25934</cdr:x>
      <cdr:y>0.05646</cdr:y>
    </cdr:from>
    <cdr:to>
      <cdr:x>0.28168</cdr:x>
      <cdr:y>0.09067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1594222" y="117789"/>
          <a:ext cx="137331" cy="71368"/>
        </a:xfrm>
        <a:prstGeom xmlns:a="http://schemas.openxmlformats.org/drawingml/2006/main" prst="rect">
          <a:avLst/>
        </a:prstGeom>
        <a:solidFill xmlns:a="http://schemas.openxmlformats.org/drawingml/2006/main">
          <a:srgbClr val="0089D0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0.58646</cdr:x>
      <cdr:y>0.04987</cdr:y>
    </cdr:from>
    <cdr:to>
      <cdr:x>0.60879</cdr:x>
      <cdr:y>0.08408</cdr:y>
    </cdr:to>
    <cdr:sp macro="" textlink="">
      <cdr:nvSpPr>
        <cdr:cNvPr id="13" name="xlamShapesMarker"/>
        <cdr:cNvSpPr/>
      </cdr:nvSpPr>
      <cdr:spPr>
        <a:xfrm xmlns:a="http://schemas.openxmlformats.org/drawingml/2006/main">
          <a:off x="3605144" y="104037"/>
          <a:ext cx="137270" cy="71368"/>
        </a:xfrm>
        <a:prstGeom xmlns:a="http://schemas.openxmlformats.org/drawingml/2006/main" prst="rect">
          <a:avLst/>
        </a:prstGeom>
        <a:solidFill xmlns:a="http://schemas.openxmlformats.org/drawingml/2006/main">
          <a:srgbClr val="53B7E8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soc_glance-2019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0.bin"/><Relationship Id="rId13" Type="http://schemas.openxmlformats.org/officeDocument/2006/relationships/customProperty" Target="../customProperty25.bin"/><Relationship Id="rId18" Type="http://schemas.openxmlformats.org/officeDocument/2006/relationships/customProperty" Target="../customProperty30.bin"/><Relationship Id="rId3" Type="http://schemas.openxmlformats.org/officeDocument/2006/relationships/printerSettings" Target="../printerSettings/printerSettings2.bin"/><Relationship Id="rId7" Type="http://schemas.openxmlformats.org/officeDocument/2006/relationships/customProperty" Target="../customProperty19.bin"/><Relationship Id="rId12" Type="http://schemas.openxmlformats.org/officeDocument/2006/relationships/customProperty" Target="../customProperty24.bin"/><Relationship Id="rId17" Type="http://schemas.openxmlformats.org/officeDocument/2006/relationships/customProperty" Target="../customProperty29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28.bin"/><Relationship Id="rId20" Type="http://schemas.openxmlformats.org/officeDocument/2006/relationships/customProperty" Target="../customProperty32.bin"/><Relationship Id="rId1" Type="http://schemas.openxmlformats.org/officeDocument/2006/relationships/hyperlink" Target="https://doi.org/10.1787/soc_glance-2019-en" TargetMode="External"/><Relationship Id="rId6" Type="http://schemas.openxmlformats.org/officeDocument/2006/relationships/customProperty" Target="../customProperty18.bin"/><Relationship Id="rId11" Type="http://schemas.openxmlformats.org/officeDocument/2006/relationships/customProperty" Target="../customProperty23.bin"/><Relationship Id="rId5" Type="http://schemas.openxmlformats.org/officeDocument/2006/relationships/customProperty" Target="../customProperty17.bin"/><Relationship Id="rId15" Type="http://schemas.openxmlformats.org/officeDocument/2006/relationships/customProperty" Target="../customProperty27.bin"/><Relationship Id="rId10" Type="http://schemas.openxmlformats.org/officeDocument/2006/relationships/customProperty" Target="../customProperty22.bin"/><Relationship Id="rId19" Type="http://schemas.openxmlformats.org/officeDocument/2006/relationships/customProperty" Target="../customProperty31.bin"/><Relationship Id="rId4" Type="http://schemas.openxmlformats.org/officeDocument/2006/relationships/customProperty" Target="../customProperty16.bin"/><Relationship Id="rId9" Type="http://schemas.openxmlformats.org/officeDocument/2006/relationships/customProperty" Target="../customProperty21.bin"/><Relationship Id="rId14" Type="http://schemas.openxmlformats.org/officeDocument/2006/relationships/customProperty" Target="../customProperty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130" zoomScaleNormal="130" workbookViewId="0"/>
  </sheetViews>
  <sheetFormatPr defaultRowHeight="12.75" x14ac:dyDescent="0.2"/>
  <sheetData>
    <row r="1" spans="1:11" s="11" customFormat="1" x14ac:dyDescent="0.2">
      <c r="A1" s="12" t="s">
        <v>138</v>
      </c>
    </row>
    <row r="2" spans="1:11" s="11" customFormat="1" x14ac:dyDescent="0.2">
      <c r="A2" s="11" t="s">
        <v>139</v>
      </c>
      <c r="B2" s="11" t="s">
        <v>137</v>
      </c>
    </row>
    <row r="3" spans="1:11" s="11" customFormat="1" x14ac:dyDescent="0.2">
      <c r="A3" s="11" t="s">
        <v>140</v>
      </c>
    </row>
    <row r="4" spans="1:11" s="11" customFormat="1" x14ac:dyDescent="0.2">
      <c r="A4" s="12" t="s">
        <v>141</v>
      </c>
    </row>
    <row r="5" spans="1:11" s="11" customFormat="1" x14ac:dyDescent="0.2"/>
    <row r="6" spans="1:11" x14ac:dyDescent="0.2">
      <c r="A6" s="8" t="s">
        <v>137</v>
      </c>
      <c r="B6" s="8"/>
      <c r="C6" s="8"/>
      <c r="D6" s="8"/>
      <c r="E6" s="8"/>
      <c r="F6" s="8"/>
      <c r="G6" s="8"/>
      <c r="H6" s="8"/>
      <c r="I6" s="8"/>
      <c r="J6" s="8"/>
    </row>
    <row r="7" spans="1:11" x14ac:dyDescent="0.2">
      <c r="A7" s="9" t="s">
        <v>1</v>
      </c>
      <c r="B7" s="9"/>
      <c r="C7" s="9"/>
      <c r="D7" s="9"/>
      <c r="E7" s="9"/>
      <c r="F7" s="9"/>
      <c r="G7" s="9"/>
      <c r="H7" s="9"/>
      <c r="I7" s="9"/>
      <c r="J7" s="9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3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3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3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3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3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3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3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3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3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3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3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3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3"/>
    </row>
    <row r="21" spans="1:11" x14ac:dyDescent="0.2">
      <c r="A21" s="10" t="s">
        <v>0</v>
      </c>
      <c r="B21" s="10"/>
      <c r="C21" s="10"/>
      <c r="D21" s="10"/>
      <c r="E21" s="10"/>
      <c r="F21" s="10"/>
      <c r="G21" s="10"/>
      <c r="H21" s="10"/>
      <c r="I21" s="10"/>
      <c r="J21" s="10"/>
    </row>
  </sheetData>
  <mergeCells count="3">
    <mergeCell ref="A6:J6"/>
    <mergeCell ref="A7:J7"/>
    <mergeCell ref="A21:J21"/>
  </mergeCells>
  <hyperlinks>
    <hyperlink ref="A1" r:id="rId1" display="https://doi.org/10.1787/soc_glance-2019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43" orientation="portrait" r:id="rId3"/>
  <headerFooter>
    <oddFooter xml:space="preserve">&amp;ROECD (2019) Society at a Glance: OECD Social Indicators - http://oe.cd/sag
</oddFooter>
  </headerFooter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70" zoomScaleNormal="70" workbookViewId="0"/>
  </sheetViews>
  <sheetFormatPr defaultRowHeight="12.75" x14ac:dyDescent="0.2"/>
  <sheetData>
    <row r="1" spans="1:27" s="11" customFormat="1" x14ac:dyDescent="0.2">
      <c r="A1" s="12" t="s">
        <v>138</v>
      </c>
    </row>
    <row r="2" spans="1:27" s="11" customFormat="1" x14ac:dyDescent="0.2">
      <c r="A2" s="11" t="s">
        <v>139</v>
      </c>
      <c r="B2" s="11" t="s">
        <v>137</v>
      </c>
    </row>
    <row r="3" spans="1:27" s="11" customFormat="1" x14ac:dyDescent="0.2">
      <c r="A3" s="11" t="s">
        <v>140</v>
      </c>
    </row>
    <row r="4" spans="1:27" s="11" customFormat="1" x14ac:dyDescent="0.2">
      <c r="A4" s="12" t="s">
        <v>141</v>
      </c>
    </row>
    <row r="5" spans="1:27" s="11" customFormat="1" x14ac:dyDescent="0.2"/>
    <row r="6" spans="1:27" x14ac:dyDescent="0.2">
      <c r="F6">
        <v>2017</v>
      </c>
    </row>
    <row r="7" spans="1:27" x14ac:dyDescent="0.2">
      <c r="F7" t="s">
        <v>136</v>
      </c>
      <c r="G7" t="s">
        <v>135</v>
      </c>
    </row>
    <row r="8" spans="1:27" x14ac:dyDescent="0.2">
      <c r="F8" t="s">
        <v>134</v>
      </c>
      <c r="G8" t="s">
        <v>133</v>
      </c>
      <c r="J8" t="s">
        <v>132</v>
      </c>
      <c r="M8" t="s">
        <v>131</v>
      </c>
    </row>
    <row r="9" spans="1:27" x14ac:dyDescent="0.2">
      <c r="A9">
        <v>1</v>
      </c>
      <c r="B9" t="s">
        <v>35</v>
      </c>
      <c r="C9" t="s">
        <v>34</v>
      </c>
      <c r="D9" t="s">
        <v>33</v>
      </c>
      <c r="F9" s="5">
        <v>8047.2950000000001</v>
      </c>
      <c r="G9" s="7">
        <v>1785.021999999999</v>
      </c>
      <c r="I9" s="5">
        <v>9832.3169999999991</v>
      </c>
      <c r="J9">
        <v>2016</v>
      </c>
      <c r="K9" s="4">
        <f t="shared" ref="K9:K45" si="0">I9-F9-G9</f>
        <v>0</v>
      </c>
      <c r="M9" s="6">
        <f t="shared" ref="M9:M45" si="1">G9/I9</f>
        <v>0.18154642491693454</v>
      </c>
    </row>
    <row r="10" spans="1:27" x14ac:dyDescent="0.2">
      <c r="A10">
        <v>2</v>
      </c>
      <c r="B10" t="s">
        <v>50</v>
      </c>
      <c r="C10" t="s">
        <v>49</v>
      </c>
      <c r="D10" t="s">
        <v>48</v>
      </c>
      <c r="F10" s="5">
        <v>5030.3649999999998</v>
      </c>
      <c r="G10" s="5">
        <v>2978.8020000000001</v>
      </c>
      <c r="I10" s="5">
        <v>8009.1670000000004</v>
      </c>
      <c r="K10" s="4">
        <f t="shared" si="0"/>
        <v>0</v>
      </c>
      <c r="M10" s="6">
        <f t="shared" si="1"/>
        <v>0.37192407150456469</v>
      </c>
    </row>
    <row r="11" spans="1:27" x14ac:dyDescent="0.2">
      <c r="A11">
        <v>3</v>
      </c>
      <c r="B11" t="s">
        <v>95</v>
      </c>
      <c r="C11" t="s">
        <v>96</v>
      </c>
      <c r="D11" t="s">
        <v>95</v>
      </c>
      <c r="F11" s="5">
        <v>5755.1450000000004</v>
      </c>
      <c r="G11" s="5">
        <v>1293.72</v>
      </c>
      <c r="I11" s="5">
        <v>7048.8639999999996</v>
      </c>
      <c r="K11" s="4">
        <f t="shared" si="0"/>
        <v>-1.0000000008858478E-3</v>
      </c>
      <c r="M11" s="6">
        <f t="shared" si="1"/>
        <v>0.18353595699959599</v>
      </c>
    </row>
    <row r="12" spans="1:27" x14ac:dyDescent="0.2">
      <c r="A12">
        <v>4</v>
      </c>
      <c r="B12" t="s">
        <v>85</v>
      </c>
      <c r="C12" t="s">
        <v>84</v>
      </c>
      <c r="D12" t="s">
        <v>83</v>
      </c>
      <c r="F12" s="5">
        <v>5398.9620000000004</v>
      </c>
      <c r="G12" s="5">
        <v>952.36500000000001</v>
      </c>
      <c r="I12" s="5">
        <v>6351.326</v>
      </c>
      <c r="K12" s="4">
        <f t="shared" si="0"/>
        <v>-1.0000000004311005E-3</v>
      </c>
      <c r="M12" s="6">
        <f t="shared" si="1"/>
        <v>0.14994742830079891</v>
      </c>
      <c r="X12" s="2"/>
      <c r="Y12" s="2"/>
      <c r="Z12" s="2"/>
      <c r="AA12" s="2"/>
    </row>
    <row r="13" spans="1:27" x14ac:dyDescent="0.2">
      <c r="A13">
        <v>5</v>
      </c>
      <c r="B13" t="s">
        <v>124</v>
      </c>
      <c r="C13" t="s">
        <v>123</v>
      </c>
      <c r="D13" t="s">
        <v>122</v>
      </c>
      <c r="F13" s="5">
        <v>4869.4269999999997</v>
      </c>
      <c r="G13" s="5">
        <v>859.024</v>
      </c>
      <c r="I13" s="5">
        <v>5728.451</v>
      </c>
      <c r="K13" s="4">
        <f t="shared" si="0"/>
        <v>0</v>
      </c>
      <c r="M13" s="6">
        <f t="shared" si="1"/>
        <v>0.14995746668689319</v>
      </c>
      <c r="X13" s="2"/>
      <c r="Y13" s="2"/>
      <c r="Z13" s="2"/>
      <c r="AA13" s="2"/>
    </row>
    <row r="14" spans="1:27" x14ac:dyDescent="0.2">
      <c r="A14">
        <v>6</v>
      </c>
      <c r="B14" t="s">
        <v>56</v>
      </c>
      <c r="C14" t="s">
        <v>55</v>
      </c>
      <c r="D14" t="s">
        <v>54</v>
      </c>
      <c r="F14" s="5">
        <v>4606.4290000000001</v>
      </c>
      <c r="G14" s="5">
        <v>904.28599999999994</v>
      </c>
      <c r="I14" s="5">
        <v>5510.7150000000001</v>
      </c>
      <c r="K14" s="4">
        <f t="shared" si="0"/>
        <v>0</v>
      </c>
      <c r="M14" s="6">
        <f t="shared" si="1"/>
        <v>0.16409594762204177</v>
      </c>
      <c r="X14" s="2"/>
      <c r="Y14" s="2"/>
      <c r="Z14" s="2"/>
      <c r="AA14" s="2"/>
    </row>
    <row r="15" spans="1:27" x14ac:dyDescent="0.2">
      <c r="A15">
        <v>7</v>
      </c>
      <c r="B15" t="s">
        <v>114</v>
      </c>
      <c r="C15" t="s">
        <v>113</v>
      </c>
      <c r="D15" t="s">
        <v>112</v>
      </c>
      <c r="F15" s="5">
        <v>3954.5219999999999</v>
      </c>
      <c r="G15" s="5">
        <v>1492.4059999999999</v>
      </c>
      <c r="I15" s="5">
        <v>5446.9279999999999</v>
      </c>
      <c r="K15" s="4">
        <f t="shared" si="0"/>
        <v>0</v>
      </c>
      <c r="M15" s="6">
        <f t="shared" si="1"/>
        <v>0.27399040339802544</v>
      </c>
      <c r="X15" s="2"/>
      <c r="Y15" s="2"/>
      <c r="Z15" s="2"/>
      <c r="AA15" s="2"/>
    </row>
    <row r="16" spans="1:27" x14ac:dyDescent="0.2">
      <c r="A16">
        <v>8</v>
      </c>
      <c r="B16" t="s">
        <v>130</v>
      </c>
      <c r="C16" t="s">
        <v>129</v>
      </c>
      <c r="D16" t="s">
        <v>128</v>
      </c>
      <c r="F16" s="5">
        <v>4043.5279999999998</v>
      </c>
      <c r="G16" s="5">
        <v>1396.451</v>
      </c>
      <c r="I16" s="5">
        <v>5439.9790000000003</v>
      </c>
      <c r="K16" s="4">
        <f t="shared" si="0"/>
        <v>0</v>
      </c>
      <c r="M16" s="6">
        <f t="shared" si="1"/>
        <v>0.25670154241404242</v>
      </c>
      <c r="X16" s="2"/>
      <c r="Y16" s="2"/>
      <c r="Z16" s="2"/>
      <c r="AA16" s="2"/>
    </row>
    <row r="17" spans="1:27" x14ac:dyDescent="0.2">
      <c r="A17">
        <v>9</v>
      </c>
      <c r="B17" t="s">
        <v>91</v>
      </c>
      <c r="C17" t="s">
        <v>90</v>
      </c>
      <c r="D17" t="s">
        <v>89</v>
      </c>
      <c r="F17" s="5">
        <v>4377.6769999999997</v>
      </c>
      <c r="G17" s="5">
        <v>1008.021</v>
      </c>
      <c r="I17" s="5">
        <v>5385.6989999999996</v>
      </c>
      <c r="K17" s="4">
        <f t="shared" si="0"/>
        <v>9.9999999997635314E-4</v>
      </c>
      <c r="M17" s="6">
        <f t="shared" si="1"/>
        <v>0.18716623413228256</v>
      </c>
      <c r="X17" s="2"/>
      <c r="Y17" s="2"/>
      <c r="Z17" s="2"/>
      <c r="AA17" s="2"/>
    </row>
    <row r="18" spans="1:27" x14ac:dyDescent="0.2">
      <c r="A18">
        <v>10</v>
      </c>
      <c r="B18" t="s">
        <v>127</v>
      </c>
      <c r="C18" t="s">
        <v>126</v>
      </c>
      <c r="D18" t="s">
        <v>125</v>
      </c>
      <c r="F18" s="5">
        <v>4363.3519999999999</v>
      </c>
      <c r="G18" s="5">
        <v>819.48400000000004</v>
      </c>
      <c r="I18" s="5">
        <v>5182.8370000000004</v>
      </c>
      <c r="K18" s="4">
        <f t="shared" si="0"/>
        <v>1.0000000005447873E-3</v>
      </c>
      <c r="M18" s="6">
        <f t="shared" si="1"/>
        <v>0.15811494746988955</v>
      </c>
      <c r="X18" s="2"/>
      <c r="Y18" s="2"/>
      <c r="Z18" s="2"/>
      <c r="AA18" s="2"/>
    </row>
    <row r="19" spans="1:27" x14ac:dyDescent="0.2">
      <c r="A19">
        <v>11</v>
      </c>
      <c r="B19" t="s">
        <v>120</v>
      </c>
      <c r="C19" t="s">
        <v>121</v>
      </c>
      <c r="D19" t="s">
        <v>120</v>
      </c>
      <c r="F19" s="5">
        <v>4068.4229999999998</v>
      </c>
      <c r="G19" s="5">
        <v>833.71600000000001</v>
      </c>
      <c r="I19" s="5">
        <v>4902.1390000000001</v>
      </c>
      <c r="K19" s="4">
        <f t="shared" si="0"/>
        <v>0</v>
      </c>
      <c r="M19" s="6">
        <f t="shared" si="1"/>
        <v>0.17007188086669922</v>
      </c>
      <c r="X19" s="2"/>
      <c r="Y19" s="2"/>
      <c r="Z19" s="2"/>
      <c r="AA19" s="2"/>
    </row>
    <row r="20" spans="1:27" x14ac:dyDescent="0.2">
      <c r="A20">
        <v>12</v>
      </c>
      <c r="B20" t="s">
        <v>118</v>
      </c>
      <c r="C20" t="s">
        <v>119</v>
      </c>
      <c r="D20" t="s">
        <v>118</v>
      </c>
      <c r="F20" s="5">
        <v>3381.998</v>
      </c>
      <c r="G20" s="5">
        <v>1444.318</v>
      </c>
      <c r="I20" s="5">
        <v>4826.3159999999998</v>
      </c>
      <c r="K20" s="4">
        <f t="shared" si="0"/>
        <v>0</v>
      </c>
      <c r="M20" s="6">
        <f t="shared" si="1"/>
        <v>0.29925889643363596</v>
      </c>
      <c r="X20" s="2"/>
      <c r="Y20" s="2"/>
      <c r="Z20" s="2"/>
      <c r="AA20" s="2"/>
    </row>
    <row r="21" spans="1:27" x14ac:dyDescent="0.2">
      <c r="A21">
        <v>13</v>
      </c>
      <c r="B21" t="s">
        <v>117</v>
      </c>
      <c r="C21" t="s">
        <v>116</v>
      </c>
      <c r="D21" t="s">
        <v>115</v>
      </c>
      <c r="F21" s="5">
        <v>3760.69</v>
      </c>
      <c r="G21" s="5">
        <v>1013.6420000000001</v>
      </c>
      <c r="I21" s="5">
        <v>4774.3320000000003</v>
      </c>
      <c r="K21" s="4">
        <f t="shared" si="0"/>
        <v>0</v>
      </c>
      <c r="M21" s="6">
        <f t="shared" si="1"/>
        <v>0.21231074839370198</v>
      </c>
      <c r="X21" s="2"/>
      <c r="Y21" s="2"/>
      <c r="Z21" s="2"/>
      <c r="AA21" s="2"/>
    </row>
    <row r="22" spans="1:27" x14ac:dyDescent="0.2">
      <c r="A22">
        <v>14</v>
      </c>
      <c r="B22" t="s">
        <v>105</v>
      </c>
      <c r="C22" t="s">
        <v>104</v>
      </c>
      <c r="D22" t="s">
        <v>103</v>
      </c>
      <c r="F22" s="5">
        <v>3970.5749999999998</v>
      </c>
      <c r="G22" s="5">
        <v>746.70100000000002</v>
      </c>
      <c r="I22" s="5">
        <v>4717.2759999999998</v>
      </c>
      <c r="K22" s="4">
        <f t="shared" si="0"/>
        <v>0</v>
      </c>
      <c r="M22" s="6">
        <f t="shared" si="1"/>
        <v>0.15829071693070323</v>
      </c>
      <c r="X22" s="2"/>
      <c r="Y22" s="2"/>
      <c r="Z22" s="2"/>
      <c r="AA22" s="2"/>
    </row>
    <row r="23" spans="1:27" x14ac:dyDescent="0.2">
      <c r="A23">
        <v>15</v>
      </c>
      <c r="B23" t="s">
        <v>111</v>
      </c>
      <c r="C23" t="s">
        <v>110</v>
      </c>
      <c r="D23" t="s">
        <v>109</v>
      </c>
      <c r="F23" s="5">
        <v>3758.0189999999998</v>
      </c>
      <c r="G23" s="5">
        <v>822.69100000000003</v>
      </c>
      <c r="I23" s="5">
        <v>4580.71</v>
      </c>
      <c r="K23" s="4">
        <f t="shared" si="0"/>
        <v>0</v>
      </c>
      <c r="M23" s="6">
        <f t="shared" si="1"/>
        <v>0.17959901412663104</v>
      </c>
      <c r="X23" s="2"/>
      <c r="Y23" s="2"/>
      <c r="Z23" s="2"/>
      <c r="AA23" s="2"/>
    </row>
    <row r="24" spans="1:27" x14ac:dyDescent="0.2">
      <c r="A24">
        <v>16</v>
      </c>
      <c r="B24" t="s">
        <v>108</v>
      </c>
      <c r="C24" t="s">
        <v>107</v>
      </c>
      <c r="D24" t="s">
        <v>106</v>
      </c>
      <c r="F24" s="5">
        <v>3109.4949999999999</v>
      </c>
      <c r="G24" s="5">
        <v>1433.5889999999999</v>
      </c>
      <c r="I24" s="5">
        <v>4543.085</v>
      </c>
      <c r="K24" s="4">
        <f t="shared" si="0"/>
        <v>1.0000000002037268E-3</v>
      </c>
      <c r="M24" s="6">
        <f t="shared" si="1"/>
        <v>0.31555407834103916</v>
      </c>
      <c r="X24" s="2"/>
      <c r="Y24" s="2"/>
      <c r="Z24" s="2"/>
      <c r="AA24" s="2"/>
    </row>
    <row r="25" spans="1:27" x14ac:dyDescent="0.2">
      <c r="A25">
        <v>17</v>
      </c>
      <c r="B25" t="s">
        <v>41</v>
      </c>
      <c r="C25" t="s">
        <v>40</v>
      </c>
      <c r="D25" t="s">
        <v>39</v>
      </c>
      <c r="F25" s="5">
        <v>3341.4479999999999</v>
      </c>
      <c r="G25" s="5">
        <v>922.86099999999999</v>
      </c>
      <c r="I25" s="5">
        <v>4264.3090000000002</v>
      </c>
      <c r="K25" s="4">
        <f t="shared" si="0"/>
        <v>0</v>
      </c>
      <c r="M25" s="6">
        <f t="shared" si="1"/>
        <v>0.21641513314349403</v>
      </c>
      <c r="X25" s="2"/>
      <c r="Y25" s="2"/>
      <c r="Z25" s="2"/>
      <c r="AA25" s="2"/>
    </row>
    <row r="26" spans="1:27" x14ac:dyDescent="0.2">
      <c r="A26">
        <v>18</v>
      </c>
      <c r="B26" t="s">
        <v>102</v>
      </c>
      <c r="C26" t="s">
        <v>101</v>
      </c>
      <c r="D26" t="s">
        <v>100</v>
      </c>
      <c r="F26" s="5">
        <v>3053.364</v>
      </c>
      <c r="G26" s="5">
        <v>1122.3389999999999</v>
      </c>
      <c r="I26" s="5">
        <v>4175.7030000000004</v>
      </c>
      <c r="K26" s="4">
        <f t="shared" si="0"/>
        <v>0</v>
      </c>
      <c r="M26" s="6">
        <f t="shared" si="1"/>
        <v>0.26877845478952883</v>
      </c>
      <c r="X26" s="2"/>
      <c r="Y26" s="2"/>
      <c r="Z26" s="2"/>
      <c r="AA26" s="2"/>
    </row>
    <row r="27" spans="1:27" x14ac:dyDescent="0.2">
      <c r="B27" t="s">
        <v>26</v>
      </c>
      <c r="C27" t="s">
        <v>26</v>
      </c>
      <c r="D27" t="s">
        <v>25</v>
      </c>
      <c r="F27" s="5">
        <v>3025.3687222222225</v>
      </c>
      <c r="G27" s="5">
        <v>975.67630555555559</v>
      </c>
      <c r="I27" s="5">
        <v>4001.0506944444442</v>
      </c>
      <c r="K27" s="4">
        <f t="shared" si="0"/>
        <v>5.666666666115816E-3</v>
      </c>
      <c r="M27" s="6">
        <f t="shared" si="1"/>
        <v>0.2438550221096438</v>
      </c>
      <c r="X27" s="2"/>
      <c r="Y27" s="2"/>
      <c r="Z27" s="2"/>
      <c r="AA27" s="2"/>
    </row>
    <row r="28" spans="1:27" x14ac:dyDescent="0.2">
      <c r="A28">
        <v>19</v>
      </c>
      <c r="B28" t="s">
        <v>88</v>
      </c>
      <c r="C28" t="s">
        <v>87</v>
      </c>
      <c r="D28" t="s">
        <v>86</v>
      </c>
      <c r="F28" s="5">
        <v>2894.1640000000002</v>
      </c>
      <c r="G28" s="5">
        <v>788.577</v>
      </c>
      <c r="I28" s="5">
        <v>3682.741</v>
      </c>
      <c r="K28" s="4">
        <f t="shared" si="0"/>
        <v>0</v>
      </c>
      <c r="M28" s="6">
        <f t="shared" si="1"/>
        <v>0.21412773800818466</v>
      </c>
      <c r="X28" s="2"/>
      <c r="Y28" s="2"/>
      <c r="Z28" s="2"/>
      <c r="AA28" s="2"/>
    </row>
    <row r="29" spans="1:27" x14ac:dyDescent="0.2">
      <c r="A29">
        <v>20</v>
      </c>
      <c r="B29" t="s">
        <v>99</v>
      </c>
      <c r="C29" t="s">
        <v>98</v>
      </c>
      <c r="D29" t="s">
        <v>97</v>
      </c>
      <c r="F29" s="5">
        <v>2621.9560000000001</v>
      </c>
      <c r="G29" s="5">
        <v>919.774</v>
      </c>
      <c r="I29" s="5">
        <v>3541.73</v>
      </c>
      <c r="K29" s="4">
        <f t="shared" si="0"/>
        <v>0</v>
      </c>
      <c r="M29" s="6">
        <f t="shared" si="1"/>
        <v>0.25969625013764458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  <c r="AA29" s="2"/>
    </row>
    <row r="30" spans="1:27" x14ac:dyDescent="0.2">
      <c r="A30">
        <v>21</v>
      </c>
      <c r="B30" t="s">
        <v>62</v>
      </c>
      <c r="C30" t="s">
        <v>61</v>
      </c>
      <c r="D30" t="s">
        <v>60</v>
      </c>
      <c r="F30" s="5">
        <v>2385.6880000000001</v>
      </c>
      <c r="G30" s="5">
        <v>985.16800000000001</v>
      </c>
      <c r="I30" s="5">
        <v>3370.855</v>
      </c>
      <c r="K30" s="4">
        <f t="shared" si="0"/>
        <v>-1.00000000009004E-3</v>
      </c>
      <c r="M30" s="6">
        <f t="shared" si="1"/>
        <v>0.29226056890610841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  <c r="AA30" s="2"/>
    </row>
    <row r="31" spans="1:27" x14ac:dyDescent="0.2">
      <c r="A31">
        <v>22</v>
      </c>
      <c r="B31" t="s">
        <v>94</v>
      </c>
      <c r="C31" t="s">
        <v>93</v>
      </c>
      <c r="D31" t="s">
        <v>92</v>
      </c>
      <c r="F31" s="5">
        <v>1686.7380000000001</v>
      </c>
      <c r="G31" s="5">
        <v>1210.3130000000001</v>
      </c>
      <c r="I31" s="5">
        <v>2897.0520000000001</v>
      </c>
      <c r="K31" s="4">
        <f t="shared" si="0"/>
        <v>9.9999999997635314E-4</v>
      </c>
      <c r="M31" s="6">
        <f t="shared" si="1"/>
        <v>0.41777399922403879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>
        <v>23</v>
      </c>
      <c r="B32" t="s">
        <v>75</v>
      </c>
      <c r="C32" t="s">
        <v>76</v>
      </c>
      <c r="D32" t="s">
        <v>75</v>
      </c>
      <c r="F32" s="5">
        <v>1924.8440000000001</v>
      </c>
      <c r="G32" s="5">
        <v>963.31100000000004</v>
      </c>
      <c r="I32" s="5">
        <v>2888.1550000000002</v>
      </c>
      <c r="K32" s="4">
        <f t="shared" si="0"/>
        <v>0</v>
      </c>
      <c r="M32" s="6">
        <f t="shared" si="1"/>
        <v>0.33353853930969768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>
        <v>24</v>
      </c>
      <c r="B33" t="s">
        <v>68</v>
      </c>
      <c r="C33" t="s">
        <v>67</v>
      </c>
      <c r="D33" t="s">
        <v>66</v>
      </c>
      <c r="F33" s="5">
        <v>2088.3049999999998</v>
      </c>
      <c r="G33" s="5">
        <v>796.27200000000005</v>
      </c>
      <c r="I33" s="5">
        <v>2884.5770000000002</v>
      </c>
      <c r="K33" s="4">
        <f t="shared" si="0"/>
        <v>0</v>
      </c>
      <c r="M33" s="6">
        <f t="shared" si="1"/>
        <v>0.27604463323391953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>
        <v>25</v>
      </c>
      <c r="B34" t="s">
        <v>82</v>
      </c>
      <c r="C34" t="s">
        <v>81</v>
      </c>
      <c r="D34" t="s">
        <v>80</v>
      </c>
      <c r="F34" s="5">
        <v>1780.425</v>
      </c>
      <c r="G34" s="5">
        <v>1053.173</v>
      </c>
      <c r="I34" s="5">
        <v>2833.5970000000002</v>
      </c>
      <c r="K34" s="4">
        <f t="shared" si="0"/>
        <v>-9.9999999974897946E-4</v>
      </c>
      <c r="M34" s="6">
        <f t="shared" si="1"/>
        <v>0.37167353014560645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>
        <v>26</v>
      </c>
      <c r="B35" t="s">
        <v>79</v>
      </c>
      <c r="C35" t="s">
        <v>78</v>
      </c>
      <c r="D35" t="s">
        <v>77</v>
      </c>
      <c r="F35" s="5">
        <v>2149.85</v>
      </c>
      <c r="G35" s="5">
        <v>479.733</v>
      </c>
      <c r="I35" s="5">
        <v>2629.5830000000001</v>
      </c>
      <c r="K35" s="4">
        <f t="shared" si="0"/>
        <v>0</v>
      </c>
      <c r="M35" s="6">
        <f t="shared" si="1"/>
        <v>0.18243691109959259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>
        <v>27</v>
      </c>
      <c r="B36" t="s">
        <v>74</v>
      </c>
      <c r="C36" t="s">
        <v>73</v>
      </c>
      <c r="D36" t="s">
        <v>72</v>
      </c>
      <c r="F36" s="5">
        <v>1423.3810000000001</v>
      </c>
      <c r="G36" s="5">
        <v>901.45799999999997</v>
      </c>
      <c r="I36" s="5">
        <v>2324.8389999999999</v>
      </c>
      <c r="K36" s="4">
        <f t="shared" si="0"/>
        <v>0</v>
      </c>
      <c r="M36" s="6">
        <f t="shared" si="1"/>
        <v>0.38775072166287644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>
        <v>28</v>
      </c>
      <c r="B37" t="s">
        <v>71</v>
      </c>
      <c r="C37" t="s">
        <v>70</v>
      </c>
      <c r="D37" t="s">
        <v>69</v>
      </c>
      <c r="F37" s="5">
        <v>1826.88</v>
      </c>
      <c r="G37" s="5">
        <v>442.03500000000003</v>
      </c>
      <c r="I37" s="5">
        <v>2268.915</v>
      </c>
      <c r="K37" s="4">
        <f t="shared" si="0"/>
        <v>0</v>
      </c>
      <c r="M37" s="6">
        <f t="shared" si="1"/>
        <v>0.19482219474947279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>
        <v>29</v>
      </c>
      <c r="B38" t="s">
        <v>65</v>
      </c>
      <c r="C38" t="s">
        <v>64</v>
      </c>
      <c r="D38" t="s">
        <v>63</v>
      </c>
      <c r="F38" s="5">
        <v>1616.2339999999999</v>
      </c>
      <c r="G38" s="5">
        <v>509.07600000000002</v>
      </c>
      <c r="I38" s="5">
        <v>2125.328</v>
      </c>
      <c r="K38" s="4">
        <f t="shared" si="0"/>
        <v>1.8000000000029104E-2</v>
      </c>
      <c r="M38" s="6">
        <f t="shared" si="1"/>
        <v>0.23952820458771543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>
        <v>30</v>
      </c>
      <c r="B39" t="s">
        <v>59</v>
      </c>
      <c r="C39" t="s">
        <v>58</v>
      </c>
      <c r="D39" t="s">
        <v>57</v>
      </c>
      <c r="F39" s="5">
        <v>1365.076</v>
      </c>
      <c r="G39" s="5">
        <v>679.57100000000003</v>
      </c>
      <c r="I39" s="5">
        <v>2044.6469999999999</v>
      </c>
      <c r="K39" s="4">
        <f t="shared" si="0"/>
        <v>0</v>
      </c>
      <c r="M39" s="6">
        <f t="shared" si="1"/>
        <v>0.33236592917995139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>
        <v>31</v>
      </c>
      <c r="B40" t="s">
        <v>53</v>
      </c>
      <c r="C40" t="s">
        <v>52</v>
      </c>
      <c r="D40" t="s">
        <v>51</v>
      </c>
      <c r="F40" s="5">
        <v>1341.422</v>
      </c>
      <c r="G40" s="5">
        <v>663.577</v>
      </c>
      <c r="I40" s="5">
        <v>2005.184</v>
      </c>
      <c r="K40" s="4">
        <f t="shared" si="0"/>
        <v>0.18499999999994543</v>
      </c>
      <c r="M40" s="6">
        <f t="shared" si="1"/>
        <v>0.33093072755417957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>
        <v>32</v>
      </c>
      <c r="B41" t="s">
        <v>47</v>
      </c>
      <c r="C41" t="s">
        <v>46</v>
      </c>
      <c r="D41" t="s">
        <v>45</v>
      </c>
      <c r="F41" s="5">
        <v>1352.232</v>
      </c>
      <c r="G41" s="5">
        <v>602.83699999999999</v>
      </c>
      <c r="I41" s="5">
        <v>1955.069</v>
      </c>
      <c r="K41" s="4">
        <f t="shared" si="0"/>
        <v>0</v>
      </c>
      <c r="M41" s="6">
        <f t="shared" si="1"/>
        <v>0.30834563895187334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>
        <v>33</v>
      </c>
      <c r="B42" t="s">
        <v>44</v>
      </c>
      <c r="C42" t="s">
        <v>43</v>
      </c>
      <c r="D42" t="s">
        <v>42</v>
      </c>
      <c r="F42" s="5">
        <v>1164.3789999999999</v>
      </c>
      <c r="G42" s="5">
        <v>750.41800000000001</v>
      </c>
      <c r="I42" s="5">
        <v>1914.797</v>
      </c>
      <c r="K42" s="4">
        <f t="shared" si="0"/>
        <v>0</v>
      </c>
      <c r="M42" s="6">
        <f t="shared" si="1"/>
        <v>0.39190472932639858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>
        <v>34</v>
      </c>
      <c r="B43" t="s">
        <v>38</v>
      </c>
      <c r="C43" t="s">
        <v>37</v>
      </c>
      <c r="D43" t="s">
        <v>36</v>
      </c>
      <c r="F43" s="5">
        <v>933.41200000000003</v>
      </c>
      <c r="G43" s="5">
        <v>788.95600000000002</v>
      </c>
      <c r="I43" s="5">
        <v>1722.3689999999999</v>
      </c>
      <c r="K43" s="4">
        <f t="shared" si="0"/>
        <v>9.999999998626663E-4</v>
      </c>
      <c r="M43" s="6">
        <f t="shared" si="1"/>
        <v>0.45806444495923931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>
        <v>35</v>
      </c>
      <c r="B44" t="s">
        <v>32</v>
      </c>
      <c r="C44" t="s">
        <v>31</v>
      </c>
      <c r="D44" t="s">
        <v>30</v>
      </c>
      <c r="F44" s="5">
        <v>934.22900000000004</v>
      </c>
      <c r="G44" s="5">
        <v>259.62700000000001</v>
      </c>
      <c r="I44" s="5">
        <v>1193.856</v>
      </c>
      <c r="K44" s="4">
        <f t="shared" si="0"/>
        <v>0</v>
      </c>
      <c r="M44" s="6">
        <f t="shared" si="1"/>
        <v>0.21746927602658947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>
        <v>36</v>
      </c>
      <c r="B45" t="s">
        <v>29</v>
      </c>
      <c r="C45" t="s">
        <v>28</v>
      </c>
      <c r="D45" t="s">
        <v>27</v>
      </c>
      <c r="F45" s="5">
        <v>533.34500000000003</v>
      </c>
      <c r="G45" s="5">
        <v>501.03300000000002</v>
      </c>
      <c r="I45" s="5">
        <v>1034.3779999999999</v>
      </c>
      <c r="K45" s="4">
        <f t="shared" si="0"/>
        <v>0</v>
      </c>
      <c r="M45" s="6">
        <f t="shared" si="1"/>
        <v>0.48438095164436989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M46" s="6">
        <f>AVERAGE(M9:M26,M28:M45)</f>
        <v>0.26639928708827676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B47" t="s">
        <v>24</v>
      </c>
      <c r="C47" t="s">
        <v>23</v>
      </c>
      <c r="D47" t="s">
        <v>22</v>
      </c>
      <c r="F47" s="5">
        <v>606.97199999999998</v>
      </c>
      <c r="G47" s="5">
        <v>794.87400000000002</v>
      </c>
      <c r="I47" s="5">
        <v>1401.847</v>
      </c>
      <c r="J47">
        <v>2015</v>
      </c>
      <c r="K47" s="4">
        <f>I47-F47-G47</f>
        <v>9.9999999997635314E-4</v>
      </c>
      <c r="L47" s="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B48" t="s">
        <v>15</v>
      </c>
      <c r="C48" t="s">
        <v>14</v>
      </c>
      <c r="D48" t="s">
        <v>13</v>
      </c>
      <c r="F48" s="5">
        <v>743.04499999999996</v>
      </c>
      <c r="G48" s="5">
        <v>561.68600000000004</v>
      </c>
      <c r="I48" s="5">
        <v>1304.732</v>
      </c>
      <c r="J48">
        <v>2016</v>
      </c>
      <c r="K48" s="4">
        <f>I48-F48-G48</f>
        <v>9.9999999997635314E-4</v>
      </c>
      <c r="L48" s="6"/>
    </row>
    <row r="49" spans="2:13" x14ac:dyDescent="0.2">
      <c r="B49" t="s">
        <v>2</v>
      </c>
      <c r="C49" t="s">
        <v>3</v>
      </c>
      <c r="D49" t="s">
        <v>2</v>
      </c>
      <c r="F49" s="5">
        <v>930.20899999999995</v>
      </c>
      <c r="G49" s="5">
        <v>306.589</v>
      </c>
      <c r="I49" s="5">
        <v>1236.798</v>
      </c>
      <c r="J49">
        <v>2016</v>
      </c>
      <c r="K49" s="4">
        <f>I49-F49-G49</f>
        <v>0</v>
      </c>
      <c r="L49" s="6"/>
    </row>
    <row r="50" spans="2:13" x14ac:dyDescent="0.2">
      <c r="B50" t="s">
        <v>9</v>
      </c>
      <c r="C50" t="s">
        <v>8</v>
      </c>
      <c r="D50" t="s">
        <v>7</v>
      </c>
      <c r="F50" s="5">
        <v>465.58100000000002</v>
      </c>
      <c r="G50" s="5">
        <v>624.58299999999997</v>
      </c>
      <c r="I50" s="5">
        <v>1090.164</v>
      </c>
      <c r="J50">
        <v>2015</v>
      </c>
      <c r="K50" s="4">
        <f>I50-F50-G50</f>
        <v>0</v>
      </c>
      <c r="L50" s="6"/>
    </row>
    <row r="51" spans="2:13" x14ac:dyDescent="0.2">
      <c r="B51" t="s">
        <v>21</v>
      </c>
      <c r="C51" t="s">
        <v>20</v>
      </c>
      <c r="D51" t="s">
        <v>19</v>
      </c>
      <c r="F51" s="5">
        <v>606.25199999999995</v>
      </c>
      <c r="G51" s="5">
        <v>250.20500000000001</v>
      </c>
      <c r="I51" s="5">
        <v>856.45699999999999</v>
      </c>
      <c r="J51">
        <v>2015</v>
      </c>
      <c r="K51" s="4">
        <f>I51-F51-G51</f>
        <v>0</v>
      </c>
      <c r="L51" s="6"/>
      <c r="M51" s="6">
        <f>G51/I51</f>
        <v>0.29213959369822423</v>
      </c>
    </row>
    <row r="52" spans="2:13" x14ac:dyDescent="0.2">
      <c r="B52" t="s">
        <v>18</v>
      </c>
      <c r="C52" t="s">
        <v>17</v>
      </c>
      <c r="D52" t="s">
        <v>16</v>
      </c>
      <c r="F52" s="5">
        <v>433.04599999999999</v>
      </c>
      <c r="G52" s="5">
        <v>272.58699999999999</v>
      </c>
      <c r="I52" s="5">
        <v>762.11300000000006</v>
      </c>
      <c r="J52">
        <v>2015</v>
      </c>
      <c r="K52" s="4"/>
      <c r="L52" s="6"/>
    </row>
    <row r="53" spans="2:13" x14ac:dyDescent="0.2">
      <c r="B53" t="s">
        <v>12</v>
      </c>
      <c r="C53" t="s">
        <v>11</v>
      </c>
      <c r="D53" t="s">
        <v>10</v>
      </c>
      <c r="F53" s="5">
        <v>123.759</v>
      </c>
      <c r="G53" s="5">
        <v>259.08499999999998</v>
      </c>
      <c r="I53" s="5">
        <v>382.84399999999999</v>
      </c>
      <c r="J53">
        <v>2015</v>
      </c>
      <c r="K53" s="4">
        <f>I53-F53-G53</f>
        <v>0</v>
      </c>
      <c r="L53" s="6"/>
    </row>
    <row r="54" spans="2:13" x14ac:dyDescent="0.2">
      <c r="B54" t="s">
        <v>6</v>
      </c>
      <c r="C54" t="s">
        <v>5</v>
      </c>
      <c r="D54" t="s">
        <v>4</v>
      </c>
      <c r="F54" s="5">
        <v>59.012999999999998</v>
      </c>
      <c r="G54" s="5">
        <v>179.08600000000001</v>
      </c>
      <c r="I54" s="5">
        <v>238.09800000000001</v>
      </c>
      <c r="J54">
        <v>2015</v>
      </c>
      <c r="K54" s="4">
        <f>I54-F54-G54</f>
        <v>-1.0000000000047748E-3</v>
      </c>
      <c r="L54" s="6"/>
    </row>
  </sheetData>
  <hyperlinks>
    <hyperlink ref="A1" r:id="rId1" display="https://doi.org/10.1787/soc_glance-2019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rintArea" r:id="rId12"/>
    <customPr name="SinglePanel" r:id="rId13"/>
    <customPr name="Source" r:id="rId14"/>
    <customPr name="StartColorIndex" r:id="rId15"/>
    <customPr name="StartColorName" r:id="rId16"/>
    <customPr name="StyleTemplateIndex" r:id="rId17"/>
    <customPr name="StyleTemplateName" r:id="rId18"/>
    <customPr name="SubTitle" r:id="rId19"/>
    <customPr name="Title" r:id="rId20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FRON Pauline, ELS/SPD</DisplayName>
        <AccountId>219</AccountId>
        <AccountType/>
      </UserInfo>
      <UserInfo>
        <DisplayName>VALFORT Marie-Anne, ELS/SPD</DisplayName>
        <AccountId>725</AccountId>
        <AccountType/>
      </UserInfo>
      <UserInfo>
        <DisplayName>LAGORCE Natalie, ELS/SPD</DisplayName>
        <AccountId>232</AccountId>
        <AccountType/>
      </UserInfo>
      <UserInfo>
        <DisplayName>CLARKE Chris, ELS/SPD</DisplayName>
        <AccountId>124</AccountId>
        <AccountType/>
      </UserInfo>
      <UserInfo>
        <DisplayName>ADEMA Willem, ELS/SPD</DisplayName>
        <AccountId>96</AccountId>
        <AccountType/>
      </UserInfo>
      <UserInfo>
        <DisplayName>QUEISSER Monika, ELS</DisplayName>
        <AccountId>90</AccountId>
        <AccountType/>
      </UserInfo>
      <UserInfo>
        <DisplayName>LADAIQUE Maxime, ELS/SPD</DisplayName>
        <AccountId>129</AccountId>
        <AccountType/>
      </UserInfo>
      <UserInfo>
        <DisplayName>HULETT Lucy, ELS/COM</DisplayName>
        <AccountId>54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126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2.2.3.5.1 Reports: Society at a Glance 2018 / Society at a Glance Asia/Pacific 2018</TermName>
          <TermId xmlns="http://schemas.microsoft.com/office/infopath/2007/PartnerControls">4b2dda89-0845-46f5-b557-a29f30f43391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129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127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1151</Value>
      <Value>22</Value>
      <Value>49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8A2F44B0-0DB4-40CD-994C-17E490A81B6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F566E99-2DF7-45C9-83E4-379E7E701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DB0006-B341-491B-9198-EDAA00D31D4D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AEE3D638-A4E3-4315-8C2B-8E94520951F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9A7402E-BB2A-43E7-93CE-4720F4F0B21A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Figure</vt:lpstr>
      <vt:lpstr>data</vt:lpstr>
      <vt:lpstr>data!footnotes</vt:lpstr>
      <vt:lpstr>data!Source</vt:lpstr>
      <vt:lpstr>data!Subtitle</vt:lpstr>
      <vt:lpstr>data!title</vt:lpstr>
      <vt:lpstr>data!Title_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2019-02-26T11:52:56Z</dcterms:created>
  <dcterms:modified xsi:type="dcterms:W3CDTF">2019-03-08T09:48:53Z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>22;#Employment, Labour and Social Affairs Committee|042c2d58-0ad6-4bf4-853d-cad057c581bf</vt:lpwstr>
  </property>
  <property fmtid="{D5CDD505-2E9C-101B-9397-08002B2CF9AE}" pid="6" name="OECDPWB">
    <vt:lpwstr>1151;#2.2.3.5.1 Reports: Society at a Glance 2018 / Society at a Glance Asia/Pacific 2018|4b2dda89-0845-46f5-b557-a29f30f43391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49;#ELS/SPD|0e85e649-01ae-435c-b5a2-39c5f49851ef</vt:lpwstr>
  </property>
</Properties>
</file>